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5670" windowWidth="11490" windowHeight="411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DI26" i="3"/>
  <c r="DK26" i="3"/>
  <c r="DI27" i="3"/>
  <c r="FN26" i="3"/>
  <c r="FP26" i="3"/>
  <c r="FO26" i="3"/>
  <c r="DJ27" i="3"/>
  <c r="CS26" i="3"/>
  <c r="II26" i="3"/>
  <c r="KN26" i="3"/>
  <c r="HC26" i="3" l="1"/>
  <c r="EX26" i="3"/>
  <c r="CT26" i="3"/>
  <c r="HB26" i="3"/>
  <c r="EW27" i="3"/>
  <c r="DY19" i="3"/>
  <c r="GD19" i="3" s="1"/>
  <c r="GC19" i="3"/>
  <c r="C28" i="3"/>
  <c r="CS27" i="3"/>
  <c r="DK27" i="3"/>
  <c r="DY28" i="3"/>
  <c r="DY26" i="3"/>
  <c r="DK28" i="3"/>
  <c r="II27" i="3"/>
  <c r="GD26" i="3"/>
  <c r="FP27" i="3"/>
  <c r="DJ28" i="3"/>
  <c r="GD25" i="3"/>
  <c r="FO27" i="3"/>
  <c r="GD27" i="3"/>
  <c r="CR27" i="3"/>
  <c r="KN27" i="3"/>
  <c r="FN27" i="3"/>
  <c r="DY25" i="3"/>
  <c r="DY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P28" i="3"/>
  <c r="GD28" i="3"/>
  <c r="FO28" i="3"/>
  <c r="KN28" i="3"/>
  <c r="CS28" i="3"/>
  <c r="CR28" i="3"/>
  <c r="DJ29" i="3"/>
  <c r="DI28" i="3"/>
  <c r="II28" i="3"/>
  <c r="FN28" i="3"/>
  <c r="HC28" i="3" l="1"/>
  <c r="HB28" i="3"/>
  <c r="EV28" i="3"/>
  <c r="HA28" i="3"/>
  <c r="EW29" i="3"/>
  <c r="CT28" i="3"/>
  <c r="C30" i="3"/>
  <c r="II29" i="3"/>
  <c r="FO29" i="3"/>
  <c r="DY30" i="3"/>
  <c r="CS29" i="3"/>
  <c r="FP29" i="3"/>
  <c r="DJ30" i="3"/>
  <c r="FN29" i="3"/>
  <c r="CR29" i="3"/>
  <c r="DY29" i="3"/>
  <c r="KN29" i="3"/>
  <c r="DI29" i="3"/>
  <c r="DK29" i="3"/>
  <c r="GD29" i="3"/>
  <c r="DI30" i="3"/>
  <c r="HB29" i="3" l="1"/>
  <c r="EX29" i="3"/>
  <c r="EV29" i="3"/>
  <c r="HA29" i="3"/>
  <c r="HC29" i="3"/>
  <c r="EW30" i="3"/>
  <c r="EV30" i="3"/>
  <c r="CT29" i="3"/>
  <c r="C31" i="3"/>
  <c r="E26" i="3"/>
  <c r="D26" i="3"/>
  <c r="KN30" i="3"/>
  <c r="FO30" i="3"/>
  <c r="DJ31" i="3"/>
  <c r="CR30" i="3"/>
  <c r="DK31" i="3"/>
  <c r="GD30" i="3"/>
  <c r="FP30" i="3"/>
  <c r="DI31" i="3"/>
  <c r="DK30" i="3"/>
  <c r="DY31" i="3"/>
  <c r="CS30" i="3"/>
  <c r="FN30" i="3"/>
  <c r="II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CS31" i="3"/>
  <c r="CR31" i="3"/>
  <c r="FO31" i="3"/>
  <c r="GD31" i="3"/>
  <c r="DJ32" i="3"/>
  <c r="DI32" i="3"/>
  <c r="DK32" i="3"/>
  <c r="II31" i="3"/>
  <c r="FP31" i="3"/>
  <c r="KN31" i="3"/>
  <c r="EC25" i="3"/>
  <c r="HB31" i="3" l="1"/>
  <c r="HA31" i="3"/>
  <c r="HC31" i="3"/>
  <c r="EW32" i="3"/>
  <c r="EX32" i="3"/>
  <c r="CT31" i="3"/>
  <c r="C33" i="3"/>
  <c r="ED19" i="3"/>
  <c r="GI19" i="3" s="1"/>
  <c r="IN19" i="3"/>
  <c r="KS19" i="3" s="1"/>
  <c r="DY33" i="3"/>
  <c r="DJ33" i="3"/>
  <c r="FP32" i="3"/>
  <c r="FO32" i="3"/>
  <c r="CR32" i="3"/>
  <c r="FN32" i="3"/>
  <c r="DI33" i="3"/>
  <c r="DY32" i="3"/>
  <c r="CS32" i="3"/>
  <c r="GD32" i="3"/>
  <c r="DK33" i="3"/>
  <c r="KN32" i="3"/>
  <c r="II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P33" i="3"/>
  <c r="FN33" i="3"/>
  <c r="CR33" i="3"/>
  <c r="DI34" i="3"/>
  <c r="II33" i="3"/>
  <c r="CS33" i="3"/>
  <c r="DJ34" i="3"/>
  <c r="DK34" i="3"/>
  <c r="GD33" i="3"/>
  <c r="FO33" i="3"/>
  <c r="KN33" i="3"/>
  <c r="DY34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S34" i="3"/>
  <c r="CR34" i="3"/>
  <c r="FO34" i="3"/>
  <c r="DJ35" i="3"/>
  <c r="II34" i="3"/>
  <c r="KN34" i="3"/>
  <c r="FN34" i="3"/>
  <c r="FP34" i="3"/>
  <c r="GD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DI35" i="3"/>
  <c r="FN35" i="3"/>
  <c r="KN35" i="3"/>
  <c r="DK35" i="3"/>
  <c r="II35" i="3"/>
  <c r="CR35" i="3"/>
  <c r="FP35" i="3"/>
  <c r="DY35" i="3"/>
  <c r="DJ36" i="3"/>
  <c r="GD35" i="3"/>
  <c r="FO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6" i="3"/>
  <c r="IH33" i="3"/>
  <c r="FO36" i="3"/>
  <c r="KN36" i="3"/>
  <c r="IH35" i="3"/>
  <c r="GD36" i="3"/>
  <c r="FN36" i="3"/>
  <c r="DI36" i="3"/>
  <c r="IH30" i="3"/>
  <c r="CR36" i="3"/>
  <c r="FP36" i="3"/>
  <c r="DY37" i="3"/>
  <c r="DI37" i="3"/>
  <c r="DK37" i="3"/>
  <c r="IH34" i="3"/>
  <c r="II36" i="3"/>
  <c r="IH36" i="3"/>
  <c r="DJ37" i="3"/>
  <c r="CS36" i="3"/>
  <c r="DY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GD37" i="3"/>
  <c r="IH28" i="3"/>
  <c r="KM26" i="3"/>
  <c r="CR37" i="3"/>
  <c r="KM27" i="3"/>
  <c r="FP37" i="3"/>
  <c r="DI38" i="3"/>
  <c r="IH37" i="3"/>
  <c r="IH29" i="3"/>
  <c r="CS37" i="3"/>
  <c r="KN37" i="3"/>
  <c r="KM35" i="3"/>
  <c r="II37" i="3"/>
  <c r="IH32" i="3"/>
  <c r="KM36" i="3"/>
  <c r="FO37" i="3"/>
  <c r="IH31" i="3"/>
  <c r="KM32" i="3"/>
  <c r="KM31" i="3"/>
  <c r="KM33" i="3"/>
  <c r="FN37" i="3"/>
  <c r="KM30" i="3"/>
  <c r="IH27" i="3"/>
  <c r="KM34" i="3"/>
  <c r="KM29" i="3"/>
  <c r="KM25" i="3"/>
  <c r="KM28" i="3"/>
  <c r="IH26" i="3"/>
  <c r="KM37" i="3"/>
  <c r="HA37" i="3" l="1"/>
  <c r="HB37" i="3"/>
  <c r="HC37" i="3"/>
  <c r="HN19" i="3"/>
  <c r="JR19" i="3"/>
  <c r="CT37" i="3"/>
  <c r="BZ25" i="3"/>
  <c r="C39" i="3"/>
  <c r="KG19" i="3"/>
  <c r="KM38" i="3"/>
  <c r="CR38" i="3"/>
  <c r="II38" i="3"/>
  <c r="GD38" i="3"/>
  <c r="DY39" i="3"/>
  <c r="DJ38" i="3"/>
  <c r="DY38" i="3"/>
  <c r="FO38" i="3"/>
  <c r="DK38" i="3"/>
  <c r="IH38" i="3"/>
  <c r="DK39" i="3"/>
  <c r="FN38" i="3"/>
  <c r="FP38" i="3"/>
  <c r="KN38" i="3"/>
  <c r="CS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FO39" i="3"/>
  <c r="DI40" i="3"/>
  <c r="CR39" i="3"/>
  <c r="GD39" i="3"/>
  <c r="DJ39" i="3"/>
  <c r="IH40" i="3"/>
  <c r="IH39" i="3"/>
  <c r="II39" i="3"/>
  <c r="DI39" i="3"/>
  <c r="FP39" i="3"/>
  <c r="CS39" i="3"/>
  <c r="KN39" i="3"/>
  <c r="FN39" i="3"/>
  <c r="KM39" i="3"/>
  <c r="HC39" i="3" l="1"/>
  <c r="HB39" i="3"/>
  <c r="EV39" i="3"/>
  <c r="EW39" i="3"/>
  <c r="HA39" i="3"/>
  <c r="HP19" i="3"/>
  <c r="JT19" i="3"/>
  <c r="CT39" i="3"/>
  <c r="C41" i="3"/>
  <c r="KI19" i="3"/>
  <c r="KM40" i="3"/>
  <c r="II40" i="3"/>
  <c r="CS40" i="3"/>
  <c r="KN40" i="3"/>
  <c r="DJ40" i="3"/>
  <c r="FO40" i="3"/>
  <c r="DI41" i="3"/>
  <c r="FN40" i="3"/>
  <c r="GD40" i="3"/>
  <c r="DY40" i="3"/>
  <c r="DK40" i="3"/>
  <c r="CR40" i="3"/>
  <c r="FP40" i="3"/>
  <c r="HA40" i="3" l="1"/>
  <c r="HC40" i="3"/>
  <c r="EW40" i="3"/>
  <c r="EX40" i="3"/>
  <c r="HB40" i="3"/>
  <c r="EV40" i="3"/>
  <c r="HQ19" i="3"/>
  <c r="JU19" i="3"/>
  <c r="CT40" i="3"/>
  <c r="C42" i="3"/>
  <c r="KN41" i="3"/>
  <c r="FP41" i="3"/>
  <c r="FO41" i="3"/>
  <c r="DJ41" i="3"/>
  <c r="GD41" i="3"/>
  <c r="DJ42" i="3"/>
  <c r="CS41" i="3"/>
  <c r="KM41" i="3"/>
  <c r="II41" i="3"/>
  <c r="CR41" i="3"/>
  <c r="DK41" i="3"/>
  <c r="DY41" i="3"/>
  <c r="FN41" i="3"/>
  <c r="DY42" i="3"/>
  <c r="IH41" i="3"/>
  <c r="EV41" i="3" l="1"/>
  <c r="HA41" i="3"/>
  <c r="EW41" i="3"/>
  <c r="HB41" i="3"/>
  <c r="EX41" i="3"/>
  <c r="HC41" i="3"/>
  <c r="HR19" i="3"/>
  <c r="JV19" i="3"/>
  <c r="EW42" i="3"/>
  <c r="CT41" i="3"/>
  <c r="C43" i="3"/>
  <c r="IH42" i="3"/>
  <c r="GD42" i="3"/>
  <c r="FP42" i="3"/>
  <c r="IE43" i="3"/>
  <c r="DK42" i="3"/>
  <c r="II42" i="3"/>
  <c r="CS42" i="3"/>
  <c r="KT43" i="3"/>
  <c r="KM42" i="3"/>
  <c r="DJ43" i="3"/>
  <c r="KN42" i="3"/>
  <c r="CR42" i="3"/>
  <c r="HX43" i="3"/>
  <c r="FO42" i="3"/>
  <c r="FN42" i="3"/>
  <c r="DI42" i="3"/>
  <c r="HC42" i="3" l="1"/>
  <c r="HA42" i="3"/>
  <c r="EX42" i="3"/>
  <c r="HB42" i="3"/>
  <c r="EV42" i="3"/>
  <c r="HS19" i="3"/>
  <c r="JW19" i="3"/>
  <c r="EW43" i="3"/>
  <c r="CT42" i="3"/>
  <c r="C44" i="3"/>
  <c r="FO43" i="3"/>
  <c r="HR34" i="3"/>
  <c r="IH43" i="3"/>
  <c r="EB43" i="3"/>
  <c r="HR39" i="3"/>
  <c r="HW43" i="3"/>
  <c r="HR29" i="3"/>
  <c r="HR43" i="3"/>
  <c r="FN43" i="3"/>
  <c r="HR28" i="3"/>
  <c r="CS43" i="3"/>
  <c r="HR26" i="3"/>
  <c r="JW43" i="3"/>
  <c r="KM43" i="3"/>
  <c r="HR38" i="3"/>
  <c r="HR41" i="3"/>
  <c r="HR37" i="3"/>
  <c r="HR30" i="3"/>
  <c r="DK43" i="3"/>
  <c r="FP43" i="3"/>
  <c r="HR25" i="3"/>
  <c r="HR32" i="3"/>
  <c r="HR33" i="3"/>
  <c r="CR43" i="3"/>
  <c r="HR36" i="3"/>
  <c r="DI43" i="3"/>
  <c r="HR42" i="3"/>
  <c r="HR40" i="3"/>
  <c r="HR31" i="3"/>
  <c r="HR27" i="3"/>
  <c r="GD43" i="3"/>
  <c r="DY43" i="3"/>
  <c r="II43" i="3"/>
  <c r="HR35" i="3"/>
  <c r="HS43" i="3"/>
  <c r="KN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25" i="3"/>
  <c r="FN44" i="3"/>
  <c r="HS44" i="3"/>
  <c r="HS39" i="3"/>
  <c r="HS27" i="3"/>
  <c r="HS31" i="3"/>
  <c r="HS28" i="3"/>
  <c r="JW42" i="3"/>
  <c r="JW26" i="3"/>
  <c r="HS42" i="3"/>
  <c r="JW44" i="3"/>
  <c r="KN44" i="3"/>
  <c r="HS36" i="3"/>
  <c r="HS40" i="3"/>
  <c r="HS29" i="3"/>
  <c r="HS37" i="3"/>
  <c r="HS32" i="3"/>
  <c r="II44" i="3"/>
  <c r="HS30" i="3"/>
  <c r="HS34" i="3"/>
  <c r="DY44" i="3"/>
  <c r="JW37" i="3"/>
  <c r="HS38" i="3"/>
  <c r="HS33" i="3"/>
  <c r="JW32" i="3"/>
  <c r="KT44" i="3"/>
  <c r="JW40" i="3"/>
  <c r="JW27" i="3"/>
  <c r="DI44" i="3"/>
  <c r="IH44" i="3"/>
  <c r="DJ44" i="3"/>
  <c r="JW33" i="3"/>
  <c r="JW30" i="3"/>
  <c r="HS41" i="3"/>
  <c r="JW28" i="3"/>
  <c r="HS26" i="3"/>
  <c r="JW41" i="3"/>
  <c r="JW38" i="3"/>
  <c r="DK44" i="3"/>
  <c r="HS25" i="3"/>
  <c r="JW36" i="3"/>
  <c r="JW31" i="3"/>
  <c r="JW35" i="3"/>
  <c r="HT44" i="3"/>
  <c r="GD44" i="3"/>
  <c r="JW39" i="3"/>
  <c r="JW29" i="3"/>
  <c r="CR44" i="3"/>
  <c r="FO44" i="3"/>
  <c r="JW34" i="3"/>
  <c r="HS35" i="3"/>
  <c r="FP44" i="3"/>
  <c r="CS44" i="3"/>
  <c r="HR44" i="3"/>
  <c r="KM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40" i="3"/>
  <c r="JX44" i="3"/>
  <c r="HT25" i="3"/>
  <c r="JX35" i="3"/>
  <c r="JX31" i="3"/>
  <c r="JX36" i="3"/>
  <c r="DK45" i="3"/>
  <c r="HT30" i="3"/>
  <c r="JX41" i="3"/>
  <c r="DI45" i="3"/>
  <c r="HT33" i="3"/>
  <c r="HS46" i="3"/>
  <c r="JX32" i="3"/>
  <c r="JY45" i="3"/>
  <c r="HR46" i="3"/>
  <c r="JW46" i="3"/>
  <c r="HT32" i="3"/>
  <c r="FO45" i="3"/>
  <c r="HS45" i="3"/>
  <c r="JX33" i="3"/>
  <c r="JX42" i="3"/>
  <c r="JX45" i="3"/>
  <c r="HT36" i="3"/>
  <c r="FP45" i="3"/>
  <c r="JX27" i="3"/>
  <c r="JX38" i="3"/>
  <c r="JX28" i="3"/>
  <c r="II45" i="3"/>
  <c r="HT46" i="3"/>
  <c r="HT28" i="3"/>
  <c r="GD45" i="3"/>
  <c r="FN45" i="3"/>
  <c r="DY46" i="3"/>
  <c r="DY45" i="3"/>
  <c r="KN45" i="3"/>
  <c r="HT29" i="3"/>
  <c r="HT42" i="3"/>
  <c r="HT39" i="3"/>
  <c r="DJ45" i="3"/>
  <c r="HT37" i="3"/>
  <c r="JX34" i="3"/>
  <c r="HT45" i="3"/>
  <c r="HT40" i="3"/>
  <c r="HT27" i="3"/>
  <c r="HT31" i="3"/>
  <c r="HT26" i="3"/>
  <c r="HU46" i="3"/>
  <c r="JX39" i="3"/>
  <c r="JX26" i="3"/>
  <c r="KM45" i="3"/>
  <c r="JX43" i="3"/>
  <c r="JX37" i="3"/>
  <c r="HT35" i="3"/>
  <c r="JX30" i="3"/>
  <c r="HR45" i="3"/>
  <c r="CR45" i="3"/>
  <c r="HT34" i="3"/>
  <c r="JW45" i="3"/>
  <c r="JX25" i="3"/>
  <c r="HT43" i="3"/>
  <c r="IH45" i="3"/>
  <c r="HT38" i="3"/>
  <c r="DI46" i="3"/>
  <c r="CS45" i="3"/>
  <c r="JX29" i="3"/>
  <c r="HT41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37" i="3"/>
  <c r="FN46" i="3"/>
  <c r="HU25" i="3"/>
  <c r="HU38" i="3"/>
  <c r="HS47" i="3"/>
  <c r="HU45" i="3"/>
  <c r="JY27" i="3"/>
  <c r="HU41" i="3"/>
  <c r="KM47" i="3"/>
  <c r="JY28" i="3"/>
  <c r="KN46" i="3"/>
  <c r="HT47" i="3"/>
  <c r="JY25" i="3"/>
  <c r="II46" i="3"/>
  <c r="JY32" i="3"/>
  <c r="HU36" i="3"/>
  <c r="JY31" i="3"/>
  <c r="HU37" i="3"/>
  <c r="HU35" i="3"/>
  <c r="DK46" i="3"/>
  <c r="JY29" i="3"/>
  <c r="HU27" i="3"/>
  <c r="JY26" i="3"/>
  <c r="CR46" i="3"/>
  <c r="HU40" i="3"/>
  <c r="JY34" i="3"/>
  <c r="DI47" i="3"/>
  <c r="HU31" i="3"/>
  <c r="JY46" i="3"/>
  <c r="HU32" i="3"/>
  <c r="FO46" i="3"/>
  <c r="JY43" i="3"/>
  <c r="HU44" i="3"/>
  <c r="JY40" i="3"/>
  <c r="DJ46" i="3"/>
  <c r="HU33" i="3"/>
  <c r="HU28" i="3"/>
  <c r="JY35" i="3"/>
  <c r="HU26" i="3"/>
  <c r="JY38" i="3"/>
  <c r="JY36" i="3"/>
  <c r="HU42" i="3"/>
  <c r="JY30" i="3"/>
  <c r="IH46" i="3"/>
  <c r="FP46" i="3"/>
  <c r="JY33" i="3"/>
  <c r="HU43" i="3"/>
  <c r="DJ47" i="3"/>
  <c r="HU29" i="3"/>
  <c r="JY42" i="3"/>
  <c r="DY47" i="3"/>
  <c r="JY39" i="3"/>
  <c r="HU39" i="3"/>
  <c r="HU47" i="3"/>
  <c r="JX46" i="3"/>
  <c r="JY41" i="3"/>
  <c r="GD46" i="3"/>
  <c r="HU30" i="3"/>
  <c r="DK47" i="3"/>
  <c r="CS46" i="3"/>
  <c r="JY44" i="3"/>
  <c r="KM46" i="3"/>
  <c r="HU34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4" i="3"/>
  <c r="DH42" i="3"/>
  <c r="CS47" i="3"/>
  <c r="JZ34" i="3"/>
  <c r="II47" i="3"/>
  <c r="GD47" i="3"/>
  <c r="JW48" i="3"/>
  <c r="FN47" i="3"/>
  <c r="FP47" i="3"/>
  <c r="JZ25" i="3"/>
  <c r="HT48" i="3"/>
  <c r="CR47" i="3"/>
  <c r="IH47" i="3"/>
  <c r="JZ27" i="3"/>
  <c r="DH43" i="3"/>
  <c r="DH30" i="3"/>
  <c r="JZ35" i="3"/>
  <c r="KM48" i="3"/>
  <c r="DY48" i="3"/>
  <c r="IH48" i="3"/>
  <c r="DI48" i="3"/>
  <c r="JZ26" i="3"/>
  <c r="JW47" i="3"/>
  <c r="JZ31" i="3"/>
  <c r="JZ37" i="3"/>
  <c r="JX47" i="3"/>
  <c r="JZ42" i="3"/>
  <c r="HR47" i="3"/>
  <c r="HR48" i="3"/>
  <c r="JZ47" i="3"/>
  <c r="JZ28" i="3"/>
  <c r="JZ41" i="3"/>
  <c r="JY47" i="3"/>
  <c r="DJ48" i="3"/>
  <c r="JZ43" i="3"/>
  <c r="JZ33" i="3"/>
  <c r="FO47" i="3"/>
  <c r="HS48" i="3"/>
  <c r="JZ30" i="3"/>
  <c r="JZ36" i="3"/>
  <c r="JZ39" i="3"/>
  <c r="DK48" i="3"/>
  <c r="KN47" i="3"/>
  <c r="JZ40" i="3"/>
  <c r="JZ32" i="3"/>
  <c r="JZ46" i="3"/>
  <c r="JZ38" i="3"/>
  <c r="JZ45" i="3"/>
  <c r="JZ29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K49" i="3"/>
  <c r="DX26" i="3"/>
  <c r="DX30" i="3"/>
  <c r="DX34" i="3"/>
  <c r="DH44" i="3"/>
  <c r="DH35" i="3"/>
  <c r="DX44" i="3"/>
  <c r="DH31" i="3"/>
  <c r="DH25" i="3"/>
  <c r="DX28" i="3"/>
  <c r="CR48" i="3"/>
  <c r="DH39" i="3"/>
  <c r="DX46" i="3"/>
  <c r="KN48" i="3"/>
  <c r="DX32" i="3"/>
  <c r="GD48" i="3"/>
  <c r="JZ48" i="3"/>
  <c r="DX48" i="3"/>
  <c r="DX41" i="3"/>
  <c r="DI49" i="3"/>
  <c r="FP48" i="3"/>
  <c r="DX31" i="3"/>
  <c r="DJ49" i="3"/>
  <c r="HT49" i="3"/>
  <c r="HS49" i="3"/>
  <c r="II48" i="3"/>
  <c r="DX38" i="3"/>
  <c r="DH33" i="3"/>
  <c r="DH34" i="3"/>
  <c r="DY49" i="3"/>
  <c r="DX45" i="3"/>
  <c r="DX25" i="3"/>
  <c r="DH36" i="3"/>
  <c r="JX48" i="3"/>
  <c r="DH40" i="3"/>
  <c r="FO48" i="3"/>
  <c r="DH48" i="3"/>
  <c r="DX47" i="3"/>
  <c r="DX29" i="3"/>
  <c r="DX43" i="3"/>
  <c r="DH28" i="3"/>
  <c r="HU49" i="3"/>
  <c r="DH46" i="3"/>
  <c r="DH47" i="3"/>
  <c r="DX27" i="3"/>
  <c r="CS48" i="3"/>
  <c r="DX42" i="3"/>
  <c r="DH32" i="3"/>
  <c r="DH27" i="3"/>
  <c r="DH38" i="3"/>
  <c r="DH26" i="3"/>
  <c r="DH45" i="3"/>
  <c r="DX37" i="3"/>
  <c r="DX39" i="3"/>
  <c r="DH37" i="3"/>
  <c r="DH41" i="3"/>
  <c r="JY48" i="3"/>
  <c r="FN48" i="3"/>
  <c r="JW49" i="3"/>
  <c r="DX33" i="3"/>
  <c r="DX40" i="3"/>
  <c r="DX36" i="3"/>
  <c r="HU48" i="3"/>
  <c r="DH29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FM38" i="3"/>
  <c r="HR49" i="3"/>
  <c r="FM45" i="3"/>
  <c r="FM26" i="3"/>
  <c r="GC31" i="3"/>
  <c r="GC29" i="3"/>
  <c r="FM41" i="3"/>
  <c r="FM40" i="3"/>
  <c r="FM36" i="3"/>
  <c r="GC47" i="3"/>
  <c r="FM44" i="3"/>
  <c r="II49" i="3"/>
  <c r="HT50" i="3"/>
  <c r="DI50" i="3"/>
  <c r="GC39" i="3"/>
  <c r="GC30" i="3"/>
  <c r="GC26" i="3"/>
  <c r="DH49" i="3"/>
  <c r="FM43" i="3"/>
  <c r="FM27" i="3"/>
  <c r="FM25" i="3"/>
  <c r="CR49" i="3"/>
  <c r="GC40" i="3"/>
  <c r="GC42" i="3"/>
  <c r="GC49" i="3"/>
  <c r="FM31" i="3"/>
  <c r="DX35" i="3"/>
  <c r="GC36" i="3"/>
  <c r="FM35" i="3"/>
  <c r="FM33" i="3"/>
  <c r="FM48" i="3"/>
  <c r="GC28" i="3"/>
  <c r="DX49" i="3"/>
  <c r="GC35" i="3"/>
  <c r="FM34" i="3"/>
  <c r="GD49" i="3"/>
  <c r="GC48" i="3"/>
  <c r="DY50" i="3"/>
  <c r="GC33" i="3"/>
  <c r="FM28" i="3"/>
  <c r="GC34" i="3"/>
  <c r="GC46" i="3"/>
  <c r="FM46" i="3"/>
  <c r="FM30" i="3"/>
  <c r="GC44" i="3"/>
  <c r="JX49" i="3"/>
  <c r="GC27" i="3"/>
  <c r="FM32" i="3"/>
  <c r="GC45" i="3"/>
  <c r="KN49" i="3"/>
  <c r="DJ50" i="3"/>
  <c r="FM37" i="3"/>
  <c r="IH49" i="3"/>
  <c r="FN49" i="3"/>
  <c r="GC41" i="3"/>
  <c r="HU50" i="3"/>
  <c r="HR50" i="3"/>
  <c r="FM47" i="3"/>
  <c r="JY49" i="3"/>
  <c r="FM29" i="3"/>
  <c r="GC25" i="3"/>
  <c r="FO49" i="3"/>
  <c r="FM39" i="3"/>
  <c r="GC43" i="3"/>
  <c r="DK50" i="3"/>
  <c r="FM42" i="3"/>
  <c r="FM49" i="3"/>
  <c r="FP49" i="3"/>
  <c r="KM49" i="3"/>
  <c r="JZ49" i="3"/>
  <c r="HS50" i="3"/>
  <c r="GC37" i="3"/>
  <c r="CS49" i="3"/>
  <c r="GC38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W50" i="3"/>
  <c r="DX50" i="3"/>
  <c r="HT51" i="3"/>
  <c r="II50" i="3"/>
  <c r="KM50" i="3"/>
  <c r="HS51" i="3"/>
  <c r="FN50" i="3"/>
  <c r="KN50" i="3"/>
  <c r="FO50" i="3"/>
  <c r="CR50" i="3"/>
  <c r="IH50" i="3"/>
  <c r="GD50" i="3"/>
  <c r="GC50" i="3"/>
  <c r="FM50" i="3"/>
  <c r="DH50" i="3"/>
  <c r="JZ50" i="3"/>
  <c r="JY50" i="3"/>
  <c r="JX50" i="3"/>
  <c r="FP50" i="3"/>
  <c r="CS50" i="3"/>
  <c r="JW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J52" i="3"/>
  <c r="KN51" i="3"/>
  <c r="HR51" i="3"/>
  <c r="JY51" i="3"/>
  <c r="FP51" i="3"/>
  <c r="HT52" i="3"/>
  <c r="JZ51" i="3"/>
  <c r="JX51" i="3"/>
  <c r="GC51" i="3"/>
  <c r="CR51" i="3"/>
  <c r="DY51" i="3"/>
  <c r="HU51" i="3"/>
  <c r="DK52" i="3"/>
  <c r="KM51" i="3"/>
  <c r="FO51" i="3"/>
  <c r="CS51" i="3"/>
  <c r="FM51" i="3"/>
  <c r="FN51" i="3"/>
  <c r="DK51" i="3"/>
  <c r="DJ51" i="3"/>
  <c r="DH51" i="3"/>
  <c r="II51" i="3"/>
  <c r="HS52" i="3"/>
  <c r="DX51" i="3"/>
  <c r="GD51" i="3"/>
  <c r="DI51" i="3"/>
  <c r="IH51" i="3"/>
  <c r="DH52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JZ52" i="3"/>
  <c r="FO52" i="3"/>
  <c r="II52" i="3"/>
  <c r="JW52" i="3"/>
  <c r="GC53" i="3"/>
  <c r="HR52" i="3"/>
  <c r="DX52" i="3"/>
  <c r="HU52" i="3"/>
  <c r="IH53" i="3"/>
  <c r="DY52" i="3"/>
  <c r="DJ53" i="3"/>
  <c r="HU53" i="3"/>
  <c r="KM52" i="3"/>
  <c r="DI53" i="3"/>
  <c r="DK53" i="3"/>
  <c r="IH52" i="3"/>
  <c r="FP52" i="3"/>
  <c r="JY52" i="3"/>
  <c r="KM53" i="3"/>
  <c r="GC52" i="3"/>
  <c r="CS52" i="3"/>
  <c r="KN52" i="3"/>
  <c r="JW53" i="3"/>
  <c r="FN52" i="3"/>
  <c r="FM52" i="3"/>
  <c r="DI52" i="3"/>
  <c r="CR52" i="3"/>
  <c r="GD52" i="3"/>
  <c r="JX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FM53" i="3"/>
  <c r="HR53" i="3"/>
  <c r="DY53" i="3"/>
  <c r="DK54" i="3"/>
  <c r="JW54" i="3"/>
  <c r="DX53" i="3"/>
  <c r="HS54" i="3"/>
  <c r="FM54" i="3"/>
  <c r="KN53" i="3"/>
  <c r="CS53" i="3"/>
  <c r="JX53" i="3"/>
  <c r="FP53" i="3"/>
  <c r="DH53" i="3"/>
  <c r="DI54" i="3"/>
  <c r="GD53" i="3"/>
  <c r="JY53" i="3"/>
  <c r="HT54" i="3"/>
  <c r="HT53" i="3"/>
  <c r="FO53" i="3"/>
  <c r="CR53" i="3"/>
  <c r="FN53" i="3"/>
  <c r="JZ53" i="3"/>
  <c r="DJ54" i="3"/>
  <c r="HS53" i="3"/>
  <c r="HU54" i="3"/>
  <c r="II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DY55" i="3"/>
  <c r="FN54" i="3"/>
  <c r="CR54" i="3"/>
  <c r="GC54" i="3"/>
  <c r="DJ55" i="3"/>
  <c r="HR54" i="3"/>
  <c r="II54" i="3"/>
  <c r="JX54" i="3"/>
  <c r="DY54" i="3"/>
  <c r="DX54" i="3"/>
  <c r="JY54" i="3"/>
  <c r="FP54" i="3"/>
  <c r="KN54" i="3"/>
  <c r="JZ54" i="3"/>
  <c r="DK55" i="3"/>
  <c r="GD54" i="3"/>
  <c r="KM54" i="3"/>
  <c r="FO54" i="3"/>
  <c r="DH54" i="3"/>
  <c r="CS54" i="3"/>
  <c r="IH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FO55" i="3"/>
  <c r="HS55" i="3"/>
  <c r="HU56" i="3"/>
  <c r="HT55" i="3"/>
  <c r="DX55" i="3"/>
  <c r="HU55" i="3"/>
  <c r="DI55" i="3"/>
  <c r="DJ56" i="3"/>
  <c r="JW55" i="3"/>
  <c r="HR55" i="3"/>
  <c r="JY55" i="3"/>
  <c r="JW56" i="3"/>
  <c r="FP55" i="3"/>
  <c r="KM55" i="3"/>
  <c r="GD55" i="3"/>
  <c r="DY56" i="3"/>
  <c r="HR56" i="3"/>
  <c r="GC56" i="3"/>
  <c r="HS56" i="3"/>
  <c r="II55" i="3"/>
  <c r="KN55" i="3"/>
  <c r="FN55" i="3"/>
  <c r="IH55" i="3"/>
  <c r="DK56" i="3"/>
  <c r="CR55" i="3"/>
  <c r="JZ55" i="3"/>
  <c r="DH55" i="3"/>
  <c r="FM55" i="3"/>
  <c r="HT56" i="3"/>
  <c r="CS55" i="3"/>
  <c r="DI56" i="3"/>
  <c r="GC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HU57" i="3"/>
  <c r="FN56" i="3"/>
  <c r="IH56" i="3"/>
  <c r="HS57" i="3"/>
  <c r="GD56" i="3"/>
  <c r="DX57" i="3"/>
  <c r="KM56" i="3"/>
  <c r="JZ56" i="3"/>
  <c r="DH56" i="3"/>
  <c r="DY57" i="3"/>
  <c r="JY56" i="3"/>
  <c r="JX56" i="3"/>
  <c r="CR56" i="3"/>
  <c r="DX56" i="3"/>
  <c r="FO56" i="3"/>
  <c r="CS56" i="3"/>
  <c r="IH57" i="3"/>
  <c r="KN56" i="3"/>
  <c r="II56" i="3"/>
  <c r="FP56" i="3"/>
  <c r="FM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X57" i="3"/>
  <c r="HR57" i="3"/>
  <c r="FN57" i="3"/>
  <c r="HT58" i="3"/>
  <c r="HT57" i="3"/>
  <c r="DK57" i="3"/>
  <c r="FM57" i="3"/>
  <c r="JW57" i="3"/>
  <c r="GD57" i="3"/>
  <c r="II57" i="3"/>
  <c r="JY57" i="3"/>
  <c r="DJ57" i="3"/>
  <c r="CR57" i="3"/>
  <c r="DH57" i="3"/>
  <c r="CS57" i="3"/>
  <c r="GC57" i="3"/>
  <c r="FO57" i="3"/>
  <c r="DI57" i="3"/>
  <c r="FP57" i="3"/>
  <c r="JZ57" i="3"/>
  <c r="KM57" i="3"/>
  <c r="KN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H58" i="3"/>
  <c r="DX58" i="3"/>
  <c r="GD58" i="3"/>
  <c r="DJ58" i="3"/>
  <c r="DY58" i="3"/>
  <c r="FO58" i="3"/>
  <c r="HS58" i="3"/>
  <c r="DI58" i="3"/>
  <c r="JY58" i="3"/>
  <c r="FP58" i="3"/>
  <c r="FN58" i="3"/>
  <c r="GC58" i="3"/>
  <c r="CS58" i="3"/>
  <c r="HR58" i="3"/>
  <c r="KM58" i="3"/>
  <c r="JX58" i="3"/>
  <c r="CR58" i="3"/>
  <c r="FM58" i="3"/>
  <c r="II58" i="3"/>
  <c r="JW58" i="3"/>
  <c r="HR59" i="3"/>
  <c r="DK58" i="3"/>
  <c r="JZ58" i="3"/>
  <c r="KN58" i="3"/>
  <c r="DI59" i="3"/>
  <c r="HU58" i="3"/>
  <c r="IH58" i="3"/>
  <c r="IH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K60" i="3"/>
  <c r="HS60" i="3"/>
  <c r="DX59" i="3"/>
  <c r="DJ59" i="3"/>
  <c r="FM59" i="3"/>
  <c r="CS59" i="3"/>
  <c r="II59" i="3"/>
  <c r="FP59" i="3"/>
  <c r="HU59" i="3"/>
  <c r="DJ60" i="3"/>
  <c r="KM60" i="3"/>
  <c r="GC59" i="3"/>
  <c r="JW59" i="3"/>
  <c r="KM59" i="3"/>
  <c r="FO59" i="3"/>
  <c r="DK59" i="3"/>
  <c r="FN59" i="3"/>
  <c r="KN59" i="3"/>
  <c r="HT60" i="3"/>
  <c r="HT59" i="3"/>
  <c r="JY59" i="3"/>
  <c r="JX59" i="3"/>
  <c r="HS59" i="3"/>
  <c r="DY59" i="3"/>
  <c r="JZ59" i="3"/>
  <c r="CR59" i="3"/>
  <c r="GD59" i="3"/>
  <c r="DH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JZ60" i="3"/>
  <c r="JX60" i="3"/>
  <c r="FM60" i="3"/>
  <c r="JY60" i="3"/>
  <c r="FO60" i="3"/>
  <c r="DY61" i="3"/>
  <c r="GC60" i="3"/>
  <c r="IH60" i="3"/>
  <c r="DI60" i="3"/>
  <c r="DH60" i="3"/>
  <c r="HR61" i="3"/>
  <c r="GC61" i="3"/>
  <c r="DH61" i="3"/>
  <c r="II60" i="3"/>
  <c r="DI61" i="3"/>
  <c r="HR60" i="3"/>
  <c r="DX60" i="3"/>
  <c r="HU61" i="3"/>
  <c r="DY60" i="3"/>
  <c r="HS61" i="3"/>
  <c r="CR60" i="3"/>
  <c r="HU60" i="3"/>
  <c r="HT61" i="3"/>
  <c r="CS60" i="3"/>
  <c r="IH61" i="3"/>
  <c r="GD60" i="3"/>
  <c r="JW60" i="3"/>
  <c r="KN60" i="3"/>
  <c r="DK61" i="3"/>
  <c r="FP60" i="3"/>
  <c r="FN60" i="3"/>
  <c r="DJ61" i="3"/>
  <c r="FM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FO61" i="3"/>
  <c r="CS61" i="3"/>
  <c r="JX61" i="3"/>
  <c r="KM61" i="3"/>
  <c r="GD61" i="3"/>
  <c r="II61" i="3"/>
  <c r="KN61" i="3"/>
  <c r="CR61" i="3"/>
  <c r="DX61" i="3"/>
  <c r="JW61" i="3"/>
  <c r="FN61" i="3"/>
  <c r="JY61" i="3"/>
  <c r="FP61" i="3"/>
  <c r="JZ61" i="3"/>
  <c r="HC61" i="3" l="1"/>
  <c r="JF61" i="3"/>
  <c r="LL61" i="3"/>
  <c r="HA61" i="3"/>
  <c r="LM61" i="3"/>
  <c r="LK61" i="3"/>
  <c r="HB61" i="3"/>
  <c r="LJ61" i="3"/>
  <c r="EU61" i="3"/>
  <c r="CT61" i="3"/>
  <c r="C63" i="3"/>
  <c r="HT63" i="3"/>
  <c r="FN62" i="3"/>
  <c r="DK62" i="3"/>
  <c r="FM62" i="3"/>
  <c r="GD62" i="3"/>
  <c r="DJ62" i="3"/>
  <c r="JY62" i="3"/>
  <c r="KN62" i="3"/>
  <c r="JW63" i="3"/>
  <c r="KM62" i="3"/>
  <c r="DY62" i="3"/>
  <c r="IH62" i="3"/>
  <c r="DK63" i="3"/>
  <c r="HS63" i="3"/>
  <c r="HU62" i="3"/>
  <c r="DJ63" i="3"/>
  <c r="HR62" i="3"/>
  <c r="GC62" i="3"/>
  <c r="HT62" i="3"/>
  <c r="DY63" i="3"/>
  <c r="II62" i="3"/>
  <c r="DH62" i="3"/>
  <c r="FO62" i="3"/>
  <c r="JX62" i="3"/>
  <c r="CR62" i="3"/>
  <c r="JZ62" i="3"/>
  <c r="FP62" i="3"/>
  <c r="CS62" i="3"/>
  <c r="HS62" i="3"/>
  <c r="DI62" i="3"/>
  <c r="DI63" i="3"/>
  <c r="FM63" i="3"/>
  <c r="HU63" i="3"/>
  <c r="JW62" i="3"/>
  <c r="DX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CS63" i="3"/>
  <c r="KM63" i="3"/>
  <c r="JZ63" i="3"/>
  <c r="DY64" i="3"/>
  <c r="HT64" i="3"/>
  <c r="IH63" i="3"/>
  <c r="JY63" i="3"/>
  <c r="HR64" i="3"/>
  <c r="KN63" i="3"/>
  <c r="GC64" i="3"/>
  <c r="FN63" i="3"/>
  <c r="JW64" i="3"/>
  <c r="FO63" i="3"/>
  <c r="GC63" i="3"/>
  <c r="DX63" i="3"/>
  <c r="HR63" i="3"/>
  <c r="FP63" i="3"/>
  <c r="DK64" i="3"/>
  <c r="HS64" i="3"/>
  <c r="DH63" i="3"/>
  <c r="CR63" i="3"/>
  <c r="DI64" i="3"/>
  <c r="GD63" i="3"/>
  <c r="DJ64" i="3"/>
  <c r="II63" i="3"/>
  <c r="DX64" i="3"/>
  <c r="FM64" i="3"/>
  <c r="HU64" i="3"/>
  <c r="JX63" i="3"/>
  <c r="KM64" i="3"/>
  <c r="DH64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P64" i="3"/>
  <c r="II64" i="3"/>
  <c r="HU65" i="3"/>
  <c r="HS65" i="3"/>
  <c r="KN64" i="3"/>
  <c r="GD64" i="3"/>
  <c r="IH64" i="3"/>
  <c r="FO64" i="3"/>
  <c r="JX64" i="3"/>
  <c r="JY64" i="3"/>
  <c r="HT65" i="3"/>
  <c r="JZ64" i="3"/>
  <c r="FN64" i="3"/>
  <c r="CR64" i="3"/>
  <c r="DI65" i="3"/>
  <c r="CS64" i="3"/>
  <c r="JF64" i="3" l="1"/>
  <c r="LL64" i="3"/>
  <c r="HB64" i="3"/>
  <c r="HA64" i="3"/>
  <c r="HC64" i="3"/>
  <c r="LK64" i="3"/>
  <c r="LM64" i="3"/>
  <c r="JG65" i="3"/>
  <c r="JH65" i="3"/>
  <c r="JE64" i="3"/>
  <c r="C66" i="3"/>
  <c r="DX65" i="3"/>
  <c r="DJ65" i="3"/>
  <c r="CR65" i="3"/>
  <c r="II65" i="3"/>
  <c r="HU66" i="3"/>
  <c r="FP65" i="3"/>
  <c r="DH65" i="3"/>
  <c r="IH65" i="3"/>
  <c r="KN65" i="3"/>
  <c r="DY65" i="3"/>
  <c r="JY65" i="3"/>
  <c r="FM65" i="3"/>
  <c r="FO65" i="3"/>
  <c r="JZ65" i="3"/>
  <c r="DK65" i="3"/>
  <c r="CS65" i="3"/>
  <c r="HT66" i="3"/>
  <c r="HR65" i="3"/>
  <c r="FN65" i="3"/>
  <c r="JX65" i="3"/>
  <c r="JW65" i="3"/>
  <c r="HS66" i="3"/>
  <c r="GC65" i="3"/>
  <c r="DY66" i="3"/>
  <c r="GD65" i="3"/>
  <c r="KM65" i="3"/>
  <c r="DK66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W66" i="3"/>
  <c r="FN66" i="3"/>
  <c r="JY66" i="3"/>
  <c r="FM66" i="3"/>
  <c r="FO66" i="3"/>
  <c r="KM66" i="3"/>
  <c r="HR66" i="3"/>
  <c r="DH66" i="3"/>
  <c r="DX66" i="3"/>
  <c r="HS67" i="3"/>
  <c r="GC66" i="3"/>
  <c r="JX66" i="3"/>
  <c r="JZ66" i="3"/>
  <c r="DJ66" i="3"/>
  <c r="FP66" i="3"/>
  <c r="GD66" i="3"/>
  <c r="IH66" i="3"/>
  <c r="CR66" i="3"/>
  <c r="KN66" i="3"/>
  <c r="CS66" i="3"/>
  <c r="DI66" i="3"/>
  <c r="II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P67" i="3"/>
  <c r="FM67" i="3"/>
  <c r="DI67" i="3"/>
  <c r="KM67" i="3"/>
  <c r="HT67" i="3"/>
  <c r="HR67" i="3"/>
  <c r="II67" i="3"/>
  <c r="DI68" i="3"/>
  <c r="FO67" i="3"/>
  <c r="DX67" i="3"/>
  <c r="JX67" i="3"/>
  <c r="DH67" i="3"/>
  <c r="IH67" i="3"/>
  <c r="GD67" i="3"/>
  <c r="CR67" i="3"/>
  <c r="DY67" i="3"/>
  <c r="JZ67" i="3"/>
  <c r="DY68" i="3"/>
  <c r="KN67" i="3"/>
  <c r="JW67" i="3"/>
  <c r="CS67" i="3"/>
  <c r="HU67" i="3"/>
  <c r="DK67" i="3"/>
  <c r="GC67" i="3"/>
  <c r="FN67" i="3"/>
  <c r="DJ67" i="3"/>
  <c r="JY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KM68" i="3"/>
  <c r="JX68" i="3"/>
  <c r="DH68" i="3"/>
  <c r="FO68" i="3"/>
  <c r="HR68" i="3"/>
  <c r="JY68" i="3"/>
  <c r="JZ68" i="3"/>
  <c r="DJ68" i="3"/>
  <c r="FN68" i="3"/>
  <c r="HT68" i="3"/>
  <c r="CS68" i="3"/>
  <c r="HU68" i="3"/>
  <c r="GC68" i="3"/>
  <c r="KN68" i="3"/>
  <c r="II68" i="3"/>
  <c r="IH68" i="3"/>
  <c r="DY69" i="3"/>
  <c r="DH69" i="3"/>
  <c r="DK69" i="3"/>
  <c r="HS68" i="3"/>
  <c r="DK68" i="3"/>
  <c r="FM68" i="3"/>
  <c r="CR68" i="3"/>
  <c r="JW68" i="3"/>
  <c r="GD68" i="3"/>
  <c r="FP68" i="3"/>
  <c r="DX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HU69" i="3"/>
  <c r="HS69" i="3"/>
  <c r="JW70" i="3"/>
  <c r="DI70" i="3"/>
  <c r="JY69" i="3"/>
  <c r="JX69" i="3"/>
  <c r="DI69" i="3"/>
  <c r="KM69" i="3"/>
  <c r="JZ69" i="3"/>
  <c r="FN69" i="3"/>
  <c r="IH69" i="3"/>
  <c r="JW69" i="3"/>
  <c r="GC69" i="3"/>
  <c r="DJ69" i="3"/>
  <c r="CR69" i="3"/>
  <c r="FM69" i="3"/>
  <c r="FO69" i="3"/>
  <c r="DJ70" i="3"/>
  <c r="KN69" i="3"/>
  <c r="DX69" i="3"/>
  <c r="HT69" i="3"/>
  <c r="HR69" i="3"/>
  <c r="DY70" i="3"/>
  <c r="CS69" i="3"/>
  <c r="DK70" i="3"/>
  <c r="GD69" i="3"/>
  <c r="FP69" i="3"/>
  <c r="II69" i="3"/>
  <c r="IH70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S70" i="3"/>
  <c r="FN70" i="3"/>
  <c r="HS71" i="3"/>
  <c r="HU70" i="3"/>
  <c r="CS70" i="3"/>
  <c r="KN70" i="3"/>
  <c r="HR70" i="3"/>
  <c r="HT70" i="3"/>
  <c r="DH70" i="3"/>
  <c r="CR70" i="3"/>
  <c r="DX70" i="3"/>
  <c r="FP70" i="3"/>
  <c r="GD70" i="3"/>
  <c r="II70" i="3"/>
  <c r="KM70" i="3"/>
  <c r="JY70" i="3"/>
  <c r="GC70" i="3"/>
  <c r="FM70" i="3"/>
  <c r="FO70" i="3"/>
  <c r="JX70" i="3"/>
  <c r="JZ70" i="3"/>
  <c r="DK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DJ72" i="3"/>
  <c r="FP71" i="3"/>
  <c r="JY71" i="3"/>
  <c r="JX71" i="3"/>
  <c r="CS71" i="3"/>
  <c r="FO71" i="3"/>
  <c r="GD71" i="3"/>
  <c r="HU71" i="3"/>
  <c r="JZ71" i="3"/>
  <c r="IH71" i="3"/>
  <c r="KM71" i="3"/>
  <c r="FM71" i="3"/>
  <c r="DX71" i="3"/>
  <c r="HR71" i="3"/>
  <c r="JW71" i="3"/>
  <c r="HT71" i="3"/>
  <c r="KN71" i="3"/>
  <c r="FN71" i="3"/>
  <c r="DJ71" i="3"/>
  <c r="DH71" i="3"/>
  <c r="HS72" i="3"/>
  <c r="II71" i="3"/>
  <c r="DI71" i="3"/>
  <c r="HU72" i="3"/>
  <c r="GC71" i="3"/>
  <c r="CR71" i="3"/>
  <c r="DI72" i="3"/>
  <c r="DY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KM72" i="3"/>
  <c r="DK73" i="3"/>
  <c r="IH72" i="3"/>
  <c r="JZ72" i="3"/>
  <c r="HU73" i="3"/>
  <c r="CR72" i="3"/>
  <c r="HS73" i="3"/>
  <c r="DK72" i="3"/>
  <c r="FP72" i="3"/>
  <c r="KN72" i="3"/>
  <c r="FM72" i="3"/>
  <c r="HT73" i="3"/>
  <c r="GC72" i="3"/>
  <c r="DY72" i="3"/>
  <c r="HT72" i="3"/>
  <c r="JY72" i="3"/>
  <c r="JX72" i="3"/>
  <c r="FO72" i="3"/>
  <c r="GD72" i="3"/>
  <c r="HR72" i="3"/>
  <c r="FN72" i="3"/>
  <c r="CS72" i="3"/>
  <c r="JW72" i="3"/>
  <c r="DI73" i="3"/>
  <c r="II72" i="3"/>
  <c r="DJ73" i="3"/>
  <c r="DH72" i="3"/>
  <c r="DX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GD73" i="3"/>
  <c r="II73" i="3"/>
  <c r="JZ73" i="3"/>
  <c r="DY74" i="3"/>
  <c r="FM73" i="3"/>
  <c r="HR73" i="3"/>
  <c r="CR73" i="3"/>
  <c r="DY73" i="3"/>
  <c r="KN73" i="3"/>
  <c r="GC73" i="3"/>
  <c r="CS73" i="3"/>
  <c r="DI74" i="3"/>
  <c r="JY73" i="3"/>
  <c r="FO73" i="3"/>
  <c r="KM73" i="3"/>
  <c r="JX73" i="3"/>
  <c r="DX73" i="3"/>
  <c r="JW73" i="3"/>
  <c r="FP73" i="3"/>
  <c r="FN73" i="3"/>
  <c r="DH73" i="3"/>
  <c r="IH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HR74" i="3"/>
  <c r="HU75" i="3"/>
  <c r="JW74" i="3"/>
  <c r="JZ74" i="3"/>
  <c r="DJ75" i="3"/>
  <c r="GC74" i="3"/>
  <c r="FM74" i="3"/>
  <c r="KM74" i="3"/>
  <c r="FP74" i="3"/>
  <c r="IH75" i="3"/>
  <c r="HT74" i="3"/>
  <c r="FN74" i="3"/>
  <c r="JY74" i="3"/>
  <c r="DK74" i="3"/>
  <c r="IH74" i="3"/>
  <c r="JX74" i="3"/>
  <c r="DY75" i="3"/>
  <c r="HT75" i="3"/>
  <c r="KN74" i="3"/>
  <c r="DK75" i="3"/>
  <c r="II74" i="3"/>
  <c r="CR74" i="3"/>
  <c r="DJ74" i="3"/>
  <c r="DI75" i="3"/>
  <c r="GD74" i="3"/>
  <c r="DX74" i="3"/>
  <c r="DH74" i="3"/>
  <c r="KM75" i="3"/>
  <c r="HS74" i="3"/>
  <c r="FO74" i="3"/>
  <c r="CS74" i="3"/>
  <c r="HS75" i="3"/>
  <c r="HU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HR75" i="3"/>
  <c r="GC75" i="3"/>
  <c r="JZ75" i="3"/>
  <c r="JY75" i="3"/>
  <c r="DH75" i="3"/>
  <c r="GD75" i="3"/>
  <c r="JW75" i="3"/>
  <c r="JX75" i="3"/>
  <c r="IH76" i="3"/>
  <c r="FP75" i="3"/>
  <c r="FN75" i="3"/>
  <c r="CS75" i="3"/>
  <c r="KN75" i="3"/>
  <c r="DX75" i="3"/>
  <c r="CR75" i="3"/>
  <c r="II75" i="3"/>
  <c r="FO75" i="3"/>
  <c r="FM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HU77" i="3"/>
  <c r="CR76" i="3"/>
  <c r="CS76" i="3"/>
  <c r="FN76" i="3"/>
  <c r="DX76" i="3"/>
  <c r="DY77" i="3"/>
  <c r="JX76" i="3"/>
  <c r="KM77" i="3"/>
  <c r="HR77" i="3"/>
  <c r="HR76" i="3"/>
  <c r="KN76" i="3"/>
  <c r="DK77" i="3"/>
  <c r="DJ76" i="3"/>
  <c r="DK76" i="3"/>
  <c r="HU76" i="3"/>
  <c r="FP76" i="3"/>
  <c r="JZ76" i="3"/>
  <c r="HS76" i="3"/>
  <c r="KM76" i="3"/>
  <c r="FO76" i="3"/>
  <c r="DI76" i="3"/>
  <c r="DI77" i="3"/>
  <c r="JW77" i="3"/>
  <c r="DY76" i="3"/>
  <c r="II76" i="3"/>
  <c r="FM76" i="3"/>
  <c r="DJ77" i="3"/>
  <c r="GD76" i="3"/>
  <c r="JW76" i="3"/>
  <c r="JY76" i="3"/>
  <c r="HT77" i="3"/>
  <c r="DH76" i="3"/>
  <c r="GC76" i="3"/>
  <c r="HT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DY78" i="3"/>
  <c r="HT78" i="3"/>
  <c r="FP77" i="3"/>
  <c r="IH77" i="3"/>
  <c r="JY77" i="3"/>
  <c r="HU78" i="3"/>
  <c r="JX77" i="3"/>
  <c r="GD77" i="3"/>
  <c r="JZ77" i="3"/>
  <c r="FN77" i="3"/>
  <c r="DX77" i="3"/>
  <c r="HS78" i="3"/>
  <c r="KN77" i="3"/>
  <c r="FM77" i="3"/>
  <c r="DH77" i="3"/>
  <c r="II77" i="3"/>
  <c r="CS77" i="3"/>
  <c r="FO77" i="3"/>
  <c r="GC77" i="3"/>
  <c r="DK78" i="3"/>
  <c r="DH78" i="3"/>
  <c r="CR77" i="3"/>
  <c r="HS77" i="3"/>
  <c r="DJ78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HR78" i="3"/>
  <c r="JZ78" i="3"/>
  <c r="FO78" i="3"/>
  <c r="DX79" i="3"/>
  <c r="CS78" i="3"/>
  <c r="FM78" i="3"/>
  <c r="JX78" i="3"/>
  <c r="JW78" i="3"/>
  <c r="II78" i="3"/>
  <c r="DI78" i="3"/>
  <c r="HT79" i="3"/>
  <c r="KN78" i="3"/>
  <c r="DI79" i="3"/>
  <c r="FN78" i="3"/>
  <c r="IH78" i="3"/>
  <c r="GC78" i="3"/>
  <c r="DY79" i="3"/>
  <c r="DX78" i="3"/>
  <c r="GD78" i="3"/>
  <c r="HS79" i="3"/>
  <c r="JY78" i="3"/>
  <c r="KM78" i="3"/>
  <c r="CR78" i="3"/>
  <c r="FP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JY79" i="3"/>
  <c r="FO79" i="3"/>
  <c r="JX79" i="3"/>
  <c r="FM79" i="3"/>
  <c r="FN79" i="3"/>
  <c r="CS79" i="3"/>
  <c r="GD79" i="3"/>
  <c r="FP79" i="3"/>
  <c r="DI80" i="3"/>
  <c r="JW79" i="3"/>
  <c r="HU79" i="3"/>
  <c r="KM79" i="3"/>
  <c r="DK79" i="3"/>
  <c r="IH79" i="3"/>
  <c r="DJ79" i="3"/>
  <c r="II79" i="3"/>
  <c r="DH79" i="3"/>
  <c r="HR79" i="3"/>
  <c r="GC79" i="3"/>
  <c r="JZ79" i="3"/>
  <c r="DJ80" i="3"/>
  <c r="CR79" i="3"/>
  <c r="KN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CR80" i="3"/>
  <c r="HU80" i="3"/>
  <c r="IH80" i="3"/>
  <c r="FP80" i="3"/>
  <c r="KM80" i="3"/>
  <c r="FM80" i="3"/>
  <c r="JY80" i="3"/>
  <c r="HS81" i="3"/>
  <c r="DK80" i="3"/>
  <c r="FO80" i="3"/>
  <c r="FN80" i="3"/>
  <c r="JX80" i="3"/>
  <c r="DI81" i="3"/>
  <c r="GD80" i="3"/>
  <c r="GC80" i="3"/>
  <c r="HR80" i="3"/>
  <c r="HS80" i="3"/>
  <c r="DX80" i="3"/>
  <c r="JZ80" i="3"/>
  <c r="DH80" i="3"/>
  <c r="HT81" i="3"/>
  <c r="CS80" i="3"/>
  <c r="DY80" i="3"/>
  <c r="KN80" i="3"/>
  <c r="II80" i="3"/>
  <c r="JW81" i="3"/>
  <c r="JW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JX81" i="3"/>
  <c r="HU81" i="3"/>
  <c r="IH81" i="3"/>
  <c r="FP81" i="3"/>
  <c r="FM81" i="3"/>
  <c r="DJ81" i="3"/>
  <c r="JZ81" i="3"/>
  <c r="DJ82" i="3"/>
  <c r="JY81" i="3"/>
  <c r="HR81" i="3"/>
  <c r="DK81" i="3"/>
  <c r="CS81" i="3"/>
  <c r="DY81" i="3"/>
  <c r="II81" i="3"/>
  <c r="KN81" i="3"/>
  <c r="GD81" i="3"/>
  <c r="KM81" i="3"/>
  <c r="GC81" i="3"/>
  <c r="FN81" i="3"/>
  <c r="DX81" i="3"/>
  <c r="DH81" i="3"/>
  <c r="CR81" i="3"/>
  <c r="FO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I82" i="3"/>
  <c r="DY82" i="3"/>
  <c r="DY83" i="3"/>
  <c r="KN82" i="3"/>
  <c r="DX82" i="3"/>
  <c r="FM82" i="3"/>
  <c r="JZ82" i="3"/>
  <c r="FP82" i="3"/>
  <c r="JX82" i="3"/>
  <c r="KM82" i="3"/>
  <c r="DK82" i="3"/>
  <c r="HS82" i="3"/>
  <c r="FO82" i="3"/>
  <c r="DI83" i="3"/>
  <c r="HT82" i="3"/>
  <c r="JY82" i="3"/>
  <c r="GD82" i="3"/>
  <c r="CS82" i="3"/>
  <c r="IH82" i="3"/>
  <c r="DH82" i="3"/>
  <c r="II82" i="3"/>
  <c r="HR82" i="3"/>
  <c r="CR82" i="3"/>
  <c r="FN82" i="3"/>
  <c r="IH83" i="3"/>
  <c r="GC82" i="3"/>
  <c r="JW82" i="3"/>
  <c r="HU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JZ83" i="3"/>
  <c r="CS83" i="3"/>
  <c r="KN83" i="3"/>
  <c r="JX83" i="3"/>
  <c r="HU83" i="3"/>
  <c r="DY84" i="3"/>
  <c r="CR83" i="3"/>
  <c r="GC83" i="3"/>
  <c r="II83" i="3"/>
  <c r="IH84" i="3"/>
  <c r="HS84" i="3"/>
  <c r="FP83" i="3"/>
  <c r="DK84" i="3"/>
  <c r="HT84" i="3"/>
  <c r="HR83" i="3"/>
  <c r="JY83" i="3"/>
  <c r="DH83" i="3"/>
  <c r="HS83" i="3"/>
  <c r="DJ83" i="3"/>
  <c r="FN83" i="3"/>
  <c r="HU84" i="3"/>
  <c r="FM83" i="3"/>
  <c r="DK83" i="3"/>
  <c r="KM83" i="3"/>
  <c r="HT83" i="3"/>
  <c r="FO83" i="3"/>
  <c r="DJ84" i="3"/>
  <c r="DX83" i="3"/>
  <c r="JW83" i="3"/>
  <c r="GD83" i="3"/>
  <c r="DI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DX84" i="3"/>
  <c r="JX84" i="3"/>
  <c r="JY84" i="3"/>
  <c r="JZ84" i="3"/>
  <c r="HS85" i="3"/>
  <c r="CS84" i="3"/>
  <c r="CR84" i="3"/>
  <c r="JW84" i="3"/>
  <c r="GD84" i="3"/>
  <c r="DH84" i="3"/>
  <c r="GC84" i="3"/>
  <c r="FM84" i="3"/>
  <c r="II84" i="3"/>
  <c r="KM84" i="3"/>
  <c r="KN84" i="3"/>
  <c r="FO84" i="3"/>
  <c r="FP84" i="3"/>
  <c r="FN84" i="3"/>
  <c r="HR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JW85" i="3"/>
  <c r="FO85" i="3"/>
  <c r="HR85" i="3"/>
  <c r="CS85" i="3"/>
  <c r="IH85" i="3"/>
  <c r="DI85" i="3"/>
  <c r="CR85" i="3"/>
  <c r="FN85" i="3"/>
  <c r="HU86" i="3"/>
  <c r="FP85" i="3"/>
  <c r="DI86" i="3"/>
  <c r="II85" i="3"/>
  <c r="DK86" i="3"/>
  <c r="DY86" i="3"/>
  <c r="DJ86" i="3"/>
  <c r="JY85" i="3"/>
  <c r="KN85" i="3"/>
  <c r="GD85" i="3"/>
  <c r="KM85" i="3"/>
  <c r="HT85" i="3"/>
  <c r="JX85" i="3"/>
  <c r="KM86" i="3"/>
  <c r="JZ85" i="3"/>
  <c r="FM85" i="3"/>
  <c r="DK85" i="3"/>
  <c r="DJ85" i="3"/>
  <c r="GC85" i="3"/>
  <c r="HT86" i="3"/>
  <c r="HU85" i="3"/>
  <c r="DY85" i="3"/>
  <c r="DX85" i="3"/>
  <c r="DH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CS86" i="3"/>
  <c r="CR86" i="3"/>
  <c r="DX86" i="3"/>
  <c r="JW86" i="3"/>
  <c r="HS86" i="3"/>
  <c r="IH87" i="3"/>
  <c r="FP86" i="3"/>
  <c r="DY87" i="3"/>
  <c r="FN86" i="3"/>
  <c r="GC86" i="3"/>
  <c r="IH86" i="3"/>
  <c r="DI87" i="3"/>
  <c r="HU87" i="3"/>
  <c r="DK87" i="3"/>
  <c r="DH86" i="3"/>
  <c r="GD86" i="3"/>
  <c r="HR86" i="3"/>
  <c r="JZ86" i="3"/>
  <c r="HT87" i="3"/>
  <c r="II86" i="3"/>
  <c r="DJ87" i="3"/>
  <c r="FO86" i="3"/>
  <c r="HS87" i="3"/>
  <c r="JX86" i="3"/>
  <c r="JY86" i="3"/>
  <c r="FM86" i="3"/>
  <c r="JW87" i="3"/>
  <c r="KN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DJ88" i="3"/>
  <c r="FM87" i="3"/>
  <c r="HS88" i="3"/>
  <c r="HR87" i="3"/>
  <c r="II87" i="3"/>
  <c r="HU88" i="3"/>
  <c r="DX87" i="3"/>
  <c r="GC88" i="3"/>
  <c r="DI88" i="3"/>
  <c r="DH87" i="3"/>
  <c r="JY87" i="3"/>
  <c r="CR87" i="3"/>
  <c r="FO87" i="3"/>
  <c r="KM87" i="3"/>
  <c r="KN87" i="3"/>
  <c r="JZ87" i="3"/>
  <c r="FN87" i="3"/>
  <c r="KM88" i="3"/>
  <c r="FP87" i="3"/>
  <c r="GD87" i="3"/>
  <c r="DK88" i="3"/>
  <c r="JX87" i="3"/>
  <c r="CS87" i="3"/>
  <c r="GC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KM89" i="3"/>
  <c r="FN88" i="3"/>
  <c r="II88" i="3"/>
  <c r="JW88" i="3"/>
  <c r="CR88" i="3"/>
  <c r="HT88" i="3"/>
  <c r="FP88" i="3"/>
  <c r="IH88" i="3"/>
  <c r="CS88" i="3"/>
  <c r="JY88" i="3"/>
  <c r="JZ88" i="3"/>
  <c r="DY89" i="3"/>
  <c r="FO88" i="3"/>
  <c r="HR88" i="3"/>
  <c r="HS89" i="3"/>
  <c r="DH88" i="3"/>
  <c r="KN88" i="3"/>
  <c r="DX88" i="3"/>
  <c r="DY88" i="3"/>
  <c r="HU89" i="3"/>
  <c r="JX88" i="3"/>
  <c r="GD88" i="3"/>
  <c r="FM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GD89" i="3"/>
  <c r="DK90" i="3"/>
  <c r="GC89" i="3"/>
  <c r="IH89" i="3"/>
  <c r="DJ90" i="3"/>
  <c r="HR89" i="3"/>
  <c r="DK89" i="3"/>
  <c r="DJ89" i="3"/>
  <c r="GC90" i="3"/>
  <c r="FN89" i="3"/>
  <c r="FP89" i="3"/>
  <c r="DY90" i="3"/>
  <c r="KN89" i="3"/>
  <c r="FO89" i="3"/>
  <c r="DI89" i="3"/>
  <c r="HU90" i="3"/>
  <c r="JX89" i="3"/>
  <c r="CS89" i="3"/>
  <c r="HT89" i="3"/>
  <c r="DI90" i="3"/>
  <c r="JZ89" i="3"/>
  <c r="HT90" i="3"/>
  <c r="DH89" i="3"/>
  <c r="JY89" i="3"/>
  <c r="CR89" i="3"/>
  <c r="II89" i="3"/>
  <c r="HR90" i="3"/>
  <c r="FM89" i="3"/>
  <c r="DX89" i="3"/>
  <c r="FM90" i="3"/>
  <c r="JW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GC91" i="3"/>
  <c r="JX90" i="3"/>
  <c r="GD90" i="3"/>
  <c r="FN90" i="3"/>
  <c r="JZ90" i="3"/>
  <c r="DJ91" i="3"/>
  <c r="CR90" i="3"/>
  <c r="II90" i="3"/>
  <c r="KM90" i="3"/>
  <c r="FM91" i="3"/>
  <c r="CS90" i="3"/>
  <c r="FP90" i="3"/>
  <c r="DY91" i="3"/>
  <c r="DI91" i="3"/>
  <c r="JW90" i="3"/>
  <c r="HU91" i="3"/>
  <c r="HS90" i="3"/>
  <c r="DK91" i="3"/>
  <c r="HT91" i="3"/>
  <c r="JW91" i="3"/>
  <c r="FO90" i="3"/>
  <c r="IH90" i="3"/>
  <c r="KN90" i="3"/>
  <c r="DX90" i="3"/>
  <c r="HS91" i="3"/>
  <c r="DH90" i="3"/>
  <c r="JY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JX91" i="3"/>
  <c r="DK92" i="3"/>
  <c r="HR91" i="3"/>
  <c r="FP91" i="3"/>
  <c r="DY92" i="3"/>
  <c r="KN91" i="3"/>
  <c r="GD91" i="3"/>
  <c r="JY91" i="3"/>
  <c r="KM92" i="3"/>
  <c r="IH91" i="3"/>
  <c r="HS92" i="3"/>
  <c r="JZ91" i="3"/>
  <c r="DX91" i="3"/>
  <c r="HT92" i="3"/>
  <c r="FN91" i="3"/>
  <c r="CR91" i="3"/>
  <c r="II91" i="3"/>
  <c r="KM91" i="3"/>
  <c r="DH91" i="3"/>
  <c r="HU92" i="3"/>
  <c r="CS91" i="3"/>
  <c r="FO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J92" i="3"/>
  <c r="IH92" i="3"/>
  <c r="JY92" i="3"/>
  <c r="DJ93" i="3"/>
  <c r="FM92" i="3"/>
  <c r="DK93" i="3"/>
  <c r="DX92" i="3"/>
  <c r="DI92" i="3"/>
  <c r="HS93" i="3"/>
  <c r="KM93" i="3"/>
  <c r="FP92" i="3"/>
  <c r="FO92" i="3"/>
  <c r="JW92" i="3"/>
  <c r="HR92" i="3"/>
  <c r="CR92" i="3"/>
  <c r="JX92" i="3"/>
  <c r="HU93" i="3"/>
  <c r="DY93" i="3"/>
  <c r="DH92" i="3"/>
  <c r="II92" i="3"/>
  <c r="GD92" i="3"/>
  <c r="FN92" i="3"/>
  <c r="JZ92" i="3"/>
  <c r="GC92" i="3"/>
  <c r="CS92" i="3"/>
  <c r="KN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KN93" i="3"/>
  <c r="GD93" i="3"/>
  <c r="FM93" i="3"/>
  <c r="JX93" i="3"/>
  <c r="CR93" i="3"/>
  <c r="HT93" i="3"/>
  <c r="DH93" i="3"/>
  <c r="JZ93" i="3"/>
  <c r="GC93" i="3"/>
  <c r="IH93" i="3"/>
  <c r="DI93" i="3"/>
  <c r="HR93" i="3"/>
  <c r="DX93" i="3"/>
  <c r="CS93" i="3"/>
  <c r="JY93" i="3"/>
  <c r="FO93" i="3"/>
  <c r="JW93" i="3"/>
  <c r="FN93" i="3"/>
  <c r="DY94" i="3"/>
  <c r="II93" i="3"/>
  <c r="FP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I95" i="3"/>
  <c r="FO94" i="3"/>
  <c r="DH94" i="3"/>
  <c r="KM94" i="3"/>
  <c r="GC94" i="3"/>
  <c r="FN94" i="3"/>
  <c r="JZ94" i="3"/>
  <c r="DI94" i="3"/>
  <c r="GC95" i="3"/>
  <c r="FM94" i="3"/>
  <c r="CS94" i="3"/>
  <c r="GD94" i="3"/>
  <c r="HT94" i="3"/>
  <c r="II94" i="3"/>
  <c r="DX94" i="3"/>
  <c r="FP94" i="3"/>
  <c r="HR94" i="3"/>
  <c r="JX94" i="3"/>
  <c r="DK94" i="3"/>
  <c r="JY94" i="3"/>
  <c r="DY95" i="3"/>
  <c r="CR94" i="3"/>
  <c r="HU95" i="3"/>
  <c r="KN94" i="3"/>
  <c r="IH94" i="3"/>
  <c r="DJ94" i="3"/>
  <c r="HS95" i="3"/>
  <c r="DJ95" i="3"/>
  <c r="HU94" i="3"/>
  <c r="HS94" i="3"/>
  <c r="DK95" i="3"/>
  <c r="JW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KM95" i="3"/>
  <c r="FP95" i="3"/>
  <c r="GD95" i="3"/>
  <c r="II95" i="3"/>
  <c r="CS95" i="3"/>
  <c r="DJ96" i="3"/>
  <c r="HT95" i="3"/>
  <c r="JW95" i="3"/>
  <c r="DX95" i="3"/>
  <c r="JX95" i="3"/>
  <c r="KN95" i="3"/>
  <c r="DK96" i="3"/>
  <c r="FO95" i="3"/>
  <c r="FN95" i="3"/>
  <c r="JY95" i="3"/>
  <c r="CR95" i="3"/>
  <c r="DH95" i="3"/>
  <c r="HU96" i="3"/>
  <c r="HS96" i="3"/>
  <c r="IH95" i="3"/>
  <c r="JZ95" i="3"/>
  <c r="HT96" i="3"/>
  <c r="DY96" i="3"/>
  <c r="HR95" i="3"/>
  <c r="FM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KN96" i="3"/>
  <c r="JW96" i="3"/>
  <c r="II96" i="3"/>
  <c r="DJ97" i="3"/>
  <c r="JZ96" i="3"/>
  <c r="CS96" i="3"/>
  <c r="GD96" i="3"/>
  <c r="CR96" i="3"/>
  <c r="DI97" i="3"/>
  <c r="JY96" i="3"/>
  <c r="DI96" i="3"/>
  <c r="HR97" i="3"/>
  <c r="FO96" i="3"/>
  <c r="HS97" i="3"/>
  <c r="HR96" i="3"/>
  <c r="FP96" i="3"/>
  <c r="JX96" i="3"/>
  <c r="FN96" i="3"/>
  <c r="DX96" i="3"/>
  <c r="KM96" i="3"/>
  <c r="FM96" i="3"/>
  <c r="DH96" i="3"/>
  <c r="IH96" i="3"/>
  <c r="DY97" i="3"/>
  <c r="GC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JZ97" i="3"/>
  <c r="KM97" i="3"/>
  <c r="HU97" i="3"/>
  <c r="IH98" i="3"/>
  <c r="JX97" i="3"/>
  <c r="IH97" i="3"/>
  <c r="JW97" i="3"/>
  <c r="DX97" i="3"/>
  <c r="DK97" i="3"/>
  <c r="HT97" i="3"/>
  <c r="GD97" i="3"/>
  <c r="CR97" i="3"/>
  <c r="GC97" i="3"/>
  <c r="DH97" i="3"/>
  <c r="FO97" i="3"/>
  <c r="CS97" i="3"/>
  <c r="DI98" i="3"/>
  <c r="FM97" i="3"/>
  <c r="JY97" i="3"/>
  <c r="FN97" i="3"/>
  <c r="II97" i="3"/>
  <c r="KN97" i="3"/>
  <c r="FP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N98" i="3"/>
  <c r="KM98" i="3"/>
  <c r="FO98" i="3"/>
  <c r="II98" i="3"/>
  <c r="GD98" i="3"/>
  <c r="FP98" i="3"/>
  <c r="JZ98" i="3"/>
  <c r="DJ98" i="3"/>
  <c r="HS98" i="3"/>
  <c r="GC98" i="3"/>
  <c r="DX98" i="3"/>
  <c r="CR98" i="3"/>
  <c r="HT98" i="3"/>
  <c r="DY98" i="3"/>
  <c r="DI99" i="3"/>
  <c r="DJ99" i="3"/>
  <c r="FM98" i="3"/>
  <c r="JY98" i="3"/>
  <c r="DH98" i="3"/>
  <c r="HR98" i="3"/>
  <c r="JW98" i="3"/>
  <c r="DX99" i="3"/>
  <c r="DY99" i="3"/>
  <c r="HU98" i="3"/>
  <c r="HU99" i="3"/>
  <c r="JX98" i="3"/>
  <c r="KN98" i="3"/>
  <c r="DK98" i="3"/>
  <c r="CS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FM99" i="3"/>
  <c r="DK100" i="3"/>
  <c r="GD99" i="3"/>
  <c r="FN99" i="3"/>
  <c r="DK99" i="3"/>
  <c r="HT100" i="3"/>
  <c r="HS100" i="3"/>
  <c r="II99" i="3"/>
  <c r="IH99" i="3"/>
  <c r="JY99" i="3"/>
  <c r="CR99" i="3"/>
  <c r="GC99" i="3"/>
  <c r="FP99" i="3"/>
  <c r="HT99" i="3"/>
  <c r="KM99" i="3"/>
  <c r="DH99" i="3"/>
  <c r="HU100" i="3"/>
  <c r="HR99" i="3"/>
  <c r="JW99" i="3"/>
  <c r="JZ99" i="3"/>
  <c r="FO99" i="3"/>
  <c r="CS99" i="3"/>
  <c r="JX99" i="3"/>
  <c r="HS99" i="3"/>
  <c r="KN99" i="3"/>
  <c r="DY100" i="3"/>
  <c r="DJ100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FN100" i="3"/>
  <c r="JX100" i="3"/>
  <c r="CR100" i="3"/>
  <c r="JY100" i="3"/>
  <c r="DK101" i="3"/>
  <c r="DI100" i="3"/>
  <c r="DH100" i="3"/>
  <c r="GC100" i="3"/>
  <c r="IH100" i="3"/>
  <c r="DX100" i="3"/>
  <c r="JW100" i="3"/>
  <c r="II100" i="3"/>
  <c r="JZ100" i="3"/>
  <c r="HR100" i="3"/>
  <c r="FM100" i="3"/>
  <c r="GD100" i="3"/>
  <c r="HT101" i="3"/>
  <c r="FO100" i="3"/>
  <c r="FP100" i="3"/>
  <c r="DI101" i="3"/>
  <c r="KM100" i="3"/>
  <c r="KN100" i="3"/>
  <c r="CS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GD101" i="3"/>
  <c r="DI102" i="3"/>
  <c r="KM101" i="3"/>
  <c r="CS101" i="3"/>
  <c r="DY101" i="3"/>
  <c r="DJ101" i="3"/>
  <c r="HS102" i="3"/>
  <c r="FO101" i="3"/>
  <c r="HU101" i="3"/>
  <c r="JY101" i="3"/>
  <c r="JW101" i="3"/>
  <c r="FN101" i="3"/>
  <c r="GC101" i="3"/>
  <c r="DJ102" i="3"/>
  <c r="JZ101" i="3"/>
  <c r="II101" i="3"/>
  <c r="FM101" i="3"/>
  <c r="HR102" i="3"/>
  <c r="HU102" i="3"/>
  <c r="HT102" i="3"/>
  <c r="HR101" i="3"/>
  <c r="HS101" i="3"/>
  <c r="DK102" i="3"/>
  <c r="FM102" i="3"/>
  <c r="DX101" i="3"/>
  <c r="DY102" i="3"/>
  <c r="FP101" i="3"/>
  <c r="JW102" i="3"/>
  <c r="CR101" i="3"/>
  <c r="KN101" i="3"/>
  <c r="IH101" i="3"/>
  <c r="DH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KM102" i="3"/>
  <c r="JX102" i="3"/>
  <c r="DK103" i="3"/>
  <c r="II102" i="3"/>
  <c r="FO102" i="3"/>
  <c r="HS103" i="3"/>
  <c r="DI103" i="3"/>
  <c r="GC102" i="3"/>
  <c r="JW103" i="3"/>
  <c r="FP102" i="3"/>
  <c r="KN102" i="3"/>
  <c r="DX102" i="3"/>
  <c r="CR102" i="3"/>
  <c r="CS102" i="3"/>
  <c r="IH102" i="3"/>
  <c r="FN102" i="3"/>
  <c r="HU103" i="3"/>
  <c r="JZ102" i="3"/>
  <c r="JY102" i="3"/>
  <c r="DH102" i="3"/>
  <c r="GD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DY104" i="3"/>
  <c r="FN103" i="3"/>
  <c r="GC103" i="3"/>
  <c r="CR103" i="3"/>
  <c r="CS103" i="3"/>
  <c r="DH103" i="3"/>
  <c r="IH103" i="3"/>
  <c r="DX103" i="3"/>
  <c r="KN103" i="3"/>
  <c r="FM104" i="3"/>
  <c r="II103" i="3"/>
  <c r="HU104" i="3"/>
  <c r="JX103" i="3"/>
  <c r="KM104" i="3"/>
  <c r="FO103" i="3"/>
  <c r="KM103" i="3"/>
  <c r="HS104" i="3"/>
  <c r="FM103" i="3"/>
  <c r="JY103" i="3"/>
  <c r="JZ103" i="3"/>
  <c r="GD103" i="3"/>
  <c r="DJ104" i="3"/>
  <c r="DI104" i="3"/>
  <c r="FP103" i="3"/>
  <c r="DJ103" i="3"/>
  <c r="DY103" i="3"/>
  <c r="HT103" i="3"/>
  <c r="HR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Z104" i="3"/>
  <c r="JW104" i="3"/>
  <c r="FN104" i="3"/>
  <c r="FO104" i="3"/>
  <c r="DI105" i="3"/>
  <c r="DX104" i="3"/>
  <c r="JX104" i="3"/>
  <c r="GD104" i="3"/>
  <c r="DK104" i="3"/>
  <c r="II104" i="3"/>
  <c r="HR104" i="3"/>
  <c r="FP104" i="3"/>
  <c r="CR104" i="3"/>
  <c r="FM105" i="3"/>
  <c r="IH104" i="3"/>
  <c r="HT104" i="3"/>
  <c r="GC104" i="3"/>
  <c r="JY104" i="3"/>
  <c r="KN104" i="3"/>
  <c r="DH104" i="3"/>
  <c r="CS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JY105" i="3"/>
  <c r="IH105" i="3"/>
  <c r="DK105" i="3"/>
  <c r="CR105" i="3"/>
  <c r="HR105" i="3"/>
  <c r="DY106" i="3"/>
  <c r="HT105" i="3"/>
  <c r="KM105" i="3"/>
  <c r="HS105" i="3"/>
  <c r="FO105" i="3"/>
  <c r="FN105" i="3"/>
  <c r="II105" i="3"/>
  <c r="KN105" i="3"/>
  <c r="GC105" i="3"/>
  <c r="JW105" i="3"/>
  <c r="HU105" i="3"/>
  <c r="DY105" i="3"/>
  <c r="DH105" i="3"/>
  <c r="FP105" i="3"/>
  <c r="DJ105" i="3"/>
  <c r="JZ105" i="3"/>
  <c r="JX105" i="3"/>
  <c r="DX105" i="3"/>
  <c r="CS105" i="3"/>
  <c r="GD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I106" i="3"/>
  <c r="DK107" i="3"/>
  <c r="FM106" i="3"/>
  <c r="HT107" i="3"/>
  <c r="DJ106" i="3"/>
  <c r="FO106" i="3"/>
  <c r="HS107" i="3"/>
  <c r="DY107" i="3"/>
  <c r="GD106" i="3"/>
  <c r="HR107" i="3"/>
  <c r="HS106" i="3"/>
  <c r="DI107" i="3"/>
  <c r="DK106" i="3"/>
  <c r="HU106" i="3"/>
  <c r="JY106" i="3"/>
  <c r="HR106" i="3"/>
  <c r="CS106" i="3"/>
  <c r="JX106" i="3"/>
  <c r="DX106" i="3"/>
  <c r="JW106" i="3"/>
  <c r="HU107" i="3"/>
  <c r="DI106" i="3"/>
  <c r="DH106" i="3"/>
  <c r="KN106" i="3"/>
  <c r="GC106" i="3"/>
  <c r="FN106" i="3"/>
  <c r="CR106" i="3"/>
  <c r="HT106" i="3"/>
  <c r="JZ106" i="3"/>
  <c r="IH106" i="3"/>
  <c r="FP106" i="3"/>
  <c r="KM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JZ107" i="3"/>
  <c r="KM107" i="3"/>
  <c r="GC108" i="3"/>
  <c r="II107" i="3"/>
  <c r="DX108" i="3"/>
  <c r="FO107" i="3"/>
  <c r="KM108" i="3"/>
  <c r="HU108" i="3"/>
  <c r="JW108" i="3"/>
  <c r="HS108" i="3"/>
  <c r="FM107" i="3"/>
  <c r="JX107" i="3"/>
  <c r="DJ108" i="3"/>
  <c r="DI108" i="3"/>
  <c r="HT108" i="3"/>
  <c r="HR108" i="3"/>
  <c r="GD107" i="3"/>
  <c r="KN107" i="3"/>
  <c r="FN107" i="3"/>
  <c r="CR107" i="3"/>
  <c r="DK108" i="3"/>
  <c r="GC107" i="3"/>
  <c r="DH108" i="3"/>
  <c r="FM108" i="3"/>
  <c r="DX107" i="3"/>
  <c r="FP107" i="3"/>
  <c r="JW107" i="3"/>
  <c r="JY107" i="3"/>
  <c r="IH107" i="3"/>
  <c r="DY108" i="3"/>
  <c r="CS107" i="3"/>
  <c r="DJ107" i="3"/>
  <c r="DH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Z108" i="3"/>
  <c r="II108" i="3"/>
  <c r="IH109" i="3"/>
  <c r="JX108" i="3"/>
  <c r="GD108" i="3"/>
  <c r="KN108" i="3"/>
  <c r="CR108" i="3"/>
  <c r="FP108" i="3"/>
  <c r="FO108" i="3"/>
  <c r="FN108" i="3"/>
  <c r="JY108" i="3"/>
  <c r="CS108" i="3"/>
  <c r="IH108" i="3"/>
  <c r="HA108" i="3" l="1"/>
  <c r="JF108" i="3"/>
  <c r="LK108" i="3"/>
  <c r="HC108" i="3"/>
  <c r="LL108" i="3"/>
  <c r="HB108" i="3"/>
  <c r="LM108" i="3"/>
  <c r="JE108" i="3"/>
  <c r="C110" i="3"/>
  <c r="DI109" i="3"/>
  <c r="CS109" i="3"/>
  <c r="DJ109" i="3"/>
  <c r="DX109" i="3"/>
  <c r="JX109" i="3"/>
  <c r="HR109" i="3"/>
  <c r="CR109" i="3"/>
  <c r="II109" i="3"/>
  <c r="GD109" i="3"/>
  <c r="JY109" i="3"/>
  <c r="HS110" i="3"/>
  <c r="HS109" i="3"/>
  <c r="DJ110" i="3"/>
  <c r="HT110" i="3"/>
  <c r="JW109" i="3"/>
  <c r="HU109" i="3"/>
  <c r="DK109" i="3"/>
  <c r="HU110" i="3"/>
  <c r="FN109" i="3"/>
  <c r="HT109" i="3"/>
  <c r="FO109" i="3"/>
  <c r="FP109" i="3"/>
  <c r="DY110" i="3"/>
  <c r="KM109" i="3"/>
  <c r="FM109" i="3"/>
  <c r="GC109" i="3"/>
  <c r="KN109" i="3"/>
  <c r="DK110" i="3"/>
  <c r="DH109" i="3"/>
  <c r="DY109" i="3"/>
  <c r="JZ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CS110" i="3"/>
  <c r="KN110" i="3"/>
  <c r="II110" i="3"/>
  <c r="GD110" i="3"/>
  <c r="JZ110" i="3"/>
  <c r="HT111" i="3"/>
  <c r="HS111" i="3"/>
  <c r="DY111" i="3"/>
  <c r="FN110" i="3"/>
  <c r="DI111" i="3"/>
  <c r="HU111" i="3"/>
  <c r="CR110" i="3"/>
  <c r="FP110" i="3"/>
  <c r="DI110" i="3"/>
  <c r="DJ111" i="3"/>
  <c r="JX110" i="3"/>
  <c r="JY110" i="3"/>
  <c r="FO110" i="3"/>
  <c r="DK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Y111" i="3"/>
  <c r="CS111" i="3"/>
  <c r="JZ111" i="3"/>
  <c r="FO111" i="3"/>
  <c r="GD111" i="3"/>
  <c r="FP111" i="3"/>
  <c r="FN111" i="3"/>
  <c r="KN111" i="3"/>
  <c r="CR111" i="3"/>
  <c r="II111" i="3"/>
  <c r="JX111" i="3"/>
  <c r="HC111" i="3" l="1"/>
  <c r="HA111" i="3"/>
  <c r="LM111" i="3"/>
  <c r="LL111" i="3"/>
  <c r="JF111" i="3"/>
  <c r="HB111" i="3"/>
  <c r="LK111" i="3"/>
  <c r="C113" i="3"/>
  <c r="FO112" i="3"/>
  <c r="DK112" i="3"/>
  <c r="DJ113" i="3"/>
  <c r="HT112" i="3"/>
  <c r="FN112" i="3"/>
  <c r="KN112" i="3"/>
  <c r="HU113" i="3"/>
  <c r="GD112" i="3"/>
  <c r="FP112" i="3"/>
  <c r="DI112" i="3"/>
  <c r="CS112" i="3"/>
  <c r="HU112" i="3"/>
  <c r="DY112" i="3"/>
  <c r="CR112" i="3"/>
  <c r="JY112" i="3"/>
  <c r="DJ112" i="3"/>
  <c r="JX112" i="3"/>
  <c r="DY113" i="3"/>
  <c r="II112" i="3"/>
  <c r="HS112" i="3"/>
  <c r="JZ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FN113" i="3"/>
  <c r="II113" i="3"/>
  <c r="GD113" i="3"/>
  <c r="CS113" i="3"/>
  <c r="FP113" i="3"/>
  <c r="DI113" i="3"/>
  <c r="FO113" i="3"/>
  <c r="JX113" i="3"/>
  <c r="JZ113" i="3"/>
  <c r="KN113" i="3"/>
  <c r="HT113" i="3"/>
  <c r="HS114" i="3"/>
  <c r="CR113" i="3"/>
  <c r="HS113" i="3"/>
  <c r="JY113" i="3"/>
  <c r="DK113" i="3"/>
  <c r="HC113" i="3" l="1"/>
  <c r="JF113" i="3"/>
  <c r="LK113" i="3"/>
  <c r="HB113" i="3"/>
  <c r="LM113" i="3"/>
  <c r="JG113" i="3"/>
  <c r="HA113" i="3"/>
  <c r="EV113" i="3"/>
  <c r="EX113" i="3"/>
  <c r="LL113" i="3"/>
  <c r="C115" i="3"/>
  <c r="JZ114" i="3"/>
  <c r="DK114" i="3"/>
  <c r="DI114" i="3"/>
  <c r="KN114" i="3"/>
  <c r="DY114" i="3"/>
  <c r="CS114" i="3"/>
  <c r="FP114" i="3"/>
  <c r="CR114" i="3"/>
  <c r="JX114" i="3"/>
  <c r="FO114" i="3"/>
  <c r="GD114" i="3"/>
  <c r="HU114" i="3"/>
  <c r="FN114" i="3"/>
  <c r="II114" i="3"/>
  <c r="DJ114" i="3"/>
  <c r="HT114" i="3"/>
  <c r="J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CS115" i="3"/>
  <c r="FP115" i="3"/>
  <c r="DJ116" i="3"/>
  <c r="DI116" i="3"/>
  <c r="GD115" i="3"/>
  <c r="JZ115" i="3"/>
  <c r="HT115" i="3"/>
  <c r="II115" i="3"/>
  <c r="HS115" i="3"/>
  <c r="JX115" i="3"/>
  <c r="DK115" i="3"/>
  <c r="DI115" i="3"/>
  <c r="FN115" i="3"/>
  <c r="HU116" i="3"/>
  <c r="CR115" i="3"/>
  <c r="DY115" i="3"/>
  <c r="HU115" i="3"/>
  <c r="DJ115" i="3"/>
  <c r="JY115" i="3"/>
  <c r="HT116" i="3"/>
  <c r="DY116" i="3"/>
  <c r="KN115" i="3"/>
  <c r="FO115" i="3"/>
  <c r="DK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HT117" i="3"/>
  <c r="JY116" i="3"/>
  <c r="FP116" i="3"/>
  <c r="HU117" i="3"/>
  <c r="FN116" i="3"/>
  <c r="CR116" i="3"/>
  <c r="JZ116" i="3"/>
  <c r="DY117" i="3"/>
  <c r="JX116" i="3"/>
  <c r="CS116" i="3"/>
  <c r="II116" i="3"/>
  <c r="FO116" i="3"/>
  <c r="KN116" i="3"/>
  <c r="DI117" i="3"/>
  <c r="GD116" i="3"/>
  <c r="DJ117" i="3"/>
  <c r="HS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DJ118" i="3"/>
  <c r="FP117" i="3"/>
  <c r="JX117" i="3"/>
  <c r="JY117" i="3"/>
  <c r="HS117" i="3"/>
  <c r="GD117" i="3"/>
  <c r="CS117" i="3"/>
  <c r="HT118" i="3"/>
  <c r="FO117" i="3"/>
  <c r="JZ117" i="3"/>
  <c r="HU118" i="3"/>
  <c r="FN117" i="3"/>
  <c r="CR117" i="3"/>
  <c r="HS118" i="3"/>
  <c r="DK117" i="3"/>
  <c r="DI118" i="3"/>
  <c r="II117" i="3"/>
  <c r="KN117" i="3"/>
  <c r="DY118" i="3"/>
  <c r="DK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R118" i="3"/>
  <c r="GD118" i="3"/>
  <c r="JX118" i="3"/>
  <c r="FO118" i="3"/>
  <c r="HU119" i="3"/>
  <c r="CS118" i="3"/>
  <c r="FP118" i="3"/>
  <c r="JZ118" i="3"/>
  <c r="HS119" i="3"/>
  <c r="FN118" i="3"/>
  <c r="II118" i="3"/>
  <c r="JY118" i="3"/>
  <c r="DI119" i="3"/>
  <c r="KN118" i="3"/>
  <c r="HA118" i="3" l="1"/>
  <c r="LL118" i="3"/>
  <c r="LM118" i="3"/>
  <c r="LK118" i="3"/>
  <c r="HC118" i="3"/>
  <c r="HB118" i="3"/>
  <c r="JF118" i="3"/>
  <c r="JH119" i="3"/>
  <c r="CT118" i="3"/>
  <c r="C120" i="3"/>
  <c r="KN119" i="3"/>
  <c r="CS119" i="3"/>
  <c r="DY119" i="3"/>
  <c r="HU120" i="3"/>
  <c r="FN119" i="3"/>
  <c r="DJ119" i="3"/>
  <c r="FP119" i="3"/>
  <c r="II119" i="3"/>
  <c r="FO119" i="3"/>
  <c r="GD119" i="3"/>
  <c r="JY119" i="3"/>
  <c r="DK119" i="3"/>
  <c r="DI120" i="3"/>
  <c r="JZ119" i="3"/>
  <c r="DY120" i="3"/>
  <c r="HT119" i="3"/>
  <c r="DJ120" i="3"/>
  <c r="JX119" i="3"/>
  <c r="CR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CS120" i="3"/>
  <c r="HS120" i="3"/>
  <c r="HT121" i="3"/>
  <c r="JX120" i="3"/>
  <c r="FO120" i="3"/>
  <c r="HT120" i="3"/>
  <c r="FN120" i="3"/>
  <c r="DK120" i="3"/>
  <c r="FP120" i="3"/>
  <c r="DK121" i="3"/>
  <c r="II120" i="3"/>
  <c r="DY121" i="3"/>
  <c r="JZ120" i="3"/>
  <c r="JY120" i="3"/>
  <c r="KN120" i="3"/>
  <c r="GD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FP121" i="3"/>
  <c r="HS121" i="3"/>
  <c r="DI122" i="3"/>
  <c r="DI121" i="3"/>
  <c r="DK122" i="3"/>
  <c r="HU122" i="3"/>
  <c r="DJ121" i="3"/>
  <c r="KN121" i="3"/>
  <c r="FN121" i="3"/>
  <c r="HU121" i="3"/>
  <c r="JZ121" i="3"/>
  <c r="II121" i="3"/>
  <c r="JX121" i="3"/>
  <c r="DJ122" i="3"/>
  <c r="CS121" i="3"/>
  <c r="FO121" i="3"/>
  <c r="JY121" i="3"/>
  <c r="CR121" i="3"/>
  <c r="GD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T122" i="3"/>
  <c r="FN122" i="3"/>
  <c r="DJ123" i="3"/>
  <c r="GD122" i="3"/>
  <c r="FO122" i="3"/>
  <c r="JZ122" i="3"/>
  <c r="DY122" i="3"/>
  <c r="JX122" i="3"/>
  <c r="HS123" i="3"/>
  <c r="KN122" i="3"/>
  <c r="II122" i="3"/>
  <c r="HS122" i="3"/>
  <c r="CR122" i="3"/>
  <c r="FP122" i="3"/>
  <c r="HU123" i="3"/>
  <c r="JY122" i="3"/>
  <c r="CS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GD123" i="3"/>
  <c r="II123" i="3"/>
  <c r="FN123" i="3"/>
  <c r="HS124" i="3"/>
  <c r="KN123" i="3"/>
  <c r="DJ124" i="3"/>
  <c r="HT123" i="3"/>
  <c r="CS123" i="3"/>
  <c r="HT124" i="3"/>
  <c r="JX123" i="3"/>
  <c r="JZ123" i="3"/>
  <c r="FO123" i="3"/>
  <c r="FP123" i="3"/>
  <c r="DI123" i="3"/>
  <c r="DY123" i="3"/>
  <c r="DI124" i="3"/>
  <c r="CR123" i="3"/>
  <c r="DK123" i="3"/>
  <c r="JY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HU124" i="3"/>
  <c r="JY124" i="3"/>
  <c r="JZ124" i="3"/>
  <c r="FO124" i="3"/>
  <c r="DY124" i="3"/>
  <c r="JX124" i="3"/>
  <c r="DJ125" i="3"/>
  <c r="FN124" i="3"/>
  <c r="II124" i="3"/>
  <c r="DI125" i="3"/>
  <c r="FP124" i="3"/>
  <c r="KN124" i="3"/>
  <c r="GD124" i="3"/>
  <c r="DK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DY125" i="3"/>
  <c r="DK125" i="3"/>
  <c r="HS125" i="3"/>
  <c r="HU125" i="3"/>
  <c r="II125" i="3"/>
  <c r="KN125" i="3"/>
  <c r="GD125" i="3"/>
  <c r="FO125" i="3"/>
  <c r="JZ125" i="3"/>
  <c r="HS126" i="3"/>
  <c r="FP125" i="3"/>
  <c r="HT125" i="3"/>
  <c r="JY125" i="3"/>
  <c r="DK126" i="3"/>
  <c r="FN125" i="3"/>
  <c r="JX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Y126" i="3"/>
  <c r="GD126" i="3"/>
  <c r="DI126" i="3"/>
  <c r="DY126" i="3"/>
  <c r="II126" i="3"/>
  <c r="FP126" i="3"/>
  <c r="JZ126" i="3"/>
  <c r="FO126" i="3"/>
  <c r="FN126" i="3"/>
  <c r="JX126" i="3"/>
  <c r="HU126" i="3"/>
  <c r="DJ126" i="3"/>
  <c r="HT126" i="3"/>
  <c r="KN126" i="3"/>
  <c r="DK127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JY127" i="3"/>
  <c r="DY128" i="3"/>
  <c r="JZ127" i="3"/>
  <c r="KN127" i="3"/>
  <c r="HT128" i="3"/>
  <c r="FP127" i="3"/>
  <c r="HS127" i="3"/>
  <c r="DJ128" i="3"/>
  <c r="GD127" i="3"/>
  <c r="FN127" i="3"/>
  <c r="HU127" i="3"/>
  <c r="DI128" i="3"/>
  <c r="DY127" i="3"/>
  <c r="II127" i="3"/>
  <c r="JX127" i="3"/>
  <c r="HS128" i="3"/>
  <c r="HT127" i="3"/>
  <c r="DI127" i="3"/>
  <c r="FO127" i="3"/>
  <c r="HU128" i="3"/>
  <c r="DJ127" i="3"/>
  <c r="DK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X128" i="3"/>
  <c r="FP128" i="3"/>
  <c r="JY128" i="3"/>
  <c r="FN128" i="3"/>
  <c r="KN128" i="3"/>
  <c r="DK129" i="3"/>
  <c r="JZ128" i="3"/>
  <c r="FO128" i="3"/>
  <c r="DI129" i="3"/>
  <c r="HU129" i="3"/>
  <c r="HT129" i="3"/>
  <c r="GD128" i="3"/>
  <c r="II128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DJ130" i="3"/>
  <c r="JY129" i="3"/>
  <c r="DI130" i="3"/>
  <c r="FN129" i="3"/>
  <c r="JZ129" i="3"/>
  <c r="HT130" i="3"/>
  <c r="KN129" i="3"/>
  <c r="GD129" i="3"/>
  <c r="HU130" i="3"/>
  <c r="FP129" i="3"/>
  <c r="HS130" i="3"/>
  <c r="DK130" i="3"/>
  <c r="DY129" i="3"/>
  <c r="FO129" i="3"/>
  <c r="DY130" i="3"/>
  <c r="JX129" i="3"/>
  <c r="DJ129" i="3"/>
  <c r="II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II130" i="3"/>
  <c r="JX130" i="3"/>
  <c r="KN130" i="3"/>
  <c r="HU131" i="3"/>
  <c r="GD130" i="3"/>
  <c r="HT131" i="3"/>
  <c r="DY131" i="3"/>
  <c r="HS131" i="3"/>
  <c r="JZ130" i="3"/>
  <c r="JY130" i="3"/>
  <c r="DI131" i="3"/>
  <c r="FP130" i="3"/>
  <c r="FO130" i="3"/>
  <c r="FN130" i="3"/>
  <c r="DK131" i="3"/>
  <c r="DJ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II131" i="3"/>
  <c r="JY131" i="3"/>
  <c r="FO131" i="3"/>
  <c r="KN131" i="3"/>
  <c r="DK132" i="3"/>
  <c r="FN131" i="3"/>
  <c r="JZ131" i="3"/>
  <c r="GD131" i="3"/>
  <c r="JX131" i="3"/>
  <c r="FP131" i="3"/>
  <c r="LK131" i="3" l="1"/>
  <c r="HB131" i="3"/>
  <c r="JF131" i="3"/>
  <c r="LM131" i="3"/>
  <c r="HA131" i="3"/>
  <c r="HC131" i="3"/>
  <c r="LL131" i="3"/>
  <c r="EX132" i="3"/>
  <c r="C133" i="3"/>
  <c r="DI132" i="3"/>
  <c r="HU132" i="3"/>
  <c r="DI133" i="3"/>
  <c r="FN132" i="3"/>
  <c r="FO132" i="3"/>
  <c r="DJ132" i="3"/>
  <c r="JY132" i="3"/>
  <c r="HS133" i="3"/>
  <c r="FP132" i="3"/>
  <c r="KN132" i="3"/>
  <c r="JX132" i="3"/>
  <c r="GD132" i="3"/>
  <c r="II132" i="3"/>
  <c r="DY132" i="3"/>
  <c r="DY133" i="3"/>
  <c r="HT132" i="3"/>
  <c r="JZ132" i="3"/>
  <c r="HS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O133" i="3"/>
  <c r="HT133" i="3"/>
  <c r="DJ133" i="3"/>
  <c r="FP133" i="3"/>
  <c r="JY133" i="3"/>
  <c r="JX133" i="3"/>
  <c r="FN133" i="3"/>
  <c r="KN133" i="3"/>
  <c r="DK133" i="3"/>
  <c r="JZ133" i="3"/>
  <c r="GD133" i="3"/>
  <c r="II133" i="3"/>
  <c r="HU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KN134" i="3"/>
  <c r="FO134" i="3"/>
  <c r="HU135" i="3"/>
  <c r="HS134" i="3"/>
  <c r="DI134" i="3"/>
  <c r="DJ135" i="3"/>
  <c r="JX134" i="3"/>
  <c r="DJ134" i="3"/>
  <c r="DY134" i="3"/>
  <c r="FP134" i="3"/>
  <c r="HS135" i="3"/>
  <c r="II134" i="3"/>
  <c r="DK134" i="3"/>
  <c r="JZ134" i="3"/>
  <c r="DY135" i="3"/>
  <c r="HT135" i="3"/>
  <c r="HU134" i="3"/>
  <c r="DI135" i="3"/>
  <c r="JY134" i="3"/>
  <c r="GD134" i="3"/>
  <c r="HT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GD135" i="3"/>
  <c r="DI136" i="3"/>
  <c r="JY135" i="3"/>
  <c r="KN135" i="3"/>
  <c r="DK136" i="3"/>
  <c r="JX135" i="3"/>
  <c r="II135" i="3"/>
  <c r="FP135" i="3"/>
  <c r="DJ136" i="3"/>
  <c r="JZ135" i="3"/>
  <c r="FO135" i="3"/>
  <c r="HS136" i="3"/>
  <c r="DK135" i="3"/>
  <c r="HU136" i="3"/>
  <c r="F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HT136" i="3"/>
  <c r="JZ136" i="3"/>
  <c r="DI137" i="3"/>
  <c r="HT137" i="3"/>
  <c r="DJ137" i="3"/>
  <c r="FN136" i="3"/>
  <c r="JY136" i="3"/>
  <c r="HS137" i="3"/>
  <c r="GD136" i="3"/>
  <c r="DY136" i="3"/>
  <c r="II136" i="3"/>
  <c r="KN136" i="3"/>
  <c r="FP136" i="3"/>
  <c r="HU137" i="3"/>
  <c r="JX136" i="3"/>
  <c r="DY137" i="3"/>
  <c r="FO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J138" i="3"/>
  <c r="DK138" i="3"/>
  <c r="II137" i="3"/>
  <c r="DY138" i="3"/>
  <c r="GD137" i="3"/>
  <c r="JX137" i="3"/>
  <c r="JY137" i="3"/>
  <c r="HU138" i="3"/>
  <c r="JZ137" i="3"/>
  <c r="HT138" i="3"/>
  <c r="FP137" i="3"/>
  <c r="DI138" i="3"/>
  <c r="HS138" i="3"/>
  <c r="FO137" i="3"/>
  <c r="KN137" i="3"/>
  <c r="FN137" i="3"/>
  <c r="DK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HU139" i="3"/>
  <c r="FO138" i="3"/>
  <c r="FN138" i="3"/>
  <c r="GD138" i="3"/>
  <c r="FP138" i="3"/>
  <c r="JX138" i="3"/>
  <c r="HT139" i="3"/>
  <c r="JY138" i="3"/>
  <c r="II138" i="3"/>
  <c r="JZ138" i="3"/>
  <c r="KN138" i="3"/>
  <c r="DJ139" i="3"/>
  <c r="LM138" i="3" l="1"/>
  <c r="HA138" i="3"/>
  <c r="HB138" i="3"/>
  <c r="LK138" i="3"/>
  <c r="HC138" i="3"/>
  <c r="JF138" i="3"/>
  <c r="LL138" i="3"/>
  <c r="JG139" i="3"/>
  <c r="JH139" i="3"/>
  <c r="EW139" i="3"/>
  <c r="C140" i="3"/>
  <c r="FN139" i="3"/>
  <c r="HT140" i="3"/>
  <c r="DK140" i="3"/>
  <c r="HS139" i="3"/>
  <c r="DK139" i="3"/>
  <c r="KN139" i="3"/>
  <c r="DI140" i="3"/>
  <c r="DJ140" i="3"/>
  <c r="FP139" i="3"/>
  <c r="DY139" i="3"/>
  <c r="JX139" i="3"/>
  <c r="FO139" i="3"/>
  <c r="JZ139" i="3"/>
  <c r="GD139" i="3"/>
  <c r="HS140" i="3"/>
  <c r="JY139" i="3"/>
  <c r="DI139" i="3"/>
  <c r="II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FN140" i="3"/>
  <c r="HU141" i="3"/>
  <c r="JY140" i="3"/>
  <c r="FO140" i="3"/>
  <c r="FP140" i="3"/>
  <c r="JX140" i="3"/>
  <c r="GD140" i="3"/>
  <c r="HU140" i="3"/>
  <c r="JZ140" i="3"/>
  <c r="DK141" i="3"/>
  <c r="DY140" i="3"/>
  <c r="DY141" i="3"/>
  <c r="II140" i="3"/>
  <c r="HS141" i="3"/>
  <c r="DJ141" i="3"/>
  <c r="KN140" i="3"/>
  <c r="HT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I142" i="3"/>
  <c r="JX141" i="3"/>
  <c r="GD141" i="3"/>
  <c r="FP141" i="3"/>
  <c r="II141" i="3"/>
  <c r="JY141" i="3"/>
  <c r="DI141" i="3"/>
  <c r="KN141" i="3"/>
  <c r="DJ142" i="3"/>
  <c r="DK142" i="3"/>
  <c r="HT142" i="3"/>
  <c r="HS142" i="3"/>
  <c r="JZ141" i="3"/>
  <c r="FN141" i="3"/>
  <c r="FO141" i="3"/>
  <c r="HU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FO142" i="3"/>
  <c r="FN142" i="3"/>
  <c r="KN142" i="3"/>
  <c r="II142" i="3"/>
  <c r="FP142" i="3"/>
  <c r="DY142" i="3"/>
  <c r="GD142" i="3"/>
  <c r="JX142" i="3"/>
  <c r="JY142" i="3"/>
  <c r="JZ142" i="3"/>
  <c r="LK142" i="3" l="1"/>
  <c r="LM142" i="3"/>
  <c r="JF142" i="3"/>
  <c r="HA142" i="3"/>
  <c r="LL142" i="3"/>
  <c r="HB142" i="3"/>
  <c r="HC142" i="3"/>
  <c r="EV142" i="3"/>
  <c r="C144" i="3"/>
  <c r="KN143" i="3"/>
  <c r="DI143" i="3"/>
  <c r="FO143" i="3"/>
  <c r="HU143" i="3"/>
  <c r="HT143" i="3"/>
  <c r="JY143" i="3"/>
  <c r="HU144" i="3"/>
  <c r="JX143" i="3"/>
  <c r="DK143" i="3"/>
  <c r="II143" i="3"/>
  <c r="DJ143" i="3"/>
  <c r="HS143" i="3"/>
  <c r="JZ143" i="3"/>
  <c r="GD143" i="3"/>
  <c r="HS144" i="3"/>
  <c r="DY143" i="3"/>
  <c r="FP143" i="3"/>
  <c r="FN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J145" i="3"/>
  <c r="FN144" i="3"/>
  <c r="II144" i="3"/>
  <c r="HT144" i="3"/>
  <c r="HT145" i="3"/>
  <c r="DK145" i="3"/>
  <c r="DY145" i="3"/>
  <c r="KN144" i="3"/>
  <c r="FO144" i="3"/>
  <c r="DK144" i="3"/>
  <c r="HS145" i="3"/>
  <c r="DY144" i="3"/>
  <c r="JX144" i="3"/>
  <c r="DI145" i="3"/>
  <c r="JZ144" i="3"/>
  <c r="DJ144" i="3"/>
  <c r="DI144" i="3"/>
  <c r="GD144" i="3"/>
  <c r="JY144" i="3"/>
  <c r="HU145" i="3"/>
  <c r="FP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N145" i="3"/>
  <c r="DJ146" i="3"/>
  <c r="FO145" i="3"/>
  <c r="HS146" i="3"/>
  <c r="JX145" i="3"/>
  <c r="DK146" i="3"/>
  <c r="FP145" i="3"/>
  <c r="II145" i="3"/>
  <c r="JY145" i="3"/>
  <c r="HT146" i="3"/>
  <c r="DY146" i="3"/>
  <c r="JZ145" i="3"/>
  <c r="KN145" i="3"/>
  <c r="GD145" i="3"/>
  <c r="LM145" i="3" l="1"/>
  <c r="LK145" i="3"/>
  <c r="JF145" i="3"/>
  <c r="LL145" i="3"/>
  <c r="HC145" i="3"/>
  <c r="HB145" i="3"/>
  <c r="HA145" i="3"/>
  <c r="JG146" i="3"/>
  <c r="EX146" i="3"/>
  <c r="EW146" i="3"/>
  <c r="C147" i="3"/>
  <c r="JZ146" i="3"/>
  <c r="KN146" i="3"/>
  <c r="GD146" i="3"/>
  <c r="DI147" i="3"/>
  <c r="II146" i="3"/>
  <c r="HU146" i="3"/>
  <c r="HT147" i="3"/>
  <c r="HS147" i="3"/>
  <c r="DK147" i="3"/>
  <c r="JX146" i="3"/>
  <c r="FN146" i="3"/>
  <c r="HU147" i="3"/>
  <c r="DY147" i="3"/>
  <c r="DJ147" i="3"/>
  <c r="JY146" i="3"/>
  <c r="FO146" i="3"/>
  <c r="DI146" i="3"/>
  <c r="FP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DJ148" i="3"/>
  <c r="JX147" i="3"/>
  <c r="II147" i="3"/>
  <c r="JY147" i="3"/>
  <c r="GD147" i="3"/>
  <c r="FP147" i="3"/>
  <c r="FO147" i="3"/>
  <c r="FN147" i="3"/>
  <c r="KN147" i="3"/>
  <c r="JZ147" i="3"/>
  <c r="HA147" i="3" l="1"/>
  <c r="HB147" i="3"/>
  <c r="LL147" i="3"/>
  <c r="LM147" i="3"/>
  <c r="JF147" i="3"/>
  <c r="HC147" i="3"/>
  <c r="LK147" i="3"/>
  <c r="EW148" i="3"/>
  <c r="C149" i="3"/>
  <c r="II148" i="3"/>
  <c r="JZ148" i="3"/>
  <c r="KN148" i="3"/>
  <c r="FP148" i="3"/>
  <c r="JX148" i="3"/>
  <c r="DK148" i="3"/>
  <c r="GD148" i="3"/>
  <c r="HT148" i="3"/>
  <c r="HS148" i="3"/>
  <c r="DI148" i="3"/>
  <c r="DY148" i="3"/>
  <c r="FN148" i="3"/>
  <c r="HU149" i="3"/>
  <c r="FO148" i="3"/>
  <c r="HT149" i="3"/>
  <c r="HU148" i="3"/>
  <c r="JY148" i="3"/>
  <c r="DJ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FP149" i="3"/>
  <c r="DY150" i="3"/>
  <c r="FN149" i="3"/>
  <c r="JY149" i="3"/>
  <c r="DK149" i="3"/>
  <c r="HT150" i="3"/>
  <c r="II149" i="3"/>
  <c r="JZ149" i="3"/>
  <c r="HS149" i="3"/>
  <c r="JX149" i="3"/>
  <c r="FO149" i="3"/>
  <c r="DI149" i="3"/>
  <c r="KN149" i="3"/>
  <c r="DY149" i="3"/>
  <c r="GD149" i="3"/>
  <c r="LK149" i="3" l="1"/>
  <c r="HA149" i="3"/>
  <c r="EV149" i="3"/>
  <c r="LM149" i="3"/>
  <c r="HC149" i="3"/>
  <c r="HB149" i="3"/>
  <c r="EX149" i="3"/>
  <c r="LL149" i="3"/>
  <c r="JF149" i="3"/>
  <c r="JG150" i="3"/>
  <c r="C151" i="3"/>
  <c r="JY150" i="3"/>
  <c r="HU150" i="3"/>
  <c r="DY151" i="3"/>
  <c r="FN150" i="3"/>
  <c r="KN150" i="3"/>
  <c r="II150" i="3"/>
  <c r="HS151" i="3"/>
  <c r="HS150" i="3"/>
  <c r="DI150" i="3"/>
  <c r="DK150" i="3"/>
  <c r="HU151" i="3"/>
  <c r="DJ150" i="3"/>
  <c r="FP150" i="3"/>
  <c r="GD150" i="3"/>
  <c r="FO150" i="3"/>
  <c r="JZ150" i="3"/>
  <c r="JX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JY151" i="3"/>
  <c r="DK151" i="3"/>
  <c r="DI151" i="3"/>
  <c r="II151" i="3"/>
  <c r="JZ151" i="3"/>
  <c r="FN151" i="3"/>
  <c r="HT152" i="3"/>
  <c r="FO151" i="3"/>
  <c r="HT151" i="3"/>
  <c r="GD151" i="3"/>
  <c r="JX151" i="3"/>
  <c r="KN151" i="3"/>
  <c r="DJ151" i="3"/>
  <c r="FP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3" i="3"/>
  <c r="JX152" i="3"/>
  <c r="HS152" i="3"/>
  <c r="DY153" i="3"/>
  <c r="DK153" i="3"/>
  <c r="JY152" i="3"/>
  <c r="DJ153" i="3"/>
  <c r="FO152" i="3"/>
  <c r="HS153" i="3"/>
  <c r="KN152" i="3"/>
  <c r="FN152" i="3"/>
  <c r="DK152" i="3"/>
  <c r="GD152" i="3"/>
  <c r="HU152" i="3"/>
  <c r="HT153" i="3"/>
  <c r="FP152" i="3"/>
  <c r="DI152" i="3"/>
  <c r="DJ152" i="3"/>
  <c r="II152" i="3"/>
  <c r="JZ152" i="3"/>
  <c r="DY152" i="3"/>
  <c r="HU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GD153" i="3"/>
  <c r="JZ153" i="3"/>
  <c r="II153" i="3"/>
  <c r="JY153" i="3"/>
  <c r="DK154" i="3"/>
  <c r="DI154" i="3"/>
  <c r="KN153" i="3"/>
  <c r="FO153" i="3"/>
  <c r="HU154" i="3"/>
  <c r="DY154" i="3"/>
  <c r="HT154" i="3"/>
  <c r="FP153" i="3"/>
  <c r="JX153" i="3"/>
  <c r="HS154" i="3"/>
  <c r="FN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II154" i="3"/>
  <c r="FO154" i="3"/>
  <c r="FP154" i="3"/>
  <c r="HU155" i="3"/>
  <c r="KN154" i="3"/>
  <c r="GD154" i="3"/>
  <c r="JZ154" i="3"/>
  <c r="FN154" i="3"/>
  <c r="DJ154" i="3"/>
  <c r="JY154" i="3"/>
  <c r="JX154" i="3"/>
  <c r="LL154" i="3" l="1"/>
  <c r="HC154" i="3"/>
  <c r="LM154" i="3"/>
  <c r="HB154" i="3"/>
  <c r="LK154" i="3"/>
  <c r="JF154" i="3"/>
  <c r="EW154" i="3"/>
  <c r="HA154" i="3"/>
  <c r="JH155" i="3"/>
  <c r="C156" i="3"/>
  <c r="JZ155" i="3"/>
  <c r="II155" i="3"/>
  <c r="DK156" i="3"/>
  <c r="JX155" i="3"/>
  <c r="DI155" i="3"/>
  <c r="HS155" i="3"/>
  <c r="HT156" i="3"/>
  <c r="DJ155" i="3"/>
  <c r="HT155" i="3"/>
  <c r="HS156" i="3"/>
  <c r="DK155" i="3"/>
  <c r="FO155" i="3"/>
  <c r="KN155" i="3"/>
  <c r="JY155" i="3"/>
  <c r="FN155" i="3"/>
  <c r="GD155" i="3"/>
  <c r="HU156" i="3"/>
  <c r="DY155" i="3"/>
  <c r="FP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I157" i="3"/>
  <c r="II156" i="3"/>
  <c r="DY157" i="3"/>
  <c r="DJ156" i="3"/>
  <c r="FN156" i="3"/>
  <c r="DI156" i="3"/>
  <c r="JY156" i="3"/>
  <c r="KN156" i="3"/>
  <c r="FP156" i="3"/>
  <c r="JX156" i="3"/>
  <c r="JZ156" i="3"/>
  <c r="DJ157" i="3"/>
  <c r="FO156" i="3"/>
  <c r="DY156" i="3"/>
  <c r="HS157" i="3"/>
  <c r="GD156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U157" i="3"/>
  <c r="DY158" i="3"/>
  <c r="JX157" i="3"/>
  <c r="FP157" i="3"/>
  <c r="HU158" i="3"/>
  <c r="FO157" i="3"/>
  <c r="DK157" i="3"/>
  <c r="II157" i="3"/>
  <c r="FN157" i="3"/>
  <c r="DK158" i="3"/>
  <c r="JZ157" i="3"/>
  <c r="GD157" i="3"/>
  <c r="HS158" i="3"/>
  <c r="JY157" i="3"/>
  <c r="HT157" i="3"/>
  <c r="KN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II158" i="3"/>
  <c r="JX158" i="3"/>
  <c r="KN158" i="3"/>
  <c r="DJ158" i="3"/>
  <c r="DI158" i="3"/>
  <c r="HU159" i="3"/>
  <c r="HT158" i="3"/>
  <c r="FN158" i="3"/>
  <c r="FP158" i="3"/>
  <c r="HS159" i="3"/>
  <c r="JZ158" i="3"/>
  <c r="DY159" i="3"/>
  <c r="JY158" i="3"/>
  <c r="FO158" i="3"/>
  <c r="GD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FP159" i="3"/>
  <c r="DK159" i="3"/>
  <c r="DK160" i="3"/>
  <c r="FN159" i="3"/>
  <c r="HT160" i="3"/>
  <c r="DJ159" i="3"/>
  <c r="KN159" i="3"/>
  <c r="HT159" i="3"/>
  <c r="JX159" i="3"/>
  <c r="FO159" i="3"/>
  <c r="DI160" i="3"/>
  <c r="JZ159" i="3"/>
  <c r="II159" i="3"/>
  <c r="JY159" i="3"/>
  <c r="GD159" i="3"/>
  <c r="D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DJ160" i="3"/>
  <c r="FP160" i="3"/>
  <c r="GD160" i="3"/>
  <c r="II160" i="3"/>
  <c r="JZ160" i="3"/>
  <c r="HU160" i="3"/>
  <c r="JY160" i="3"/>
  <c r="JX160" i="3"/>
  <c r="DY160" i="3"/>
  <c r="FO160" i="3"/>
  <c r="KN160" i="3"/>
  <c r="HS160" i="3"/>
  <c r="FN160" i="3"/>
  <c r="LK160" i="3" l="1"/>
  <c r="JF160" i="3"/>
  <c r="EW160" i="3"/>
  <c r="JH160" i="3"/>
  <c r="LL160" i="3"/>
  <c r="EV160" i="3"/>
  <c r="HA160" i="3"/>
  <c r="LM160" i="3"/>
  <c r="HB160" i="3"/>
  <c r="HC160" i="3"/>
  <c r="C162" i="3"/>
  <c r="FP161" i="3"/>
  <c r="GD161" i="3"/>
  <c r="II161" i="3"/>
  <c r="JZ161" i="3"/>
  <c r="FO161" i="3"/>
  <c r="FN161" i="3"/>
  <c r="KN161" i="3"/>
  <c r="JY161" i="3"/>
  <c r="JX161" i="3"/>
  <c r="LL161" i="3" l="1"/>
  <c r="HA161" i="3"/>
  <c r="LK161" i="3"/>
  <c r="HC161" i="3"/>
  <c r="HB161" i="3"/>
  <c r="LM161" i="3"/>
  <c r="C163" i="3"/>
  <c r="KN162" i="3"/>
  <c r="GD162" i="3"/>
  <c r="FN162" i="3"/>
  <c r="JZ162" i="3"/>
  <c r="FP162" i="3"/>
  <c r="JY162" i="3"/>
  <c r="FO162" i="3"/>
  <c r="JX162" i="3"/>
  <c r="II162" i="3"/>
  <c r="LL162" i="3" l="1"/>
  <c r="HC162" i="3"/>
  <c r="LK162" i="3"/>
  <c r="LM162" i="3"/>
  <c r="HB162" i="3"/>
  <c r="HA162" i="3"/>
  <c r="C164" i="3"/>
  <c r="JZ163" i="3"/>
  <c r="JY163" i="3"/>
  <c r="GD163" i="3"/>
  <c r="FN163" i="3"/>
  <c r="FO163" i="3"/>
  <c r="FP163" i="3"/>
  <c r="JX163" i="3"/>
  <c r="KN163" i="3"/>
  <c r="II163" i="3"/>
  <c r="HB163" i="3" l="1"/>
  <c r="LK163" i="3"/>
  <c r="LM163" i="3"/>
  <c r="HA163" i="3"/>
  <c r="LL163" i="3"/>
  <c r="HC163" i="3"/>
  <c r="C165" i="3"/>
  <c r="II164" i="3"/>
  <c r="FP164" i="3"/>
  <c r="JZ164" i="3"/>
  <c r="JX164" i="3"/>
  <c r="JY164" i="3"/>
  <c r="FN164" i="3"/>
  <c r="KN164" i="3"/>
  <c r="FO164" i="3"/>
  <c r="GD164" i="3"/>
  <c r="LK164" i="3" l="1"/>
  <c r="LM164" i="3"/>
  <c r="LL164" i="3"/>
  <c r="HB164" i="3"/>
  <c r="HA164" i="3"/>
  <c r="HC164" i="3"/>
  <c r="C166" i="3"/>
  <c r="FP165" i="3"/>
  <c r="GD165" i="3"/>
  <c r="JZ165" i="3"/>
  <c r="FN165" i="3"/>
  <c r="FO165" i="3"/>
  <c r="JX165" i="3"/>
  <c r="KN165" i="3"/>
  <c r="II165" i="3"/>
  <c r="JY165" i="3"/>
  <c r="HA165" i="3" l="1"/>
  <c r="HB165" i="3"/>
  <c r="HC165" i="3"/>
  <c r="LL165" i="3"/>
  <c r="LK165" i="3"/>
  <c r="LM165" i="3"/>
  <c r="C167" i="3"/>
  <c r="FN166" i="3"/>
  <c r="JZ166" i="3"/>
  <c r="JX166" i="3"/>
  <c r="GD166" i="3"/>
  <c r="KN166" i="3"/>
  <c r="FO166" i="3"/>
  <c r="FP166" i="3"/>
  <c r="JY166" i="3"/>
  <c r="II166" i="3"/>
  <c r="LK166" i="3" l="1"/>
  <c r="HC166" i="3"/>
  <c r="HA166" i="3"/>
  <c r="LM166" i="3"/>
  <c r="HB166" i="3"/>
  <c r="LL166" i="3"/>
  <c r="C168" i="3"/>
  <c r="JZ167" i="3"/>
  <c r="FP167" i="3"/>
  <c r="JX167" i="3"/>
  <c r="JY167" i="3"/>
  <c r="KN167" i="3"/>
  <c r="FN167" i="3"/>
  <c r="II167" i="3"/>
  <c r="GD167" i="3"/>
  <c r="FO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GK86" i="3"/>
  <c r="KS88" i="3"/>
  <c r="JQ79" i="3"/>
  <c r="GB136" i="3"/>
  <c r="EA46" i="3"/>
  <c r="FI116" i="3"/>
  <c r="IL102" i="3"/>
  <c r="JP79" i="3"/>
  <c r="FT95" i="3"/>
  <c r="JR70" i="3"/>
  <c r="DR74" i="3"/>
  <c r="GB36" i="3"/>
  <c r="CX136" i="3"/>
  <c r="EH88" i="3"/>
  <c r="FV34" i="3"/>
  <c r="DP95" i="3"/>
  <c r="DO135" i="3"/>
  <c r="EH62" i="3"/>
  <c r="HW130" i="3"/>
  <c r="HO141" i="3"/>
  <c r="FC60" i="3"/>
  <c r="EA85" i="3"/>
  <c r="KQ73" i="3"/>
  <c r="DU34" i="3"/>
  <c r="HK112" i="3"/>
  <c r="DQ125" i="3"/>
  <c r="JW110" i="3"/>
  <c r="IA43" i="3"/>
  <c r="ID57" i="3"/>
  <c r="IB126" i="3"/>
  <c r="EA71" i="3"/>
  <c r="DW156" i="3"/>
  <c r="KC80" i="3"/>
  <c r="JP42" i="3"/>
  <c r="GK47" i="3"/>
  <c r="EG58" i="3"/>
  <c r="FE84" i="3"/>
  <c r="DF45" i="3"/>
  <c r="HL63" i="3"/>
  <c r="IF74" i="3"/>
  <c r="DC41" i="3"/>
  <c r="GH148" i="3"/>
  <c r="FU29" i="3"/>
  <c r="DE64" i="3"/>
  <c r="DO78" i="3"/>
  <c r="FE110" i="3"/>
  <c r="ID75" i="3"/>
  <c r="KM150" i="3"/>
  <c r="HH69" i="3"/>
  <c r="IA111" i="3"/>
  <c r="JV117" i="3"/>
  <c r="FK67" i="3"/>
  <c r="EC31" i="3"/>
  <c r="JQ154" i="3"/>
  <c r="EA138" i="3"/>
  <c r="FE48" i="3"/>
  <c r="GG101" i="3"/>
  <c r="IC85" i="3"/>
  <c r="HI35" i="3"/>
  <c r="EB108" i="3"/>
  <c r="JM133" i="3"/>
  <c r="DH135" i="3"/>
  <c r="ID154" i="3"/>
  <c r="ID151" i="3"/>
  <c r="JM97" i="3"/>
  <c r="IA97" i="3"/>
  <c r="DV143" i="3"/>
  <c r="FG46" i="3"/>
  <c r="KS55" i="3"/>
  <c r="IP96" i="3"/>
  <c r="DU96" i="3"/>
  <c r="DR56" i="3"/>
  <c r="KH32" i="3"/>
  <c r="IG97" i="3"/>
  <c r="GK100" i="3"/>
  <c r="KH83" i="3"/>
  <c r="IE54" i="3"/>
  <c r="DT138" i="3"/>
  <c r="IP66" i="3"/>
  <c r="FX116" i="3"/>
  <c r="DP107" i="3"/>
  <c r="CX65" i="3"/>
  <c r="HL62" i="3"/>
  <c r="HX55" i="3"/>
  <c r="IM122" i="3"/>
  <c r="JM49" i="3"/>
  <c r="DQ86" i="3"/>
  <c r="FF105" i="3"/>
  <c r="CW104" i="3"/>
  <c r="KS102" i="3"/>
  <c r="HY104" i="3"/>
  <c r="DP141" i="3"/>
  <c r="FL141" i="3"/>
  <c r="DP123" i="3"/>
  <c r="GM39" i="3"/>
  <c r="GB29" i="3"/>
  <c r="HO45" i="3"/>
  <c r="DC105" i="3"/>
  <c r="GA100" i="3"/>
  <c r="FD63" i="3"/>
  <c r="DA114" i="3"/>
  <c r="KF118" i="3"/>
  <c r="CZ141" i="3"/>
  <c r="KL133" i="3"/>
  <c r="FD76" i="3"/>
  <c r="HO74" i="3"/>
  <c r="FX105" i="3"/>
  <c r="KR145" i="3"/>
  <c r="IF142" i="3"/>
  <c r="EG42" i="3"/>
  <c r="FU65" i="3"/>
  <c r="DP80" i="3"/>
  <c r="DE54" i="3"/>
  <c r="JS40" i="3"/>
  <c r="HW110" i="3"/>
  <c r="HK127" i="3"/>
  <c r="EC130" i="3"/>
  <c r="ED65" i="3"/>
  <c r="GF56" i="3"/>
  <c r="KC87" i="3"/>
  <c r="DD138" i="3"/>
  <c r="GC152" i="3"/>
  <c r="GL60" i="3"/>
  <c r="FZ83" i="3"/>
  <c r="IG38" i="3"/>
  <c r="DR154" i="3"/>
  <c r="HK37" i="3"/>
  <c r="KJ129" i="3"/>
  <c r="HM52" i="3"/>
  <c r="HG127" i="3"/>
  <c r="CW36" i="3"/>
  <c r="JL47" i="3"/>
  <c r="DO79" i="3"/>
  <c r="DD96" i="3"/>
  <c r="IK34" i="3"/>
  <c r="HN120" i="3"/>
  <c r="JL137" i="3"/>
  <c r="CZ57" i="3"/>
  <c r="DC72" i="3"/>
  <c r="IL115" i="3"/>
  <c r="GM114" i="3"/>
  <c r="EE54" i="3"/>
  <c r="JS100" i="3"/>
  <c r="GI95" i="3"/>
  <c r="IR98" i="3"/>
  <c r="DR55" i="3"/>
  <c r="FB102" i="3"/>
  <c r="IQ71" i="3"/>
  <c r="IC44" i="3"/>
  <c r="FG144" i="3"/>
  <c r="DG95" i="3"/>
  <c r="HR154" i="3"/>
  <c r="JN123" i="3"/>
  <c r="KC115" i="3"/>
  <c r="JP103" i="3"/>
  <c r="DQ27" i="3"/>
  <c r="JQ146" i="3"/>
  <c r="IE136" i="3"/>
  <c r="DA120" i="3"/>
  <c r="FK141" i="3"/>
  <c r="JQ74" i="3"/>
  <c r="CZ138" i="3"/>
  <c r="IQ122" i="3"/>
  <c r="DW108" i="3"/>
  <c r="HK74" i="3"/>
  <c r="HH133" i="3"/>
  <c r="HN39" i="3"/>
  <c r="DE100" i="3"/>
  <c r="IM52" i="3"/>
  <c r="JN91" i="3"/>
  <c r="FT96" i="3"/>
  <c r="HH89" i="3"/>
  <c r="KR43" i="3"/>
  <c r="GA110" i="3"/>
  <c r="GK102" i="3"/>
  <c r="KB31" i="3"/>
  <c r="HX113" i="3"/>
  <c r="JS98" i="3"/>
  <c r="KU55" i="3"/>
  <c r="CX116" i="3"/>
  <c r="EE69" i="3"/>
  <c r="FH68" i="3"/>
  <c r="KF95" i="3"/>
  <c r="KC55" i="3"/>
  <c r="FL80" i="3"/>
  <c r="ID67" i="3"/>
  <c r="DT117" i="3"/>
  <c r="IL137" i="3"/>
  <c r="DQ133" i="3"/>
  <c r="EA81" i="3"/>
  <c r="KJ74" i="3"/>
  <c r="HI82" i="3"/>
  <c r="DV118" i="3"/>
  <c r="DC82" i="3"/>
  <c r="DB72" i="3"/>
  <c r="DO88" i="3"/>
  <c r="JU65" i="3"/>
  <c r="JU117" i="3"/>
  <c r="JO133" i="3"/>
  <c r="GB105" i="3"/>
  <c r="FZ118" i="3"/>
  <c r="KB63" i="3"/>
  <c r="HY129" i="3"/>
  <c r="EC89" i="3"/>
  <c r="FY158" i="3"/>
  <c r="IA123" i="3"/>
  <c r="HK132" i="3"/>
  <c r="IM27" i="3"/>
  <c r="FX76" i="3"/>
  <c r="HJ38" i="3"/>
  <c r="KR73" i="3"/>
  <c r="HM135" i="3"/>
  <c r="HI139" i="3"/>
  <c r="CS127" i="3"/>
  <c r="GI65" i="3"/>
  <c r="DN59" i="3"/>
  <c r="EH44" i="3"/>
  <c r="KD121" i="3"/>
  <c r="IL42" i="3"/>
  <c r="FG131" i="3"/>
  <c r="DV107" i="3"/>
  <c r="DW79" i="3"/>
  <c r="KK149" i="3"/>
  <c r="IL126" i="3"/>
  <c r="EA54" i="3"/>
  <c r="GH26" i="3"/>
  <c r="KS115" i="3"/>
  <c r="FW98" i="3"/>
  <c r="JZ168" i="3"/>
  <c r="HX110" i="3"/>
  <c r="DQ33" i="3"/>
  <c r="KP56" i="3"/>
  <c r="HW145" i="3"/>
  <c r="FL112" i="3"/>
  <c r="HY108" i="3"/>
  <c r="EC73" i="3"/>
  <c r="DV25" i="3"/>
  <c r="DC149" i="3"/>
  <c r="JN80" i="3"/>
  <c r="KW148" i="3"/>
  <c r="DE145" i="3"/>
  <c r="KI81" i="3"/>
  <c r="KH84" i="3"/>
  <c r="FX113" i="3"/>
  <c r="FR27" i="3"/>
  <c r="HW106" i="3"/>
  <c r="DA75" i="3"/>
  <c r="FB153" i="3"/>
  <c r="GK54" i="3"/>
  <c r="FS64" i="3"/>
  <c r="EG54" i="3"/>
  <c r="FL37" i="3"/>
  <c r="FZ79" i="3"/>
  <c r="HY105" i="3"/>
  <c r="JL39" i="3"/>
  <c r="GF30" i="3"/>
  <c r="FG83" i="3"/>
  <c r="JN139" i="3"/>
  <c r="DS90" i="3"/>
  <c r="GH63" i="3"/>
  <c r="EC35" i="3"/>
  <c r="IA131" i="3"/>
  <c r="KI59" i="3"/>
  <c r="IH119" i="3"/>
  <c r="JN109" i="3"/>
  <c r="KC74" i="3"/>
  <c r="GB158" i="3"/>
  <c r="CR142" i="3"/>
  <c r="CY29" i="3"/>
  <c r="KR138" i="3"/>
  <c r="GL59" i="3"/>
  <c r="FV66" i="3"/>
  <c r="GL132" i="3"/>
  <c r="GM103" i="3"/>
  <c r="CZ102" i="3"/>
  <c r="KD96" i="3"/>
  <c r="DT109" i="3"/>
  <c r="JT44" i="3"/>
  <c r="HP49" i="3"/>
  <c r="JL142" i="3"/>
  <c r="HP146" i="3"/>
  <c r="IQ57" i="3"/>
  <c r="HI50" i="3"/>
  <c r="FU111" i="3"/>
  <c r="FF31" i="3"/>
  <c r="IK90" i="3"/>
  <c r="HY116" i="3"/>
  <c r="HY114" i="3"/>
  <c r="DU55" i="3"/>
  <c r="DV81" i="3"/>
  <c r="FZ96" i="3"/>
  <c r="EB117" i="3"/>
  <c r="FB152" i="3"/>
  <c r="FW156" i="3"/>
  <c r="FH101" i="3"/>
  <c r="JL110" i="3"/>
  <c r="IN34" i="3"/>
  <c r="KV140" i="3"/>
  <c r="IG37" i="3"/>
  <c r="KI27" i="3"/>
  <c r="GF102" i="3"/>
  <c r="IC63" i="3"/>
  <c r="GL88" i="3"/>
  <c r="KF138" i="3"/>
  <c r="KK134" i="3"/>
  <c r="JQ107" i="3"/>
  <c r="HO40" i="3"/>
  <c r="KH107" i="3"/>
  <c r="CY115" i="3"/>
  <c r="FL68" i="3"/>
  <c r="HM91" i="3"/>
  <c r="IA130" i="3"/>
  <c r="FS106" i="3"/>
  <c r="GH55" i="3"/>
  <c r="HM32" i="3"/>
  <c r="HN49" i="3"/>
  <c r="FX60" i="3"/>
  <c r="GG42" i="3"/>
  <c r="HN105" i="3"/>
  <c r="KI83" i="3"/>
  <c r="EC141" i="3"/>
  <c r="KJ126" i="3"/>
  <c r="FW52" i="3"/>
  <c r="JS136" i="3"/>
  <c r="FT88" i="3"/>
  <c r="CW76" i="3"/>
  <c r="EE150" i="3"/>
  <c r="FE123" i="3"/>
  <c r="KL61" i="3"/>
  <c r="DU112" i="3"/>
  <c r="FW49" i="3"/>
  <c r="KF119" i="3"/>
  <c r="JR106" i="3"/>
  <c r="KM143" i="3"/>
  <c r="KV74" i="3"/>
  <c r="IB118" i="3"/>
  <c r="DC80" i="3"/>
  <c r="FE80" i="3"/>
  <c r="GH48" i="3"/>
  <c r="KV97" i="3"/>
  <c r="IO104" i="3"/>
  <c r="GI92" i="3"/>
  <c r="EG50" i="3"/>
  <c r="JS74" i="3"/>
  <c r="DW88" i="3"/>
  <c r="HJ101" i="3"/>
  <c r="KS96" i="3"/>
  <c r="FX57" i="3"/>
  <c r="KJ92" i="3"/>
  <c r="IH149" i="3"/>
  <c r="FC134" i="3"/>
  <c r="JN31" i="3"/>
  <c r="HJ151" i="3"/>
  <c r="GJ82" i="3"/>
  <c r="FY117" i="3"/>
  <c r="IP64" i="3"/>
  <c r="IL113" i="3"/>
  <c r="FH47" i="3"/>
  <c r="IL104" i="3"/>
  <c r="KP35" i="3"/>
  <c r="KH120" i="3"/>
  <c r="EC125" i="3"/>
  <c r="JN110" i="3"/>
  <c r="IC67" i="3"/>
  <c r="DD112" i="3"/>
  <c r="GA38" i="3"/>
  <c r="DQ108" i="3"/>
  <c r="IB80" i="3"/>
  <c r="GM52" i="3"/>
  <c r="ED120" i="3"/>
  <c r="DN32" i="3"/>
  <c r="FS111" i="3"/>
  <c r="CY154" i="3"/>
  <c r="KD130" i="3"/>
  <c r="EH93" i="3"/>
  <c r="JU147" i="3"/>
  <c r="HK48" i="3"/>
  <c r="FK108" i="3"/>
  <c r="HK30" i="3"/>
  <c r="KV62" i="3"/>
  <c r="JW112" i="3"/>
  <c r="HZ27" i="3"/>
  <c r="KW44" i="3"/>
  <c r="FX140" i="3"/>
  <c r="DB36" i="3"/>
  <c r="FT129" i="3"/>
  <c r="HH101" i="3"/>
  <c r="FK27" i="3"/>
  <c r="FY40" i="3"/>
  <c r="FG40" i="3"/>
  <c r="GB79" i="3"/>
  <c r="KI146" i="3"/>
  <c r="JP65" i="3"/>
  <c r="GB67" i="3"/>
  <c r="FV43" i="3"/>
  <c r="CZ126" i="3"/>
  <c r="KB152" i="3"/>
  <c r="HJ118" i="3"/>
  <c r="GL65" i="3"/>
  <c r="JO78" i="3"/>
  <c r="FZ33" i="3"/>
  <c r="DG111" i="3"/>
  <c r="IP154" i="3"/>
  <c r="EC49" i="3"/>
  <c r="JL124" i="3"/>
  <c r="KQ123" i="3"/>
  <c r="KJ31" i="3"/>
  <c r="FE143" i="3"/>
  <c r="GG130" i="3"/>
  <c r="EE59" i="3"/>
  <c r="KP125" i="3"/>
  <c r="IR150" i="3"/>
  <c r="KL47" i="3"/>
  <c r="EE36" i="3"/>
  <c r="DM91" i="3"/>
  <c r="DX134" i="3"/>
  <c r="HN64" i="3"/>
  <c r="DP101" i="3"/>
  <c r="JU53" i="3"/>
  <c r="KE27" i="3"/>
  <c r="IK127" i="3"/>
  <c r="GI39" i="3"/>
  <c r="JQ49" i="3"/>
  <c r="DT96" i="3"/>
  <c r="EF96" i="3"/>
  <c r="KK122" i="3"/>
  <c r="KJ45" i="3"/>
  <c r="FG67" i="3"/>
  <c r="GA43" i="3"/>
  <c r="DC131" i="3"/>
  <c r="FX145" i="3"/>
  <c r="DS67" i="3"/>
  <c r="GH35" i="3"/>
  <c r="HK42" i="3"/>
  <c r="DO28" i="3"/>
  <c r="FT78" i="3"/>
  <c r="ED38" i="3"/>
  <c r="IN91" i="3"/>
  <c r="EH112" i="3"/>
  <c r="EG36" i="3"/>
  <c r="DO31" i="3"/>
  <c r="EH52" i="3"/>
  <c r="HP98" i="3"/>
  <c r="JP55" i="3"/>
  <c r="GK153" i="3"/>
  <c r="DD123" i="3"/>
  <c r="HO85" i="3"/>
  <c r="GI85" i="3"/>
  <c r="DR39" i="3"/>
  <c r="IN69" i="3"/>
  <c r="HQ109" i="3"/>
  <c r="EC91" i="3"/>
  <c r="IB65" i="3"/>
  <c r="FY86" i="3"/>
  <c r="GH38" i="3"/>
  <c r="HW142" i="3"/>
  <c r="KR147" i="3"/>
  <c r="EB130" i="3"/>
  <c r="HK109" i="3"/>
  <c r="HG83" i="3"/>
  <c r="IP100" i="3"/>
  <c r="KW34" i="3"/>
  <c r="KF83" i="3"/>
  <c r="DU86" i="3"/>
  <c r="CX121" i="3"/>
  <c r="HH97" i="3"/>
  <c r="DR143" i="3"/>
  <c r="DF158" i="3"/>
  <c r="KU49" i="3"/>
  <c r="CX40" i="3"/>
  <c r="DD53" i="3"/>
  <c r="EA36" i="3"/>
  <c r="FJ51" i="3"/>
  <c r="IQ30" i="3"/>
  <c r="JT85" i="3"/>
  <c r="ED128" i="3"/>
  <c r="FC57" i="3"/>
  <c r="FG140" i="3"/>
  <c r="FF56" i="3"/>
  <c r="FB93" i="3"/>
  <c r="FH106" i="3"/>
  <c r="DD25" i="3"/>
  <c r="EA45" i="3"/>
  <c r="JU102" i="3"/>
  <c r="IG72" i="3"/>
  <c r="JU58" i="3"/>
  <c r="FD39" i="3"/>
  <c r="GF116" i="3"/>
  <c r="CW69" i="3"/>
  <c r="FT82" i="3"/>
  <c r="FB99" i="3"/>
  <c r="EF28" i="3"/>
  <c r="EC82" i="3"/>
  <c r="IB84" i="3"/>
  <c r="FJ84" i="3"/>
  <c r="FE104" i="3"/>
  <c r="IB98" i="3"/>
  <c r="DU74" i="3"/>
  <c r="GJ125" i="3"/>
  <c r="FH111" i="3"/>
  <c r="IM42" i="3"/>
  <c r="KS91" i="3"/>
  <c r="KI117" i="3"/>
  <c r="FU64" i="3"/>
  <c r="ED100" i="3"/>
  <c r="GL45" i="3"/>
  <c r="KD144" i="3"/>
  <c r="FV95" i="3"/>
  <c r="KF71" i="3"/>
  <c r="KV104" i="3"/>
  <c r="GB90" i="3"/>
  <c r="DS81" i="3"/>
  <c r="ED122" i="3"/>
  <c r="JP133" i="3"/>
  <c r="FZ59" i="3"/>
  <c r="JO38" i="3"/>
  <c r="DM66" i="3"/>
  <c r="JR40" i="3"/>
  <c r="HI149" i="3"/>
  <c r="FJ68" i="3"/>
  <c r="CX89" i="3"/>
  <c r="KK70" i="3"/>
  <c r="DV52" i="3"/>
  <c r="DD48" i="3"/>
  <c r="CZ114" i="3"/>
  <c r="IP62" i="3"/>
  <c r="HJ112" i="3"/>
  <c r="HN71" i="3"/>
  <c r="KP78" i="3"/>
  <c r="FF43" i="3"/>
  <c r="IA94" i="3"/>
  <c r="FH53" i="3"/>
  <c r="EC153" i="3"/>
  <c r="KJ37" i="3"/>
  <c r="IM115" i="3"/>
  <c r="GK66" i="3"/>
  <c r="IA119" i="3"/>
  <c r="JN90" i="3"/>
  <c r="HJ43" i="3"/>
  <c r="DR84" i="3"/>
  <c r="FH87" i="3"/>
  <c r="JR50" i="3"/>
  <c r="HI65" i="3"/>
  <c r="KS111" i="3"/>
  <c r="IM65" i="3"/>
  <c r="HH44" i="3"/>
  <c r="DQ56" i="3"/>
  <c r="KW65" i="3"/>
  <c r="HP129" i="3"/>
  <c r="EF116" i="3"/>
  <c r="CY141" i="3"/>
  <c r="KS126" i="3"/>
  <c r="HW120" i="3"/>
  <c r="KI94" i="3"/>
  <c r="HZ110" i="3"/>
  <c r="DT39" i="3"/>
  <c r="FT79" i="3"/>
  <c r="KR37" i="3"/>
  <c r="FS38" i="3"/>
  <c r="CX92" i="3"/>
  <c r="IL36" i="3"/>
  <c r="FZ48" i="3"/>
  <c r="GL36" i="3"/>
  <c r="HI141" i="3"/>
  <c r="CY150" i="3"/>
  <c r="DV106" i="3"/>
  <c r="GM110" i="3"/>
  <c r="DN52" i="3"/>
  <c r="HY153" i="3"/>
  <c r="JS42" i="3"/>
  <c r="JV26" i="3"/>
  <c r="IN78" i="3"/>
  <c r="GI128" i="3"/>
  <c r="KE50" i="3"/>
  <c r="IE93" i="3"/>
  <c r="HW136" i="3"/>
  <c r="KE69" i="3"/>
  <c r="GA92" i="3"/>
  <c r="HX46" i="3"/>
  <c r="JP51" i="3"/>
  <c r="GK63" i="3"/>
  <c r="FE72" i="3"/>
  <c r="FE31" i="3"/>
  <c r="EC60" i="3"/>
  <c r="HM145" i="3"/>
  <c r="CY30" i="3"/>
  <c r="EG102" i="3"/>
  <c r="HG111" i="3"/>
  <c r="HW153" i="3"/>
  <c r="IR78" i="3"/>
  <c r="IE42" i="3"/>
  <c r="DF85" i="3"/>
  <c r="FJ131" i="3"/>
  <c r="IC88" i="3"/>
  <c r="GD168" i="3"/>
  <c r="DG117" i="3"/>
  <c r="CX69" i="3"/>
  <c r="KE116" i="3"/>
  <c r="CW33" i="3"/>
  <c r="DU108" i="3"/>
  <c r="FF131" i="3"/>
  <c r="IN135" i="3"/>
  <c r="GF33" i="3"/>
  <c r="KP54" i="3"/>
  <c r="JU44" i="3"/>
  <c r="FN168" i="3"/>
  <c r="KW92" i="3"/>
  <c r="JU155" i="3"/>
  <c r="FB54" i="3"/>
  <c r="GL58" i="3"/>
  <c r="KD39" i="3"/>
  <c r="FX86" i="3"/>
  <c r="EA32" i="3"/>
  <c r="DE50" i="3"/>
  <c r="EB137" i="3"/>
  <c r="FD131" i="3"/>
  <c r="KR139" i="3"/>
  <c r="DS59" i="3"/>
  <c r="KR34" i="3"/>
  <c r="JV61" i="3"/>
  <c r="FZ61" i="3"/>
  <c r="HP96" i="3"/>
  <c r="KJ89" i="3"/>
  <c r="DR107" i="3"/>
  <c r="FJ125" i="3"/>
  <c r="DP53" i="3"/>
  <c r="ED35" i="3"/>
  <c r="DO70" i="3"/>
  <c r="FR96" i="3"/>
  <c r="FT44" i="3"/>
  <c r="FS28" i="3"/>
  <c r="DB45" i="3"/>
  <c r="DT70" i="3"/>
  <c r="HK103" i="3"/>
  <c r="GA94" i="3"/>
  <c r="HZ35" i="3"/>
  <c r="IB109" i="3"/>
  <c r="KC58" i="3"/>
  <c r="JY168" i="3"/>
  <c r="FH109" i="3"/>
  <c r="GJ96" i="3"/>
  <c r="IE82" i="3"/>
  <c r="KQ65" i="3"/>
  <c r="IE45" i="3"/>
  <c r="DN46" i="3"/>
  <c r="GA80" i="3"/>
  <c r="IQ68" i="3"/>
  <c r="DT87" i="3"/>
  <c r="KJ145" i="3"/>
  <c r="GL37" i="3"/>
  <c r="GM49" i="3"/>
  <c r="DC39" i="3"/>
  <c r="GI120" i="3"/>
  <c r="FK35" i="3"/>
  <c r="HH147" i="3"/>
  <c r="HO88" i="3"/>
  <c r="HN43" i="3"/>
  <c r="FG149" i="3"/>
  <c r="FR61" i="3"/>
  <c r="FI66" i="3"/>
  <c r="IE111" i="3"/>
  <c r="DM118" i="3"/>
  <c r="KV94" i="3"/>
  <c r="GG84" i="3"/>
  <c r="ID132" i="3"/>
  <c r="DF100" i="3"/>
  <c r="DM81" i="3"/>
  <c r="DV69" i="3"/>
  <c r="ID145" i="3"/>
  <c r="FY116" i="3"/>
  <c r="FW90" i="3"/>
  <c r="KP154" i="3"/>
  <c r="HZ31" i="3"/>
  <c r="KF70" i="3"/>
  <c r="HX42" i="3"/>
  <c r="GM132" i="3"/>
  <c r="KS31" i="3"/>
  <c r="CX60" i="3"/>
  <c r="FH67" i="3"/>
  <c r="EB57" i="3"/>
  <c r="HG44" i="3"/>
  <c r="FF66" i="3"/>
  <c r="KW107" i="3"/>
  <c r="GH92" i="3"/>
  <c r="IC64" i="3"/>
  <c r="HM132" i="3"/>
  <c r="FB28" i="3"/>
  <c r="EG83" i="3"/>
  <c r="IP104" i="3"/>
  <c r="FD81" i="3"/>
  <c r="CX77" i="3"/>
  <c r="IA65" i="3"/>
  <c r="DB99" i="3"/>
  <c r="KP79" i="3"/>
  <c r="KP70" i="3"/>
  <c r="GH138" i="3"/>
  <c r="JO137" i="3"/>
  <c r="KK152" i="3"/>
  <c r="IR48" i="3"/>
  <c r="DC66" i="3"/>
  <c r="EF52" i="3"/>
  <c r="IF52" i="3"/>
  <c r="FV91" i="3"/>
  <c r="DN41" i="3"/>
  <c r="GI47" i="3"/>
  <c r="KJ109" i="3"/>
  <c r="JQ95" i="3"/>
  <c r="HO47" i="3"/>
  <c r="FS76" i="3"/>
  <c r="KK138" i="3"/>
  <c r="HX39" i="3"/>
  <c r="GK59" i="3"/>
  <c r="CZ92" i="3"/>
  <c r="IL43" i="3"/>
  <c r="ID58" i="3"/>
  <c r="IF133" i="3"/>
  <c r="KV116" i="3"/>
  <c r="GB88" i="3"/>
  <c r="GI101" i="3"/>
  <c r="FS118" i="3"/>
  <c r="FK55" i="3"/>
  <c r="CX124" i="3"/>
  <c r="FB94" i="3"/>
  <c r="ED92" i="3"/>
  <c r="DS62" i="3"/>
  <c r="JQ138" i="3"/>
  <c r="DT119" i="3"/>
  <c r="FI36" i="3"/>
  <c r="FC66" i="3"/>
  <c r="KJ84" i="3"/>
  <c r="IA133" i="3"/>
  <c r="HY64" i="3"/>
  <c r="KD67" i="3"/>
  <c r="GC115" i="3"/>
  <c r="JO100" i="3"/>
  <c r="KR96" i="3"/>
  <c r="JT47" i="3"/>
  <c r="DT51" i="3"/>
  <c r="KF120" i="3"/>
  <c r="GH60" i="3"/>
  <c r="EG134" i="3"/>
  <c r="IA145" i="3"/>
  <c r="DW107" i="3"/>
  <c r="KS62" i="3"/>
  <c r="JM56" i="3"/>
  <c r="DO122" i="3"/>
  <c r="GF92" i="3"/>
  <c r="JO34" i="3"/>
  <c r="IQ123" i="3"/>
  <c r="FK62" i="3"/>
  <c r="IE146" i="3"/>
  <c r="KU25" i="3"/>
  <c r="HG134" i="3"/>
  <c r="FX41" i="3"/>
  <c r="FF72" i="3"/>
  <c r="HK64" i="3"/>
  <c r="DW69" i="3"/>
  <c r="ED27" i="3"/>
  <c r="IA137" i="3"/>
  <c r="FG72" i="3"/>
  <c r="EH31" i="3"/>
  <c r="HY66" i="3"/>
  <c r="GI49" i="3"/>
  <c r="KL81" i="3"/>
  <c r="IP71" i="3"/>
  <c r="GF31" i="3"/>
  <c r="FS34" i="3"/>
  <c r="KG84" i="3"/>
  <c r="DB70" i="3"/>
  <c r="CZ100" i="3"/>
  <c r="JQ132" i="3"/>
  <c r="CZ89" i="3"/>
  <c r="GM146" i="3"/>
  <c r="DV119" i="3"/>
  <c r="DO126" i="3"/>
  <c r="GF81" i="3"/>
  <c r="IE122" i="3"/>
  <c r="DA101" i="3"/>
  <c r="KD56" i="3"/>
  <c r="FS58" i="3"/>
  <c r="EG101" i="3"/>
  <c r="FZ32" i="3"/>
  <c r="KH70" i="3"/>
  <c r="JU78" i="3"/>
  <c r="ED96" i="3"/>
  <c r="DE123" i="3"/>
  <c r="FW150" i="3"/>
  <c r="JQ87" i="3"/>
  <c r="GK25" i="3"/>
  <c r="FL85" i="3"/>
  <c r="JW161" i="3"/>
  <c r="HQ50" i="3"/>
  <c r="IR69" i="3"/>
  <c r="IQ124" i="3"/>
  <c r="DH132" i="3"/>
  <c r="KK39" i="3"/>
  <c r="FI56" i="3"/>
  <c r="ID72" i="3"/>
  <c r="HQ90" i="3"/>
  <c r="HM160" i="3"/>
  <c r="ED46" i="3"/>
  <c r="HP139" i="3"/>
  <c r="ID69" i="3"/>
  <c r="DQ116" i="3"/>
  <c r="DE127" i="3"/>
  <c r="DQ122" i="3"/>
  <c r="IN93" i="3"/>
  <c r="DN92" i="3"/>
  <c r="FI73" i="3"/>
  <c r="HH28" i="3"/>
  <c r="KI45" i="3"/>
  <c r="FZ98" i="3"/>
  <c r="DM28" i="3"/>
  <c r="EA58" i="3"/>
  <c r="FX123" i="3"/>
  <c r="IQ106" i="3"/>
  <c r="GA102" i="3"/>
  <c r="IK33" i="3"/>
  <c r="HN85" i="3"/>
  <c r="HK100" i="3"/>
  <c r="HG80" i="3"/>
  <c r="DW123" i="3"/>
  <c r="KI57" i="3"/>
  <c r="IE37" i="3"/>
  <c r="DB58" i="3"/>
  <c r="KV56" i="3"/>
  <c r="FT83" i="3"/>
  <c r="KT133" i="3"/>
  <c r="EC55" i="3"/>
  <c r="IM104" i="3"/>
  <c r="GF100" i="3"/>
  <c r="DA128" i="3"/>
  <c r="GA77" i="3"/>
  <c r="FK143" i="3"/>
  <c r="FV26" i="3"/>
  <c r="EA76" i="3"/>
  <c r="FP168" i="3"/>
  <c r="HG28" i="3"/>
  <c r="GA144" i="3"/>
  <c r="CY110" i="3"/>
  <c r="DG29" i="3"/>
  <c r="DM74" i="3"/>
  <c r="KK117" i="3"/>
  <c r="HK32" i="3"/>
  <c r="CX115" i="3"/>
  <c r="FK81" i="3"/>
  <c r="DQ93" i="3"/>
  <c r="DC147" i="3"/>
  <c r="JM159" i="3"/>
  <c r="IG133" i="3"/>
  <c r="DM94" i="3"/>
  <c r="GF57" i="3"/>
  <c r="DU100" i="3"/>
  <c r="GL32" i="3"/>
  <c r="JV112" i="3"/>
  <c r="CW39" i="3"/>
  <c r="EG121" i="3"/>
  <c r="DE56" i="3"/>
  <c r="DA123" i="3"/>
  <c r="DR35" i="3"/>
  <c r="JV63" i="3"/>
  <c r="DS124" i="3"/>
  <c r="CR149" i="3"/>
  <c r="IM121" i="3"/>
  <c r="JV58" i="3"/>
  <c r="KD110" i="3"/>
  <c r="GM36" i="3"/>
  <c r="KH80" i="3"/>
  <c r="GL94" i="3"/>
  <c r="DR152" i="3"/>
  <c r="DX118" i="3"/>
  <c r="GH101" i="3"/>
  <c r="JO35" i="3"/>
  <c r="ED125" i="3"/>
  <c r="DM93" i="3"/>
  <c r="HR141" i="3"/>
  <c r="JL30" i="3"/>
  <c r="GJ37" i="3"/>
  <c r="DP90" i="3"/>
  <c r="DQ84" i="3"/>
  <c r="CX46" i="3"/>
  <c r="JL101" i="3"/>
  <c r="KQ118" i="3"/>
  <c r="HL124" i="3"/>
  <c r="KV53" i="3"/>
  <c r="HX95" i="3"/>
  <c r="FH80" i="3"/>
  <c r="HH130" i="3"/>
  <c r="KR33" i="3"/>
  <c r="IB78" i="3"/>
  <c r="FK42" i="3"/>
  <c r="KT36" i="3"/>
  <c r="JN52" i="3"/>
  <c r="KP89" i="3"/>
  <c r="KS146" i="3"/>
  <c r="JN39" i="3"/>
  <c r="EH89" i="3"/>
  <c r="CX137" i="3"/>
  <c r="JP59" i="3"/>
  <c r="IC101" i="3"/>
  <c r="JS43" i="3"/>
  <c r="IL38" i="3"/>
  <c r="DP146" i="3"/>
  <c r="IA108" i="3"/>
  <c r="IG102" i="3"/>
  <c r="GA76" i="3"/>
  <c r="IG51" i="3"/>
  <c r="JO93" i="3"/>
  <c r="JM71" i="3"/>
  <c r="IF55" i="3"/>
  <c r="HQ66" i="3"/>
  <c r="DH162" i="3"/>
  <c r="ED26" i="3"/>
  <c r="GF148" i="3"/>
  <c r="IQ153" i="3"/>
  <c r="FZ44" i="3"/>
  <c r="HG75" i="3"/>
  <c r="DC75" i="3"/>
  <c r="EE64" i="3"/>
  <c r="GH44" i="3"/>
  <c r="EH53" i="3"/>
  <c r="FH138" i="3"/>
  <c r="FW40" i="3"/>
  <c r="EF130" i="3"/>
  <c r="KU98" i="3"/>
  <c r="FF61" i="3"/>
  <c r="EA116" i="3"/>
  <c r="FC117" i="3"/>
  <c r="EB41" i="3"/>
  <c r="DN29" i="3"/>
  <c r="FY145" i="3"/>
  <c r="DQ83" i="3"/>
  <c r="DU50" i="3"/>
  <c r="GB77" i="3"/>
  <c r="CX106" i="3"/>
  <c r="KE46" i="3"/>
  <c r="FC111" i="3"/>
  <c r="GA104" i="3"/>
  <c r="HY47" i="3"/>
  <c r="IP70" i="3"/>
  <c r="FJ58" i="3"/>
  <c r="GH146" i="3"/>
  <c r="DB29" i="3"/>
  <c r="FH37" i="3"/>
  <c r="FF75" i="3"/>
  <c r="FW25" i="3"/>
  <c r="FE66" i="3"/>
  <c r="EG78" i="3"/>
  <c r="IG125" i="3"/>
  <c r="DM56" i="3"/>
  <c r="KJ103" i="3"/>
  <c r="CW114" i="3"/>
  <c r="KS107" i="3"/>
  <c r="FZ74" i="3"/>
  <c r="HH36" i="3"/>
  <c r="GC145" i="3"/>
  <c r="GI67" i="3"/>
  <c r="IP93" i="3"/>
  <c r="GC128" i="3"/>
  <c r="HH57" i="3"/>
  <c r="HQ31" i="3"/>
  <c r="HO54" i="3"/>
  <c r="KQ48" i="3"/>
  <c r="HX69" i="3"/>
  <c r="HX56" i="3"/>
  <c r="DC135" i="3"/>
  <c r="EG114" i="3"/>
  <c r="JM27" i="3"/>
  <c r="CR124" i="3"/>
  <c r="HY145" i="3"/>
  <c r="FR78" i="3"/>
  <c r="IM133" i="3"/>
  <c r="JM108" i="3"/>
  <c r="KH31" i="3"/>
  <c r="FU112" i="3"/>
  <c r="FF60" i="3"/>
  <c r="JM144" i="3"/>
  <c r="KF87" i="3"/>
  <c r="KE118" i="3"/>
  <c r="FS27" i="3"/>
  <c r="JQ76" i="3"/>
  <c r="IG106" i="3"/>
  <c r="JN56" i="3"/>
  <c r="GF112" i="3"/>
  <c r="IL53" i="3"/>
  <c r="HJ29" i="3"/>
  <c r="DT38" i="3"/>
  <c r="DG76" i="3"/>
  <c r="KK30" i="3"/>
  <c r="IK137" i="3"/>
  <c r="GG90" i="3"/>
  <c r="CY65" i="3"/>
  <c r="FJ101" i="3"/>
  <c r="EH68" i="3"/>
  <c r="KT125" i="3"/>
  <c r="KR133" i="3"/>
  <c r="EA63" i="3"/>
  <c r="JV158" i="3"/>
  <c r="EA43" i="3"/>
  <c r="HJ63" i="3"/>
  <c r="JN88" i="3"/>
  <c r="KQ59" i="3"/>
  <c r="DF37" i="3"/>
  <c r="EE62" i="3"/>
  <c r="IP148" i="3"/>
  <c r="FW123" i="3"/>
  <c r="HO35" i="3"/>
  <c r="JM138" i="3"/>
  <c r="IR26" i="3"/>
  <c r="DS51" i="3"/>
  <c r="FW125" i="3"/>
  <c r="IN90" i="3"/>
  <c r="FI38" i="3"/>
  <c r="FH63" i="3"/>
  <c r="HK91" i="3"/>
  <c r="IK113" i="3"/>
  <c r="KC124" i="3"/>
  <c r="ID133" i="3"/>
  <c r="DM98" i="3"/>
  <c r="GB66" i="3"/>
  <c r="DV47" i="3"/>
  <c r="FX108" i="3"/>
  <c r="JR116" i="3"/>
  <c r="DT35" i="3"/>
  <c r="JU154" i="3"/>
  <c r="JT148" i="3"/>
  <c r="HI26" i="3"/>
  <c r="EB70" i="3"/>
  <c r="FH107" i="3"/>
  <c r="IK111" i="3"/>
  <c r="FC136" i="3"/>
  <c r="GJ99" i="3"/>
  <c r="KT91" i="3"/>
  <c r="IF65" i="3"/>
  <c r="DN61" i="3"/>
  <c r="KH129" i="3"/>
  <c r="FD32" i="3"/>
  <c r="GC132" i="3"/>
  <c r="DG48" i="3"/>
  <c r="FU62" i="3"/>
  <c r="EB84" i="3"/>
  <c r="DE40" i="3"/>
  <c r="JO94" i="3"/>
  <c r="JL75" i="3"/>
  <c r="GA112" i="3"/>
  <c r="CY50" i="3"/>
  <c r="FK91" i="3"/>
  <c r="KW128" i="3"/>
  <c r="FZ35" i="3"/>
  <c r="DD153" i="3"/>
  <c r="FF30" i="3"/>
  <c r="HN27" i="3"/>
  <c r="DW51" i="3"/>
  <c r="JW145" i="3"/>
  <c r="JQ104" i="3"/>
  <c r="KR92" i="3"/>
  <c r="DO86" i="3"/>
  <c r="EA34" i="3"/>
  <c r="KT99" i="3"/>
  <c r="GJ105" i="3"/>
  <c r="EF68" i="3"/>
  <c r="GK83" i="3"/>
  <c r="GI106" i="3"/>
  <c r="IO132" i="3"/>
  <c r="HO104" i="3"/>
  <c r="EC129" i="3"/>
  <c r="JR161" i="3"/>
  <c r="GA56" i="3"/>
  <c r="FW113" i="3"/>
  <c r="DD36" i="3"/>
  <c r="IN58" i="3"/>
  <c r="DF114" i="3"/>
  <c r="FL87" i="3"/>
  <c r="GA55" i="3"/>
  <c r="FJ83" i="3"/>
  <c r="IG40" i="3"/>
  <c r="CW57" i="3"/>
  <c r="HY45" i="3"/>
  <c r="HM103" i="3"/>
  <c r="JL112" i="3"/>
  <c r="FR25" i="3"/>
  <c r="FD79" i="3"/>
  <c r="IN125" i="3"/>
  <c r="DQ30" i="3"/>
  <c r="FS71" i="3"/>
  <c r="HZ96" i="3"/>
  <c r="IE94" i="3"/>
  <c r="DT144" i="3"/>
  <c r="KT86" i="3"/>
  <c r="HI109" i="3"/>
  <c r="EF47" i="3"/>
  <c r="JP32" i="3"/>
  <c r="KL75" i="3"/>
  <c r="IB42" i="3"/>
  <c r="HN111" i="3"/>
  <c r="HI111" i="3"/>
  <c r="GI58" i="3"/>
  <c r="ID148" i="3"/>
  <c r="EB151" i="3"/>
  <c r="KU116" i="3"/>
  <c r="DU131" i="3"/>
  <c r="GL49" i="3"/>
  <c r="GJ53" i="3"/>
  <c r="DF104" i="3"/>
  <c r="DT82" i="3"/>
  <c r="KQ56" i="3"/>
  <c r="CX97" i="3"/>
  <c r="DV115" i="3"/>
  <c r="IB91" i="3"/>
  <c r="FG104" i="3"/>
  <c r="IF70" i="3"/>
  <c r="JU66" i="3"/>
  <c r="FD29" i="3"/>
  <c r="FX67" i="3"/>
  <c r="KB87" i="3"/>
  <c r="GL85" i="3"/>
  <c r="KG114" i="3"/>
  <c r="FX96" i="3"/>
  <c r="DV27" i="3"/>
  <c r="GH88" i="3"/>
  <c r="IE64" i="3"/>
  <c r="DM89" i="3"/>
  <c r="KS43" i="3"/>
  <c r="GB108" i="3"/>
  <c r="DV137" i="3"/>
  <c r="KE129" i="3"/>
  <c r="JT49" i="3"/>
  <c r="FI69" i="3"/>
  <c r="JR130" i="3"/>
  <c r="GK67" i="3"/>
  <c r="FB87" i="3"/>
  <c r="HW28" i="3"/>
  <c r="DT80" i="3"/>
  <c r="GB51" i="3"/>
  <c r="GH53" i="3"/>
  <c r="FH151" i="3"/>
  <c r="EA150" i="3"/>
  <c r="HP76" i="3"/>
  <c r="DR117" i="3"/>
  <c r="JQ38" i="3"/>
  <c r="FG78" i="3"/>
  <c r="GB33" i="3"/>
  <c r="IR52" i="3"/>
  <c r="FJ53" i="3"/>
  <c r="HM80" i="3"/>
  <c r="DT142" i="3"/>
  <c r="FG28" i="3"/>
  <c r="FG44" i="3"/>
  <c r="IM38" i="3"/>
  <c r="HP86" i="3"/>
  <c r="FF112" i="3"/>
  <c r="KS114" i="3"/>
  <c r="DA115" i="3"/>
  <c r="EF58" i="3"/>
  <c r="CW91" i="3"/>
  <c r="IG58" i="3"/>
  <c r="EE29" i="3"/>
  <c r="HZ93" i="3"/>
  <c r="FU102" i="3"/>
  <c r="EC119" i="3"/>
  <c r="HQ51" i="3"/>
  <c r="HY141" i="3"/>
  <c r="HI79" i="3"/>
  <c r="FY93" i="3"/>
  <c r="DS109" i="3"/>
  <c r="HN56" i="3"/>
  <c r="KP115" i="3"/>
  <c r="GH113" i="3"/>
  <c r="IM124" i="3"/>
  <c r="ID66" i="3"/>
  <c r="FW81" i="3"/>
  <c r="ID60" i="3"/>
  <c r="GJ132" i="3"/>
  <c r="KG155" i="3"/>
  <c r="JP122" i="3"/>
  <c r="IM129" i="3"/>
  <c r="DO76" i="3"/>
  <c r="KP110" i="3"/>
  <c r="KR31" i="3"/>
  <c r="FE88" i="3"/>
  <c r="IR80" i="3"/>
  <c r="DS123" i="3"/>
  <c r="IP32" i="3"/>
  <c r="GL140" i="3"/>
  <c r="FW65" i="3"/>
  <c r="KU137" i="3"/>
  <c r="DS127" i="3"/>
  <c r="HM34" i="3"/>
  <c r="GB86" i="3"/>
  <c r="EA73" i="3"/>
  <c r="FH61" i="3"/>
  <c r="DG138" i="3"/>
  <c r="GH68" i="3"/>
  <c r="IA142" i="3"/>
  <c r="DQ54" i="3"/>
  <c r="JQ60" i="3"/>
  <c r="IO46" i="3"/>
  <c r="HM152" i="3"/>
  <c r="DG97" i="3"/>
  <c r="DH123" i="3"/>
  <c r="HW30" i="3"/>
  <c r="HJ122" i="3"/>
  <c r="JU63" i="3"/>
  <c r="DO95" i="3"/>
  <c r="EE124" i="3"/>
  <c r="HZ111" i="3"/>
  <c r="IR38" i="3"/>
  <c r="HW75" i="3"/>
  <c r="FD58" i="3"/>
  <c r="IE59" i="3"/>
  <c r="DT111" i="3"/>
  <c r="DV34" i="3"/>
  <c r="HL41" i="3"/>
  <c r="IQ92" i="3"/>
  <c r="DV144" i="3"/>
  <c r="KV32" i="3"/>
  <c r="DF115" i="3"/>
  <c r="FZ142" i="3"/>
  <c r="HQ69" i="3"/>
  <c r="DN118" i="3"/>
  <c r="IL71" i="3"/>
  <c r="EE56" i="3"/>
  <c r="FY64" i="3"/>
  <c r="FT36" i="3"/>
  <c r="KF81" i="3"/>
  <c r="FJ72" i="3"/>
  <c r="IA71" i="3"/>
  <c r="FE73" i="3"/>
  <c r="KL109" i="3"/>
  <c r="DE129" i="3"/>
  <c r="IL122" i="3"/>
  <c r="DT59" i="3"/>
  <c r="GK97" i="3"/>
  <c r="HK88" i="3"/>
  <c r="KW30" i="3"/>
  <c r="FY81" i="3"/>
  <c r="DV53" i="3"/>
  <c r="DB93" i="3"/>
  <c r="DF87" i="3"/>
  <c r="IG81" i="3"/>
  <c r="KB58" i="3"/>
  <c r="EG45" i="3"/>
  <c r="KE26" i="3"/>
  <c r="GM63" i="3"/>
  <c r="JP115" i="3"/>
  <c r="GK111" i="3"/>
  <c r="FF109" i="3"/>
  <c r="KV95" i="3"/>
  <c r="IA104" i="3"/>
  <c r="DP69" i="3"/>
  <c r="HX62" i="3"/>
  <c r="HX157" i="3"/>
  <c r="GF160" i="3"/>
  <c r="KF90" i="3"/>
  <c r="FK60" i="3"/>
  <c r="EG108" i="3"/>
  <c r="IQ72" i="3"/>
  <c r="IB35" i="3"/>
  <c r="KI25" i="3"/>
  <c r="FW47" i="3"/>
  <c r="FY41" i="3"/>
  <c r="JO37" i="3"/>
  <c r="DQ118" i="3"/>
  <c r="GH133" i="3"/>
  <c r="JR79" i="3"/>
  <c r="EG66" i="3"/>
  <c r="HJ113" i="3"/>
  <c r="HP117" i="3"/>
  <c r="FE59" i="3"/>
  <c r="EA30" i="3"/>
  <c r="DN54" i="3"/>
  <c r="DW48" i="3"/>
  <c r="DW116" i="3"/>
  <c r="KP57" i="3"/>
  <c r="HL120" i="3"/>
  <c r="ID56" i="3"/>
  <c r="IG27" i="3"/>
  <c r="KE107" i="3"/>
  <c r="FF54" i="3"/>
  <c r="KE135" i="3"/>
  <c r="DM50" i="3"/>
  <c r="JM78" i="3"/>
  <c r="GI79" i="3"/>
  <c r="HQ130" i="3"/>
  <c r="KS159" i="3"/>
  <c r="HN36" i="3"/>
  <c r="KF132" i="3"/>
  <c r="KR140" i="3"/>
  <c r="IF41" i="3"/>
  <c r="CW65" i="3"/>
  <c r="HP75" i="3"/>
  <c r="CR139" i="3"/>
  <c r="EA79" i="3"/>
  <c r="IA58" i="3"/>
  <c r="IK35" i="3"/>
  <c r="JQ88" i="3"/>
  <c r="IB100" i="3"/>
  <c r="CY41" i="3"/>
  <c r="KV89" i="3"/>
  <c r="DW87" i="3"/>
  <c r="FR42" i="3"/>
  <c r="DD121" i="3"/>
  <c r="IB64" i="3"/>
  <c r="JN149" i="3"/>
  <c r="HI101" i="3"/>
  <c r="GM27" i="3"/>
  <c r="HK58" i="3"/>
  <c r="JU100" i="3"/>
  <c r="GL71" i="3"/>
  <c r="CY131" i="3"/>
  <c r="ED34" i="3"/>
  <c r="KH100" i="3"/>
  <c r="JP75" i="3"/>
  <c r="KP101" i="3"/>
  <c r="HN119" i="3"/>
  <c r="JL70" i="3"/>
  <c r="KQ94" i="3"/>
  <c r="HW147" i="3"/>
  <c r="DN62" i="3"/>
  <c r="IL97" i="3"/>
  <c r="IR107" i="3"/>
  <c r="KE93" i="3"/>
  <c r="DA111" i="3"/>
  <c r="DS103" i="3"/>
  <c r="KG100" i="3"/>
  <c r="KU27" i="3"/>
  <c r="JN161" i="3"/>
  <c r="EC145" i="3"/>
  <c r="HO116" i="3"/>
  <c r="KU147" i="3"/>
  <c r="DR93" i="3"/>
  <c r="DU103" i="3"/>
  <c r="DT64" i="3"/>
  <c r="KI131" i="3"/>
  <c r="GH149" i="3"/>
  <c r="IO40" i="3"/>
  <c r="IP78" i="3"/>
  <c r="KJ80" i="3"/>
  <c r="DV62" i="3"/>
  <c r="HY150" i="3"/>
  <c r="HJ44" i="3"/>
  <c r="EE82" i="3"/>
  <c r="CX39" i="3"/>
  <c r="HN68" i="3"/>
  <c r="DR142" i="3"/>
  <c r="JN151" i="3"/>
  <c r="KF136" i="3"/>
  <c r="DN67" i="3"/>
  <c r="JV110" i="3"/>
  <c r="CS139" i="3"/>
  <c r="EB99" i="3"/>
  <c r="EA149" i="3"/>
  <c r="FG66" i="3"/>
  <c r="IL96" i="3"/>
  <c r="FZ114" i="3"/>
  <c r="DN81" i="3"/>
  <c r="FU32" i="3"/>
  <c r="JM77" i="3"/>
  <c r="DO49" i="3"/>
  <c r="IC94" i="3"/>
  <c r="JR122" i="3"/>
  <c r="IG29" i="3"/>
  <c r="KT98" i="3"/>
  <c r="GF52" i="3"/>
  <c r="DB112" i="3"/>
  <c r="JR68" i="3"/>
  <c r="FV30" i="3"/>
  <c r="IL155" i="3"/>
  <c r="JU110" i="3"/>
  <c r="HK136" i="3"/>
  <c r="EA106" i="3"/>
  <c r="HP149" i="3"/>
  <c r="EE51" i="3"/>
  <c r="IE86" i="3"/>
  <c r="FI89" i="3"/>
  <c r="JT66" i="3"/>
  <c r="IQ81" i="3"/>
  <c r="IK46" i="3"/>
  <c r="IC109" i="3"/>
  <c r="KP99" i="3"/>
  <c r="KW37" i="3"/>
  <c r="DA65" i="3"/>
  <c r="DC137" i="3"/>
  <c r="HK107" i="3"/>
  <c r="IP132" i="3"/>
  <c r="FZ46" i="3"/>
  <c r="FM115" i="3"/>
  <c r="HL129" i="3"/>
  <c r="EB81" i="3"/>
  <c r="JV137" i="3"/>
  <c r="KP55" i="3"/>
  <c r="HG122" i="3"/>
  <c r="JP81" i="3"/>
  <c r="HM129" i="3"/>
  <c r="HQ94" i="3"/>
  <c r="KW90" i="3"/>
  <c r="HH30" i="3"/>
  <c r="IF105" i="3"/>
  <c r="KL97" i="3"/>
  <c r="KW35" i="3"/>
  <c r="DC129" i="3"/>
  <c r="FB29" i="3"/>
  <c r="HN67" i="3"/>
  <c r="FT66" i="3"/>
  <c r="JM109" i="3"/>
  <c r="FS94" i="3"/>
  <c r="IO82" i="3"/>
  <c r="IQ131" i="3"/>
  <c r="CW35" i="3"/>
  <c r="HI44" i="3"/>
  <c r="JL58" i="3"/>
  <c r="IF83" i="3"/>
  <c r="DU57" i="3"/>
  <c r="FC40" i="3"/>
  <c r="DG80" i="3"/>
  <c r="IC53" i="3"/>
  <c r="FL127" i="3"/>
  <c r="FI28" i="3"/>
  <c r="IK30" i="3"/>
  <c r="DO146" i="3"/>
  <c r="FL73" i="3"/>
  <c r="KV42" i="3"/>
  <c r="KK132" i="3"/>
  <c r="DS117" i="3"/>
  <c r="EG51" i="3"/>
  <c r="CW26" i="3"/>
  <c r="FI31" i="3"/>
  <c r="GL106" i="3"/>
  <c r="DR102" i="3"/>
  <c r="KS139" i="3"/>
  <c r="HW77" i="3"/>
  <c r="KW49" i="3"/>
  <c r="FB143" i="3"/>
  <c r="CY95" i="3"/>
  <c r="DB107" i="3"/>
  <c r="KB32" i="3"/>
  <c r="HP55" i="3"/>
  <c r="IC43" i="3"/>
  <c r="KL45" i="3"/>
  <c r="KR111" i="3"/>
  <c r="JU86" i="3"/>
  <c r="IQ34" i="3"/>
  <c r="FR32" i="3"/>
  <c r="CY153" i="3"/>
  <c r="JT53" i="3"/>
  <c r="GI59" i="3"/>
  <c r="KK56" i="3"/>
  <c r="JL41" i="3"/>
  <c r="DG145" i="3"/>
  <c r="KT31" i="3"/>
  <c r="CW67" i="3"/>
  <c r="FX47" i="3"/>
  <c r="IF141" i="3"/>
  <c r="IG129" i="3"/>
  <c r="KT29" i="3"/>
  <c r="JU118" i="3"/>
  <c r="HG26" i="3"/>
  <c r="DP48" i="3"/>
  <c r="GF27" i="3"/>
  <c r="FF45" i="3"/>
  <c r="GH81" i="3"/>
  <c r="KE29" i="3"/>
  <c r="JM89" i="3"/>
  <c r="DM119" i="3"/>
  <c r="GI110" i="3"/>
  <c r="FZ78" i="3"/>
  <c r="KD72" i="3"/>
  <c r="JO72" i="3"/>
  <c r="JN75" i="3"/>
  <c r="KF65" i="3"/>
  <c r="JP34" i="3"/>
  <c r="KL56" i="3"/>
  <c r="KG137" i="3"/>
  <c r="FI85" i="3"/>
  <c r="FF146" i="3"/>
  <c r="FJ99" i="3"/>
  <c r="FV129" i="3"/>
  <c r="ID146" i="3"/>
  <c r="HQ124" i="3"/>
  <c r="KR60" i="3"/>
  <c r="FJ157" i="3"/>
  <c r="GA90" i="3"/>
  <c r="KQ36" i="3"/>
  <c r="IN108" i="3"/>
  <c r="GJ76" i="3"/>
  <c r="GF29" i="3"/>
  <c r="EB128" i="3"/>
  <c r="EC102" i="3"/>
  <c r="GB60" i="3"/>
  <c r="KW71" i="3"/>
  <c r="KB93" i="3"/>
  <c r="KT111" i="3"/>
  <c r="HM128" i="3"/>
  <c r="IR123" i="3"/>
  <c r="HW32" i="3"/>
  <c r="KH101" i="3"/>
  <c r="IK131" i="3"/>
  <c r="FD136" i="3"/>
  <c r="FY45" i="3"/>
  <c r="KW38" i="3"/>
  <c r="HW58" i="3"/>
  <c r="FU126" i="3"/>
  <c r="KC110" i="3"/>
  <c r="KB107" i="3"/>
  <c r="IF88" i="3"/>
  <c r="FT35" i="3"/>
  <c r="GH110" i="3"/>
  <c r="KS25" i="3"/>
  <c r="GG52" i="3"/>
  <c r="JP78" i="3"/>
  <c r="DF52" i="3"/>
  <c r="KV117" i="3"/>
  <c r="KF84" i="3"/>
  <c r="GL82" i="3"/>
  <c r="IM136" i="3"/>
  <c r="EF37" i="3"/>
  <c r="KB134" i="3"/>
  <c r="DU36" i="3"/>
  <c r="ED51" i="3"/>
  <c r="FX109" i="3"/>
  <c r="KK62" i="3"/>
  <c r="GM77" i="3"/>
  <c r="KH135" i="3"/>
  <c r="KS28" i="3"/>
  <c r="GM48" i="3"/>
  <c r="KD107" i="3"/>
  <c r="IG118" i="3"/>
  <c r="FT47" i="3"/>
  <c r="EG132" i="3"/>
  <c r="JN42" i="3"/>
  <c r="JM26" i="3"/>
  <c r="DG106" i="3"/>
  <c r="FC44" i="3"/>
  <c r="GB52" i="3"/>
  <c r="FI84" i="3"/>
  <c r="FC72" i="3"/>
  <c r="EF146" i="3"/>
  <c r="EH80" i="3"/>
  <c r="JV37" i="3"/>
  <c r="CZ68" i="3"/>
  <c r="DF80" i="3"/>
  <c r="IB41" i="3"/>
  <c r="FL121" i="3"/>
  <c r="DS57" i="3"/>
  <c r="DP151" i="3"/>
  <c r="JN129" i="3"/>
  <c r="FW147" i="3"/>
  <c r="EC41" i="3"/>
  <c r="FK73" i="3"/>
  <c r="KC50" i="3"/>
  <c r="EE74" i="3"/>
  <c r="IA146" i="3"/>
  <c r="FF47" i="3"/>
  <c r="FH97" i="3"/>
  <c r="JS44" i="3"/>
  <c r="FC97" i="3"/>
  <c r="ED25" i="3"/>
  <c r="KE56" i="3"/>
  <c r="HW80" i="3"/>
  <c r="FY141" i="3"/>
  <c r="HP82" i="3"/>
  <c r="KF106" i="3"/>
  <c r="JP28" i="3"/>
  <c r="JL84" i="3"/>
  <c r="IC45" i="3"/>
  <c r="DM137" i="3"/>
  <c r="EE119" i="3"/>
  <c r="GM61" i="3"/>
  <c r="JS82" i="3"/>
  <c r="IG153" i="3"/>
  <c r="KC113" i="3"/>
  <c r="EF84" i="3"/>
  <c r="KF88" i="3"/>
  <c r="HY71" i="3"/>
  <c r="JM145" i="3"/>
  <c r="KV39" i="3"/>
  <c r="IC136" i="3"/>
  <c r="KQ27" i="3"/>
  <c r="HI71" i="3"/>
  <c r="KS39" i="3"/>
  <c r="KH62" i="3"/>
  <c r="FB133" i="3"/>
  <c r="IA100" i="3"/>
  <c r="JO25" i="3"/>
  <c r="KW28" i="3"/>
  <c r="KK25" i="3"/>
  <c r="GA136" i="3"/>
  <c r="IB112" i="3"/>
  <c r="KK81" i="3"/>
  <c r="DE26" i="3"/>
  <c r="DE30" i="3"/>
  <c r="KW111" i="3"/>
  <c r="KD88" i="3"/>
  <c r="FE131" i="3"/>
  <c r="HH42" i="3"/>
  <c r="HJ144" i="3"/>
  <c r="FD122" i="3"/>
  <c r="IF57" i="3"/>
  <c r="GI94" i="3"/>
  <c r="IK143" i="3"/>
  <c r="GH102" i="3"/>
  <c r="DM139" i="3"/>
  <c r="KH64" i="3"/>
  <c r="DR54" i="3"/>
  <c r="KM128" i="3"/>
  <c r="IG145" i="3"/>
  <c r="FL123" i="3"/>
  <c r="JR140" i="3"/>
  <c r="FJ116" i="3"/>
  <c r="HY63" i="3"/>
  <c r="CS125" i="3"/>
  <c r="GG136" i="3"/>
  <c r="HK95" i="3"/>
  <c r="IM139" i="3"/>
  <c r="DM120" i="3"/>
  <c r="IQ114" i="3"/>
  <c r="HN25" i="3"/>
  <c r="IC144" i="3"/>
  <c r="FF118" i="3"/>
  <c r="DP37" i="3"/>
  <c r="DQ59" i="3"/>
  <c r="GB64" i="3"/>
  <c r="HW128" i="3"/>
  <c r="IA95" i="3"/>
  <c r="JL68" i="3"/>
  <c r="KF139" i="3"/>
  <c r="FC126" i="3"/>
  <c r="DC155" i="3"/>
  <c r="JL95" i="3"/>
  <c r="KB68" i="3"/>
  <c r="ID109" i="3"/>
  <c r="FJ95" i="3"/>
  <c r="HZ132" i="3"/>
  <c r="DT76" i="3"/>
  <c r="FG63" i="3"/>
  <c r="KS65" i="3"/>
  <c r="FC31" i="3"/>
  <c r="FB67" i="3"/>
  <c r="EA83" i="3"/>
  <c r="IB72" i="3"/>
  <c r="DP154" i="3"/>
  <c r="DA54" i="3"/>
  <c r="IO113" i="3"/>
  <c r="IG155" i="3"/>
  <c r="HG128" i="3"/>
  <c r="IC76" i="3"/>
  <c r="KC120" i="3"/>
  <c r="FZ58" i="3"/>
  <c r="HL144" i="3"/>
  <c r="IA68" i="3"/>
  <c r="JT144" i="3"/>
  <c r="HP69" i="3"/>
  <c r="FF36" i="3"/>
  <c r="FZ160" i="3"/>
  <c r="GL51" i="3"/>
  <c r="DR29" i="3"/>
  <c r="HX126" i="3"/>
  <c r="HZ59" i="3"/>
  <c r="CY103" i="3"/>
  <c r="FW118" i="3"/>
  <c r="DV28" i="3"/>
  <c r="KM115" i="3"/>
  <c r="DU76" i="3"/>
  <c r="DE60" i="3"/>
  <c r="CY101" i="3"/>
  <c r="KL129" i="3"/>
  <c r="HO149" i="3"/>
  <c r="CZ115" i="3"/>
  <c r="EF66" i="3"/>
  <c r="FC47" i="3"/>
  <c r="KC47" i="3"/>
  <c r="IG119" i="3"/>
  <c r="JQ83" i="3"/>
  <c r="KT54" i="3"/>
  <c r="JR34" i="3"/>
  <c r="JN51" i="3"/>
  <c r="HX70" i="3"/>
  <c r="HH120" i="3"/>
  <c r="GC135" i="3"/>
  <c r="GI93" i="3"/>
  <c r="JM32" i="3"/>
  <c r="KF110" i="3"/>
  <c r="DP77" i="3"/>
  <c r="GK95" i="3"/>
  <c r="FD99" i="3"/>
  <c r="DF149" i="3"/>
  <c r="KK40" i="3"/>
  <c r="DQ101" i="3"/>
  <c r="JU121" i="3"/>
  <c r="CX71" i="3"/>
  <c r="ED87" i="3"/>
  <c r="JL131" i="3"/>
  <c r="GH76" i="3"/>
  <c r="DS152" i="3"/>
  <c r="FW107" i="3"/>
  <c r="FC143" i="3"/>
  <c r="HZ48" i="3"/>
  <c r="DW112" i="3"/>
  <c r="FK124" i="3"/>
  <c r="FK110" i="3"/>
  <c r="DS135" i="3"/>
  <c r="HJ100" i="3"/>
  <c r="GF84" i="3"/>
  <c r="GI57" i="3"/>
  <c r="KQ55" i="3"/>
  <c r="DD122" i="3"/>
  <c r="KW79" i="3"/>
  <c r="GG41" i="3"/>
  <c r="FK147" i="3"/>
  <c r="GM64" i="3"/>
  <c r="KR99" i="3"/>
  <c r="HZ29" i="3"/>
  <c r="DD103" i="3"/>
  <c r="KW45" i="3"/>
  <c r="FU83" i="3"/>
  <c r="FL61" i="3"/>
  <c r="HJ129" i="3"/>
  <c r="KT55" i="3"/>
  <c r="FE102" i="3"/>
  <c r="FX65" i="3"/>
  <c r="KC29" i="3"/>
  <c r="FF46" i="3"/>
  <c r="DV98" i="3"/>
  <c r="IB115" i="3"/>
  <c r="KL74" i="3"/>
  <c r="FL110" i="3"/>
  <c r="DQ42" i="3"/>
  <c r="HK143" i="3"/>
  <c r="FW82" i="3"/>
  <c r="HZ60" i="3"/>
  <c r="IL136" i="3"/>
  <c r="HO64" i="3"/>
  <c r="JQ144" i="3"/>
  <c r="DN109" i="3"/>
  <c r="IC146" i="3"/>
  <c r="IK44" i="3"/>
  <c r="CW133" i="3"/>
  <c r="HP104" i="3"/>
  <c r="KS84" i="3"/>
  <c r="EC57" i="3"/>
  <c r="JS68" i="3"/>
  <c r="HI36" i="3"/>
  <c r="KJ67" i="3"/>
  <c r="IC121" i="3"/>
  <c r="DT61" i="3"/>
  <c r="DC90" i="3"/>
  <c r="EF67" i="3"/>
  <c r="FW115" i="3"/>
  <c r="EH47" i="3"/>
  <c r="JR37" i="3"/>
  <c r="DN50" i="3"/>
  <c r="ID51" i="3"/>
  <c r="FV68" i="3"/>
  <c r="IP95" i="3"/>
  <c r="DN119" i="3"/>
  <c r="EB143" i="3"/>
  <c r="HM47" i="3"/>
  <c r="HI134" i="3"/>
  <c r="HY155" i="3"/>
  <c r="GI136" i="3"/>
  <c r="FK97" i="3"/>
  <c r="GL109" i="3"/>
  <c r="DM129" i="3"/>
  <c r="JQ69" i="3"/>
  <c r="DR96" i="3"/>
  <c r="IR25" i="3"/>
  <c r="JP92" i="3"/>
  <c r="JO60" i="3"/>
  <c r="IQ64" i="3"/>
  <c r="FE41" i="3"/>
  <c r="KV72" i="3"/>
  <c r="HI92" i="3"/>
  <c r="KL155" i="3"/>
  <c r="HH40" i="3"/>
  <c r="CZ32" i="3"/>
  <c r="FT146" i="3"/>
  <c r="KH126" i="3"/>
  <c r="KR55" i="3"/>
  <c r="FV80" i="3"/>
  <c r="HI28" i="3"/>
  <c r="FU85" i="3"/>
  <c r="FB119" i="3"/>
  <c r="JR71" i="3"/>
  <c r="DX145" i="3"/>
  <c r="EB37" i="3"/>
  <c r="GF146" i="3"/>
  <c r="DW145" i="3"/>
  <c r="HO67" i="3"/>
  <c r="KB158" i="3"/>
  <c r="DG56" i="3"/>
  <c r="DT34" i="3"/>
  <c r="FW70" i="3"/>
  <c r="IC50" i="3"/>
  <c r="DO106" i="3"/>
  <c r="HP74" i="3"/>
  <c r="HI123" i="3"/>
  <c r="JO117" i="3"/>
  <c r="IB56" i="3"/>
  <c r="DC59" i="3"/>
  <c r="KH82" i="3"/>
  <c r="CW47" i="3"/>
  <c r="GI40" i="3"/>
  <c r="KF80" i="3"/>
  <c r="JU73" i="3"/>
  <c r="KG102" i="3"/>
  <c r="KS71" i="3"/>
  <c r="FG133" i="3"/>
  <c r="DG28" i="3"/>
  <c r="FS85" i="3"/>
  <c r="IR36" i="3"/>
  <c r="KP71" i="3"/>
  <c r="DF26" i="3"/>
  <c r="HQ135" i="3"/>
  <c r="IK100" i="3"/>
  <c r="EF61" i="3"/>
  <c r="HN33" i="3"/>
  <c r="GK51" i="3"/>
  <c r="IG87" i="3"/>
  <c r="GK27" i="3"/>
  <c r="FT77" i="3"/>
  <c r="KF52" i="3"/>
  <c r="EG46" i="3"/>
  <c r="HN145" i="3"/>
  <c r="GI71" i="3"/>
  <c r="FG31" i="3"/>
  <c r="DD65" i="3"/>
  <c r="FG124" i="3"/>
  <c r="DR78" i="3"/>
  <c r="KD57" i="3"/>
  <c r="HX37" i="3"/>
  <c r="HH96" i="3"/>
  <c r="KJ141" i="3"/>
  <c r="DR63" i="3"/>
  <c r="KV113" i="3"/>
  <c r="KS81" i="3"/>
  <c r="HK66" i="3"/>
  <c r="FF67" i="3"/>
  <c r="CY102" i="3"/>
  <c r="JO74" i="3"/>
  <c r="FC96" i="3"/>
  <c r="IK133" i="3"/>
  <c r="CY112" i="3"/>
  <c r="FC39" i="3"/>
  <c r="DU133" i="3"/>
  <c r="IC61" i="3"/>
  <c r="EE96" i="3"/>
  <c r="FU39" i="3"/>
  <c r="DM48" i="3"/>
  <c r="KJ106" i="3"/>
  <c r="JW115" i="3"/>
  <c r="JN78" i="3"/>
  <c r="FK132" i="3"/>
  <c r="FJ74" i="3"/>
  <c r="FU75" i="3"/>
  <c r="GJ101" i="3"/>
  <c r="GM31" i="3"/>
  <c r="FI90" i="3"/>
  <c r="IL70" i="3"/>
  <c r="CY42" i="3"/>
  <c r="KT159" i="3"/>
  <c r="HM114" i="3"/>
  <c r="DU105" i="3"/>
  <c r="DP27" i="3"/>
  <c r="IE51" i="3"/>
  <c r="KG141" i="3"/>
  <c r="HY73" i="3"/>
  <c r="FH121" i="3"/>
  <c r="EC134" i="3"/>
  <c r="FT64" i="3"/>
  <c r="FO168" i="3"/>
  <c r="FI63" i="3"/>
  <c r="GI63" i="3"/>
  <c r="IG75" i="3"/>
  <c r="DR111" i="3"/>
  <c r="HP114" i="3"/>
  <c r="IF148" i="3"/>
  <c r="GH32" i="3"/>
  <c r="KP132" i="3"/>
  <c r="DD127" i="3"/>
  <c r="DM36" i="3"/>
  <c r="JS149" i="3"/>
  <c r="GF73" i="3"/>
  <c r="DE154" i="3"/>
  <c r="HN131" i="3"/>
  <c r="IK62" i="3"/>
  <c r="DP45" i="3"/>
  <c r="ID45" i="3"/>
  <c r="HL140" i="3"/>
  <c r="CW55" i="3"/>
  <c r="FT132" i="3"/>
  <c r="EG155" i="3"/>
  <c r="HN155" i="3"/>
  <c r="JS105" i="3"/>
  <c r="FU26" i="3"/>
  <c r="KF148" i="3"/>
  <c r="DW39" i="3"/>
  <c r="ID108" i="3"/>
  <c r="KM126" i="3"/>
  <c r="HH39" i="3"/>
  <c r="FT25" i="3"/>
  <c r="HG85" i="3"/>
  <c r="CS152" i="3"/>
  <c r="HP151" i="3"/>
  <c r="HZ91" i="3"/>
  <c r="KW68" i="3"/>
  <c r="EB32" i="3"/>
  <c r="HO103" i="3"/>
  <c r="HL93" i="3"/>
  <c r="FR64" i="3"/>
  <c r="JN146" i="3"/>
  <c r="FJ41" i="3"/>
  <c r="KT105" i="3"/>
  <c r="FH33" i="3"/>
  <c r="JW114" i="3"/>
  <c r="JV31" i="3"/>
  <c r="DD131" i="3"/>
  <c r="HW137" i="3"/>
  <c r="FK119" i="3"/>
  <c r="FF150" i="3"/>
  <c r="HN53" i="3"/>
  <c r="DM64" i="3"/>
  <c r="JO83" i="3"/>
  <c r="KU112" i="3"/>
  <c r="KS131" i="3"/>
  <c r="HH158" i="3"/>
  <c r="IF94" i="3"/>
  <c r="KF61" i="3"/>
  <c r="KS29" i="3"/>
  <c r="CW92" i="3"/>
  <c r="IL91" i="3"/>
  <c r="KV90" i="3"/>
  <c r="JN63" i="3"/>
  <c r="KJ135" i="3"/>
  <c r="KC73" i="3"/>
  <c r="FK99" i="3"/>
  <c r="HW72" i="3"/>
  <c r="HQ80" i="3"/>
  <c r="FL145" i="3"/>
  <c r="DG109" i="3"/>
  <c r="JS143" i="3"/>
  <c r="GA54" i="3"/>
  <c r="DN76" i="3"/>
  <c r="DM100" i="3"/>
  <c r="GJ106" i="3"/>
  <c r="EB49" i="3"/>
  <c r="CZ83" i="3"/>
  <c r="IR34" i="3"/>
  <c r="DO128" i="3"/>
  <c r="HI38" i="3"/>
  <c r="FH132" i="3"/>
  <c r="FV81" i="3"/>
  <c r="EE90" i="3"/>
  <c r="HP108" i="3"/>
  <c r="IO94" i="3"/>
  <c r="HY72" i="3"/>
  <c r="KC104" i="3"/>
  <c r="IC98" i="3"/>
  <c r="IC47" i="3"/>
  <c r="FB148" i="3"/>
  <c r="FS110" i="3"/>
  <c r="DQ69" i="3"/>
  <c r="DB130" i="3"/>
  <c r="JT54" i="3"/>
  <c r="FI133" i="3"/>
  <c r="GA146" i="3"/>
  <c r="KS122" i="3"/>
  <c r="IN27" i="3"/>
  <c r="IM55" i="3"/>
  <c r="GI132" i="3"/>
  <c r="GG98" i="3"/>
  <c r="IR149" i="3"/>
  <c r="KF36" i="3"/>
  <c r="EG122" i="3"/>
  <c r="EH39" i="3"/>
  <c r="FT61" i="3"/>
  <c r="DP138" i="3"/>
  <c r="FC141" i="3"/>
  <c r="FY130" i="3"/>
  <c r="DR70" i="3"/>
  <c r="FB103" i="3"/>
  <c r="DU30" i="3"/>
  <c r="HJ117" i="3"/>
  <c r="KG98" i="3"/>
  <c r="KR132" i="3"/>
  <c r="DC57" i="3"/>
  <c r="JV59" i="3"/>
  <c r="DS121" i="3"/>
  <c r="FZ76" i="3"/>
  <c r="FB32" i="3"/>
  <c r="HX45" i="3"/>
  <c r="KP59" i="3"/>
  <c r="ED68" i="3"/>
  <c r="FV73" i="3"/>
  <c r="KT149" i="3"/>
  <c r="KH103" i="3"/>
  <c r="IB107" i="3"/>
  <c r="GL38" i="3"/>
  <c r="DD67" i="3"/>
  <c r="DB55" i="3"/>
  <c r="HZ135" i="3"/>
  <c r="KK87" i="3"/>
  <c r="FW56" i="3"/>
  <c r="FF82" i="3"/>
  <c r="GF109" i="3"/>
  <c r="FX144" i="3"/>
  <c r="JM62" i="3"/>
  <c r="JS58" i="3"/>
  <c r="DC84" i="3"/>
  <c r="DA76" i="3"/>
  <c r="FV44" i="3"/>
  <c r="DG32" i="3"/>
  <c r="KU30" i="3"/>
  <c r="GL130" i="3"/>
  <c r="CW78" i="3"/>
  <c r="EG138" i="3"/>
  <c r="FF55" i="3"/>
  <c r="FG75" i="3"/>
  <c r="HM101" i="3"/>
  <c r="HN84" i="3"/>
  <c r="JT88" i="3"/>
  <c r="HL152" i="3"/>
  <c r="DE104" i="3"/>
  <c r="JL54" i="3"/>
  <c r="JS27" i="3"/>
  <c r="GC114" i="3"/>
  <c r="KD139" i="3"/>
  <c r="IM33" i="3"/>
  <c r="KE36" i="3"/>
  <c r="GL91" i="3"/>
  <c r="JO109" i="3"/>
  <c r="HO117" i="3"/>
  <c r="JQ92" i="3"/>
  <c r="KL148" i="3"/>
  <c r="KS120" i="3"/>
  <c r="IG70" i="3"/>
  <c r="CS131" i="3"/>
  <c r="JQ90" i="3"/>
  <c r="CX108" i="3"/>
  <c r="HZ113" i="3"/>
  <c r="DN146" i="3"/>
  <c r="FK34" i="3"/>
  <c r="DH130" i="3"/>
  <c r="HH63" i="3"/>
  <c r="IE35" i="3"/>
  <c r="DG72" i="3"/>
  <c r="EF115" i="3"/>
  <c r="IQ29" i="3"/>
  <c r="FJ145" i="3"/>
  <c r="IA69" i="3"/>
  <c r="FJ65" i="3"/>
  <c r="KH131" i="3"/>
  <c r="HI56" i="3"/>
  <c r="IL29" i="3"/>
  <c r="HP56" i="3"/>
  <c r="FY56" i="3"/>
  <c r="FV149" i="3"/>
  <c r="KS34" i="3"/>
  <c r="IK101" i="3"/>
  <c r="DD148" i="3"/>
  <c r="DF121" i="3"/>
  <c r="FC153" i="3"/>
  <c r="IF139" i="3"/>
  <c r="IB57" i="3"/>
  <c r="DM70" i="3"/>
  <c r="HL74" i="3"/>
  <c r="FW35" i="3"/>
  <c r="GG85" i="3"/>
  <c r="DE149" i="3"/>
  <c r="IF82" i="3"/>
  <c r="KS101" i="3"/>
  <c r="KK113" i="3"/>
  <c r="FC73" i="3"/>
  <c r="KG157" i="3"/>
  <c r="KW152" i="3"/>
  <c r="DS136" i="3"/>
  <c r="KU29" i="3"/>
  <c r="KK38" i="3"/>
  <c r="FI81" i="3"/>
  <c r="CX64" i="3"/>
  <c r="FD82" i="3"/>
  <c r="KT87" i="3"/>
  <c r="IC91" i="3"/>
  <c r="FI52" i="3"/>
  <c r="EB28" i="3"/>
  <c r="KJ82" i="3"/>
  <c r="FT104" i="3"/>
  <c r="GB146" i="3"/>
  <c r="JT106" i="3"/>
  <c r="KH75" i="3"/>
  <c r="GG157" i="3"/>
  <c r="FU60" i="3"/>
  <c r="KG82" i="3"/>
  <c r="GK101" i="3"/>
  <c r="GC154" i="3"/>
  <c r="KF117" i="3"/>
  <c r="GL119" i="3"/>
  <c r="FZ75" i="3"/>
  <c r="IO49" i="3"/>
  <c r="HG140" i="3"/>
  <c r="DM60" i="3"/>
  <c r="HK153" i="3"/>
  <c r="KR67" i="3"/>
  <c r="FC124" i="3"/>
  <c r="EC65" i="3"/>
  <c r="KT94" i="3"/>
  <c r="KR151" i="3"/>
  <c r="JO88" i="3"/>
  <c r="IM91" i="3"/>
  <c r="KE108" i="3"/>
  <c r="JT105" i="3"/>
  <c r="DA109" i="3"/>
  <c r="KF113" i="3"/>
  <c r="KW124" i="3"/>
  <c r="FE70" i="3"/>
  <c r="DR36" i="3"/>
  <c r="FR82" i="3"/>
  <c r="KL50" i="3"/>
  <c r="GC131" i="3"/>
  <c r="HR135" i="3"/>
  <c r="JS37" i="3"/>
  <c r="GF25" i="3"/>
  <c r="JN108" i="3"/>
  <c r="JQ53" i="3"/>
  <c r="DR112" i="3"/>
  <c r="IO59" i="3"/>
  <c r="CY53" i="3"/>
  <c r="FX135" i="3"/>
  <c r="IF113" i="3"/>
  <c r="DW126" i="3"/>
  <c r="KB145" i="3"/>
  <c r="KV159" i="3"/>
  <c r="IN92" i="3"/>
  <c r="EA25" i="3"/>
  <c r="KQ38" i="3"/>
  <c r="EF51" i="3"/>
  <c r="KP144" i="3"/>
  <c r="DM121" i="3"/>
  <c r="HI138" i="3"/>
  <c r="JU133" i="3"/>
  <c r="ID77" i="3"/>
  <c r="EG133" i="3"/>
  <c r="FL39" i="3"/>
  <c r="HK38" i="3"/>
  <c r="HP62" i="3"/>
  <c r="KF89" i="3"/>
  <c r="GK139" i="3"/>
  <c r="DW110" i="3"/>
  <c r="JR142" i="3"/>
  <c r="KP88" i="3"/>
  <c r="DB32" i="3"/>
  <c r="KM130" i="3"/>
  <c r="KW59" i="3"/>
  <c r="KB66" i="3"/>
  <c r="IO43" i="3"/>
  <c r="FD83" i="3"/>
  <c r="EE98" i="3"/>
  <c r="ID128" i="3"/>
  <c r="EF35" i="3"/>
  <c r="DA45" i="3"/>
  <c r="DW32" i="3"/>
  <c r="JP44" i="3"/>
  <c r="KQ69" i="3"/>
  <c r="HZ25" i="3"/>
  <c r="DM55" i="3"/>
  <c r="KE37" i="3"/>
  <c r="HJ152" i="3"/>
  <c r="JS87" i="3"/>
  <c r="HX107" i="3"/>
  <c r="DW122" i="3"/>
  <c r="IG101" i="3"/>
  <c r="FS51" i="3"/>
  <c r="IB90" i="3"/>
  <c r="KD115" i="3"/>
  <c r="JU105" i="3"/>
  <c r="JM64" i="3"/>
  <c r="HO87" i="3"/>
  <c r="IC129" i="3"/>
  <c r="GG25" i="3"/>
  <c r="DC107" i="3"/>
  <c r="FT74" i="3"/>
  <c r="IC80" i="3"/>
  <c r="KF86" i="3"/>
  <c r="KU96" i="3"/>
  <c r="HP121" i="3"/>
  <c r="HH134" i="3"/>
  <c r="DP73" i="3"/>
  <c r="HI137" i="3"/>
  <c r="EF57" i="3"/>
  <c r="IB30" i="3"/>
  <c r="FW142" i="3"/>
  <c r="KB118" i="3"/>
  <c r="FL136" i="3"/>
  <c r="FK90" i="3"/>
  <c r="DQ154" i="3"/>
  <c r="DM77" i="3"/>
  <c r="IR66" i="3"/>
  <c r="HZ62" i="3"/>
  <c r="ID135" i="3"/>
  <c r="KC135" i="3"/>
  <c r="JL25" i="3"/>
  <c r="JU139" i="3"/>
  <c r="DP64" i="3"/>
  <c r="DD118" i="3"/>
  <c r="HQ150" i="3"/>
  <c r="DE108" i="3"/>
  <c r="DC65" i="3"/>
  <c r="HJ97" i="3"/>
  <c r="HJ84" i="3"/>
  <c r="FD72" i="3"/>
  <c r="DE90" i="3"/>
  <c r="HH54" i="3"/>
  <c r="JS85" i="3"/>
  <c r="IR46" i="3"/>
  <c r="IA136" i="3"/>
  <c r="IE127" i="3"/>
  <c r="KQ83" i="3"/>
  <c r="KU83" i="3"/>
  <c r="IK88" i="3"/>
  <c r="IB69" i="3"/>
  <c r="IA147" i="3"/>
  <c r="KT66" i="3"/>
  <c r="FL117" i="3"/>
  <c r="IP49" i="3"/>
  <c r="HL110" i="3"/>
  <c r="HG47" i="3"/>
  <c r="IC97" i="3"/>
  <c r="EH159" i="3"/>
  <c r="HZ63" i="3"/>
  <c r="IO34" i="3"/>
  <c r="FB98" i="3"/>
  <c r="GJ131" i="3"/>
  <c r="CS135" i="3"/>
  <c r="DS84" i="3"/>
  <c r="HQ153" i="3"/>
  <c r="IQ25" i="3"/>
  <c r="FZ120" i="3"/>
  <c r="KI74" i="3"/>
  <c r="FY94" i="3"/>
  <c r="GH46" i="3"/>
  <c r="KM160" i="3"/>
  <c r="FX39" i="3"/>
  <c r="DR82" i="3"/>
  <c r="EA92" i="3"/>
  <c r="GG49" i="3"/>
  <c r="FS117" i="3"/>
  <c r="IL148" i="3"/>
  <c r="KK69" i="3"/>
  <c r="EA146" i="3"/>
  <c r="FV35" i="3"/>
  <c r="FK139" i="3"/>
  <c r="DD64" i="3"/>
  <c r="FY85" i="3"/>
  <c r="KW125" i="3"/>
  <c r="FS56" i="3"/>
  <c r="ED74" i="3"/>
  <c r="IE97" i="3"/>
  <c r="FH48" i="3"/>
  <c r="FM123" i="3"/>
  <c r="KD63" i="3"/>
  <c r="FL148" i="3"/>
  <c r="HO153" i="3"/>
  <c r="KL153" i="3"/>
  <c r="HL53" i="3"/>
  <c r="HN154" i="3"/>
  <c r="IL74" i="3"/>
  <c r="EB65" i="3"/>
  <c r="JU36" i="3"/>
  <c r="EC45" i="3"/>
  <c r="HL92" i="3"/>
  <c r="DB123" i="3"/>
  <c r="DG25" i="3"/>
  <c r="KB79" i="3"/>
  <c r="HP70" i="3"/>
  <c r="GI90" i="3"/>
  <c r="KC153" i="3"/>
  <c r="IQ62" i="3"/>
  <c r="KL119" i="3"/>
  <c r="GF90" i="3"/>
  <c r="IG123" i="3"/>
  <c r="JT141" i="3"/>
  <c r="JL49" i="3"/>
  <c r="KJ58" i="3"/>
  <c r="FW80" i="3"/>
  <c r="IB143" i="3"/>
  <c r="HJ34" i="3"/>
  <c r="DG60" i="3"/>
  <c r="HO34" i="3"/>
  <c r="KQ152" i="3"/>
  <c r="HN40" i="3"/>
  <c r="IK129" i="3"/>
  <c r="JQ115" i="3"/>
  <c r="KQ162" i="3"/>
  <c r="DD137" i="3"/>
  <c r="FC43" i="3"/>
  <c r="IL100" i="3"/>
  <c r="FZ104" i="3"/>
  <c r="FK30" i="3"/>
  <c r="JV30" i="3"/>
  <c r="DW106" i="3"/>
  <c r="FY142" i="3"/>
  <c r="DM49" i="3"/>
  <c r="EB119" i="3"/>
  <c r="DN113" i="3"/>
  <c r="HY100" i="3"/>
  <c r="GK132" i="3"/>
  <c r="DE38" i="3"/>
  <c r="KU106" i="3"/>
  <c r="IF76" i="3"/>
  <c r="JL150" i="3"/>
  <c r="DC71" i="3"/>
  <c r="IB120" i="3"/>
  <c r="IH125" i="3"/>
  <c r="HP145" i="3"/>
  <c r="GA47" i="3"/>
  <c r="CY138" i="3"/>
  <c r="FI149" i="3"/>
  <c r="HZ78" i="3"/>
  <c r="GI75" i="3"/>
  <c r="FL72" i="3"/>
  <c r="KC118" i="3"/>
  <c r="HL91" i="3"/>
  <c r="HI145" i="3"/>
  <c r="EF32" i="3"/>
  <c r="DQ137" i="3"/>
  <c r="IA84" i="3"/>
  <c r="IE105" i="3"/>
  <c r="DS55" i="3"/>
  <c r="IG95" i="3"/>
  <c r="DD27" i="3"/>
  <c r="HP43" i="3"/>
  <c r="KD125" i="3"/>
  <c r="IB50" i="3"/>
  <c r="JT61" i="3"/>
  <c r="IP134" i="3"/>
  <c r="IQ97" i="3"/>
  <c r="KU101" i="3"/>
  <c r="FI141" i="3"/>
  <c r="KU115" i="3"/>
  <c r="DM52" i="3"/>
  <c r="FT50" i="3"/>
  <c r="EC135" i="3"/>
  <c r="KD52" i="3"/>
  <c r="EG130" i="3"/>
  <c r="DQ128" i="3"/>
  <c r="HZ41" i="3"/>
  <c r="FU42" i="3"/>
  <c r="GA32" i="3"/>
  <c r="HO125" i="3"/>
  <c r="FL142" i="3"/>
  <c r="JP152" i="3"/>
  <c r="IM98" i="3"/>
  <c r="IR81" i="3"/>
  <c r="HQ27" i="3"/>
  <c r="DW86" i="3"/>
  <c r="CZ158" i="3"/>
  <c r="DH151" i="3"/>
  <c r="KL82" i="3"/>
  <c r="FJ47" i="3"/>
  <c r="HQ142" i="3"/>
  <c r="CW62" i="3"/>
  <c r="JU129" i="3"/>
  <c r="HM111" i="3"/>
  <c r="HQ63" i="3"/>
  <c r="DT43" i="3"/>
  <c r="FL41" i="3"/>
  <c r="DP145" i="3"/>
  <c r="CZ78" i="3"/>
  <c r="HG78" i="3"/>
  <c r="KU118" i="3"/>
  <c r="FB115" i="3"/>
  <c r="CY39" i="3"/>
  <c r="FW54" i="3"/>
  <c r="DQ124" i="3"/>
  <c r="DO46" i="3"/>
  <c r="JO146" i="3"/>
  <c r="KQ98" i="3"/>
  <c r="DA85" i="3"/>
  <c r="JN117" i="3"/>
  <c r="GH87" i="3"/>
  <c r="DG79" i="3"/>
  <c r="HZ101" i="3"/>
  <c r="HZ98" i="3"/>
  <c r="KF75" i="3"/>
  <c r="IE52" i="3"/>
  <c r="DE74" i="3"/>
  <c r="GK77" i="3"/>
  <c r="IL76" i="3"/>
  <c r="HR147" i="3"/>
  <c r="IB128" i="3"/>
  <c r="KV133" i="3"/>
  <c r="ID71" i="3"/>
  <c r="JV138" i="3"/>
  <c r="EA29" i="3"/>
  <c r="KI104" i="3"/>
  <c r="IP123" i="3"/>
  <c r="DO161" i="3"/>
  <c r="HN35" i="3"/>
  <c r="DD51" i="3"/>
  <c r="EC34" i="3"/>
  <c r="KU50" i="3"/>
  <c r="DG77" i="3"/>
  <c r="DC123" i="3"/>
  <c r="GJ157" i="3"/>
  <c r="FC63" i="3"/>
  <c r="HG148" i="3"/>
  <c r="CW130" i="3"/>
  <c r="JX168" i="3"/>
  <c r="FH130" i="3"/>
  <c r="FV93" i="3"/>
  <c r="IG79" i="3"/>
  <c r="IL48" i="3"/>
  <c r="FT72" i="3"/>
  <c r="DO80" i="3"/>
  <c r="CY38" i="3"/>
  <c r="GA27" i="3"/>
  <c r="DV152" i="3"/>
  <c r="KH141" i="3"/>
  <c r="EB78" i="3"/>
  <c r="GG118" i="3"/>
  <c r="JT151" i="3"/>
  <c r="CX129" i="3"/>
  <c r="DO48" i="3"/>
  <c r="IA124" i="3"/>
  <c r="GH91" i="3"/>
  <c r="HJ79" i="3"/>
  <c r="KV144" i="3"/>
  <c r="FT150" i="3"/>
  <c r="IH155" i="3"/>
  <c r="DB96" i="3"/>
  <c r="EH65" i="3"/>
  <c r="HN141" i="3"/>
  <c r="FD96" i="3"/>
  <c r="IP65" i="3"/>
  <c r="JT38" i="3"/>
  <c r="IM66" i="3"/>
  <c r="KG26" i="3"/>
  <c r="FV144" i="3"/>
  <c r="HN121" i="3"/>
  <c r="FV113" i="3"/>
  <c r="GL43" i="3"/>
  <c r="GA103" i="3"/>
  <c r="IK96" i="3"/>
  <c r="GI52" i="3"/>
  <c r="GC122" i="3"/>
  <c r="KK157" i="3"/>
  <c r="GF114" i="3"/>
  <c r="IE108" i="3"/>
  <c r="HG130" i="3"/>
  <c r="HZ45" i="3"/>
  <c r="HN132" i="3"/>
  <c r="DM131" i="3"/>
  <c r="KF122" i="3"/>
  <c r="KL143" i="3"/>
  <c r="KC142" i="3"/>
  <c r="FE128" i="3"/>
  <c r="KQ111" i="3"/>
  <c r="HP73" i="3"/>
  <c r="IE134" i="3"/>
  <c r="FC55" i="3"/>
  <c r="ED98" i="3"/>
  <c r="CY94" i="3"/>
  <c r="EC50" i="3"/>
  <c r="KW72" i="3"/>
  <c r="GF123" i="3"/>
  <c r="FR49" i="3"/>
  <c r="GI41" i="3"/>
  <c r="GH100" i="3"/>
  <c r="IB45" i="3"/>
  <c r="DS104" i="3"/>
  <c r="GG102" i="3"/>
  <c r="ID61" i="3"/>
  <c r="HH34" i="3"/>
  <c r="JL117" i="3"/>
  <c r="JU113" i="3"/>
  <c r="JR30" i="3"/>
  <c r="IM147" i="3"/>
  <c r="HO102" i="3"/>
  <c r="HZ79" i="3"/>
  <c r="DN144" i="3"/>
  <c r="HG73" i="3"/>
  <c r="KQ136" i="3"/>
  <c r="FD57" i="3"/>
  <c r="KE125" i="3"/>
  <c r="DU75" i="3"/>
  <c r="HJ90" i="3"/>
  <c r="IE40" i="3"/>
  <c r="JL157" i="3"/>
  <c r="GF156" i="3"/>
  <c r="HG29" i="3"/>
  <c r="FR65" i="3"/>
  <c r="KQ88" i="3"/>
  <c r="EC88" i="3"/>
  <c r="FF52" i="3"/>
  <c r="FR128" i="3"/>
  <c r="FR101" i="3"/>
  <c r="DM127" i="3"/>
  <c r="HH126" i="3"/>
  <c r="DS25" i="3"/>
  <c r="IB25" i="3"/>
  <c r="DV139" i="3"/>
  <c r="JV115" i="3"/>
  <c r="FC58" i="3"/>
  <c r="KB119" i="3"/>
  <c r="FY29" i="3"/>
  <c r="DU25" i="3"/>
  <c r="HZ57" i="3"/>
  <c r="DP96" i="3"/>
  <c r="FH108" i="3"/>
  <c r="KE95" i="3"/>
  <c r="IM118" i="3"/>
  <c r="KQ117" i="3"/>
  <c r="GK143" i="3"/>
  <c r="KV68" i="3"/>
  <c r="GL128" i="3"/>
  <c r="HQ26" i="3"/>
  <c r="KB86" i="3"/>
  <c r="JP74" i="3"/>
  <c r="JV148" i="3"/>
  <c r="EF119" i="3"/>
  <c r="HN139" i="3"/>
  <c r="HN63" i="3"/>
  <c r="EE71" i="3"/>
  <c r="KM138" i="3"/>
  <c r="JU111" i="3"/>
  <c r="JT28" i="3"/>
  <c r="KK120" i="3"/>
  <c r="IP141" i="3"/>
  <c r="HJ49" i="3"/>
  <c r="HX48" i="3"/>
  <c r="DB111" i="3"/>
  <c r="JV85" i="3"/>
  <c r="GF149" i="3"/>
  <c r="FZ50" i="3"/>
  <c r="KI91" i="3"/>
  <c r="DE87" i="3"/>
  <c r="FY55" i="3"/>
  <c r="GL122" i="3"/>
  <c r="DP114" i="3"/>
  <c r="FT60" i="3"/>
  <c r="FH159" i="3"/>
  <c r="FZ100" i="3"/>
  <c r="KC37" i="3"/>
  <c r="DF72" i="3"/>
  <c r="DD89" i="3"/>
  <c r="KE80" i="3"/>
  <c r="DT114" i="3"/>
  <c r="IQ104" i="3"/>
  <c r="DO98" i="3"/>
  <c r="DV154" i="3"/>
  <c r="CR150" i="3"/>
  <c r="DQ106" i="3"/>
  <c r="FZ152" i="3"/>
  <c r="KU39" i="3"/>
  <c r="DM144" i="3"/>
  <c r="IK82" i="3"/>
  <c r="GM50" i="3"/>
  <c r="KJ142" i="3"/>
  <c r="HR119" i="3"/>
  <c r="KI75" i="3"/>
  <c r="FI42" i="3"/>
  <c r="KB156" i="3"/>
  <c r="DD130" i="3"/>
  <c r="EC71" i="3"/>
  <c r="IN25" i="3"/>
  <c r="EH87" i="3"/>
  <c r="KR74" i="3"/>
  <c r="HW50" i="3"/>
  <c r="FE36" i="3"/>
  <c r="FS133" i="3"/>
  <c r="HP105" i="3"/>
  <c r="KG140" i="3"/>
  <c r="KF115" i="3"/>
  <c r="EB120" i="3"/>
  <c r="JN27" i="3"/>
  <c r="GG76" i="3"/>
  <c r="DU126" i="3"/>
  <c r="FH126" i="3"/>
  <c r="CZ91" i="3"/>
  <c r="FK76" i="3"/>
  <c r="HX130" i="3"/>
  <c r="DG30" i="3"/>
  <c r="HN57" i="3"/>
  <c r="GL62" i="3"/>
  <c r="EA42" i="3"/>
  <c r="FZ40" i="3"/>
  <c r="DO45" i="3"/>
  <c r="KS54" i="3"/>
  <c r="GL137" i="3"/>
  <c r="KV77" i="3"/>
  <c r="KP133" i="3"/>
  <c r="EF150" i="3"/>
  <c r="DD99" i="3"/>
  <c r="FW38" i="3"/>
  <c r="DP50" i="3"/>
  <c r="HG42" i="3"/>
  <c r="CZ153" i="3"/>
  <c r="DG26" i="3"/>
  <c r="HG46" i="3"/>
  <c r="KS137" i="3"/>
  <c r="KU94" i="3"/>
  <c r="HL34" i="3"/>
  <c r="GJ109" i="3"/>
  <c r="JQ48" i="3"/>
  <c r="DQ147" i="3"/>
  <c r="JL138" i="3"/>
  <c r="DD37" i="3"/>
  <c r="IM88" i="3"/>
  <c r="FZ42" i="3"/>
  <c r="KI127" i="3"/>
  <c r="HX137" i="3"/>
  <c r="KV107" i="3"/>
  <c r="DC96" i="3"/>
  <c r="GB26" i="3"/>
  <c r="DW103" i="3"/>
  <c r="KP33" i="3"/>
  <c r="KV27" i="3"/>
  <c r="IL134" i="3"/>
  <c r="GI160" i="3"/>
  <c r="HO96" i="3"/>
  <c r="DE142" i="3"/>
  <c r="KV40" i="3"/>
  <c r="JV86" i="3"/>
  <c r="GH104" i="3"/>
  <c r="FF141" i="3"/>
  <c r="FL79" i="3"/>
  <c r="DC36" i="3"/>
  <c r="HY121" i="3"/>
  <c r="JU120" i="3"/>
  <c r="KR38" i="3"/>
  <c r="IQ117" i="3"/>
  <c r="IE63" i="3"/>
  <c r="HO111" i="3"/>
  <c r="KG81" i="3"/>
  <c r="DQ32" i="3"/>
  <c r="JO152" i="3"/>
  <c r="FE156" i="3"/>
  <c r="DR43" i="3"/>
  <c r="HX127" i="3"/>
  <c r="JO76" i="3"/>
  <c r="JM106" i="3"/>
  <c r="GA93" i="3"/>
  <c r="FG118" i="3"/>
  <c r="IC133" i="3"/>
  <c r="GA33" i="3"/>
  <c r="KU61" i="3"/>
  <c r="EG120" i="3"/>
  <c r="CW56" i="3"/>
  <c r="KD126" i="3"/>
  <c r="CX56" i="3"/>
  <c r="FE34" i="3"/>
  <c r="JN99" i="3"/>
  <c r="DN63" i="3"/>
  <c r="EE73" i="3"/>
  <c r="GG153" i="3"/>
  <c r="JQ54" i="3"/>
  <c r="IO112" i="3"/>
  <c r="EC53" i="3"/>
  <c r="IB68" i="3"/>
  <c r="IA90" i="3"/>
  <c r="KD102" i="3"/>
  <c r="HG77" i="3"/>
  <c r="HN98" i="3"/>
  <c r="IA81" i="3"/>
  <c r="DW148" i="3"/>
  <c r="IA96" i="3"/>
  <c r="KB144" i="3"/>
  <c r="HZ37" i="3"/>
  <c r="IR75" i="3"/>
  <c r="IP47" i="3"/>
  <c r="DM101" i="3"/>
  <c r="KG113" i="3"/>
  <c r="IK50" i="3"/>
  <c r="KI129" i="3"/>
  <c r="DF92" i="3"/>
  <c r="KW121" i="3"/>
  <c r="JS56" i="3"/>
  <c r="DE70" i="3"/>
  <c r="FC90" i="3"/>
  <c r="DQ160" i="3"/>
  <c r="GA40" i="3"/>
  <c r="IR35" i="3"/>
  <c r="IR70" i="3"/>
  <c r="JW152" i="3"/>
  <c r="FR136" i="3"/>
  <c r="CY40" i="3"/>
  <c r="KB77" i="3"/>
  <c r="HQ97" i="3"/>
  <c r="HG52" i="3"/>
  <c r="FD135" i="3"/>
  <c r="GA123" i="3"/>
  <c r="FF81" i="3"/>
  <c r="KK127" i="3"/>
  <c r="FZ31" i="3"/>
  <c r="GG159" i="3"/>
  <c r="HQ122" i="3"/>
  <c r="FE40" i="3"/>
  <c r="EH153" i="3"/>
  <c r="HH78" i="3"/>
  <c r="FW124" i="3"/>
  <c r="DC55" i="3"/>
  <c r="FU41" i="3"/>
  <c r="GH128" i="3"/>
  <c r="FB101" i="3"/>
  <c r="KQ75" i="3"/>
  <c r="FS92" i="3"/>
  <c r="HL130" i="3"/>
  <c r="HX41" i="3"/>
  <c r="IA28" i="3"/>
  <c r="HX40" i="3"/>
  <c r="JN82" i="3"/>
  <c r="IQ55" i="3"/>
  <c r="EF82" i="3"/>
  <c r="GJ73" i="3"/>
  <c r="JN32" i="3"/>
  <c r="DN55" i="3"/>
  <c r="EA120" i="3"/>
  <c r="EB161" i="3"/>
  <c r="IK63" i="3"/>
  <c r="FW43" i="3"/>
  <c r="KL35" i="3"/>
  <c r="GI134" i="3"/>
  <c r="KI82" i="3"/>
  <c r="JU28" i="3"/>
  <c r="KF92" i="3"/>
  <c r="IA82" i="3"/>
  <c r="KW98" i="3"/>
  <c r="IL112" i="3"/>
  <c r="DP47" i="3"/>
  <c r="KV102" i="3"/>
  <c r="GF76" i="3"/>
  <c r="DE81" i="3"/>
  <c r="KI122" i="3"/>
  <c r="KF41" i="3"/>
  <c r="FV90" i="3"/>
  <c r="IP25" i="3"/>
  <c r="GG116" i="3"/>
  <c r="JQ109" i="3"/>
  <c r="DQ143" i="3"/>
  <c r="GB45" i="3"/>
  <c r="FG87" i="3"/>
  <c r="GI46" i="3"/>
  <c r="IR95" i="3"/>
  <c r="CX67" i="3"/>
  <c r="GA138" i="3"/>
  <c r="JL96" i="3"/>
  <c r="DG34" i="3"/>
  <c r="DF83" i="3"/>
  <c r="DU45" i="3"/>
  <c r="FY148" i="3"/>
  <c r="FZ80" i="3"/>
  <c r="GJ66" i="3"/>
  <c r="IL160" i="3"/>
  <c r="JP33" i="3"/>
  <c r="JR121" i="3"/>
  <c r="IO101" i="3"/>
  <c r="FE26" i="3"/>
  <c r="HL146" i="3"/>
  <c r="HP102" i="3"/>
  <c r="JU152" i="3"/>
  <c r="IM46" i="3"/>
  <c r="KI108" i="3"/>
  <c r="IA132" i="3"/>
  <c r="DP79" i="3"/>
  <c r="KH106" i="3"/>
  <c r="DQ138" i="3"/>
  <c r="JQ44" i="3"/>
  <c r="FD103" i="3"/>
  <c r="FC132" i="3"/>
  <c r="KF97" i="3"/>
  <c r="DA38" i="3"/>
  <c r="KC125" i="3"/>
  <c r="CW37" i="3"/>
  <c r="FG65" i="3"/>
  <c r="KL59" i="3"/>
  <c r="IG114" i="3"/>
  <c r="GG36" i="3"/>
  <c r="HL31" i="3"/>
  <c r="KV47" i="3"/>
  <c r="FH155" i="3"/>
  <c r="EG139" i="3"/>
  <c r="KF144" i="3"/>
  <c r="GK53" i="3"/>
  <c r="GC124" i="3"/>
  <c r="KH146" i="3"/>
  <c r="CS136" i="3"/>
  <c r="FJ143" i="3"/>
  <c r="IG96" i="3"/>
  <c r="KC157" i="3"/>
  <c r="EH64" i="3"/>
  <c r="HZ51" i="3"/>
  <c r="DT132" i="3"/>
  <c r="IA113" i="3"/>
  <c r="FY149" i="3"/>
  <c r="JT118" i="3"/>
  <c r="JQ26" i="3"/>
  <c r="KI120" i="3"/>
  <c r="GL76" i="3"/>
  <c r="DR67" i="3"/>
  <c r="HN161" i="3"/>
  <c r="HW90" i="3"/>
  <c r="FM153" i="3"/>
  <c r="EF76" i="3"/>
  <c r="FB48" i="3"/>
  <c r="CS158" i="3"/>
  <c r="FY82" i="3"/>
  <c r="DQ44" i="3"/>
  <c r="DE44" i="3"/>
  <c r="FC115" i="3"/>
  <c r="DG161" i="3"/>
  <c r="FU73" i="3"/>
  <c r="KG52" i="3"/>
  <c r="IR96" i="3"/>
  <c r="EB96" i="3"/>
  <c r="FH95" i="3"/>
  <c r="KR148" i="3"/>
  <c r="DG139" i="3"/>
  <c r="FH136" i="3"/>
  <c r="KC64" i="3"/>
  <c r="KP86" i="3"/>
  <c r="DM88" i="3"/>
  <c r="IO129" i="3"/>
  <c r="FC26" i="3"/>
  <c r="GH136" i="3"/>
  <c r="KW122" i="3"/>
  <c r="CW77" i="3"/>
  <c r="DS60" i="3"/>
  <c r="JT158" i="3"/>
  <c r="GF47" i="3"/>
  <c r="IE101" i="3"/>
  <c r="EH94" i="3"/>
  <c r="JP38" i="3"/>
  <c r="KH61" i="3"/>
  <c r="GL81" i="3"/>
  <c r="CW44" i="3"/>
  <c r="FK43" i="3"/>
  <c r="IM64" i="3"/>
  <c r="KT142" i="3"/>
  <c r="HG96" i="3"/>
  <c r="HL65" i="3"/>
  <c r="FB75" i="3"/>
  <c r="DT120" i="3"/>
  <c r="KS42" i="3"/>
  <c r="KM140" i="3"/>
  <c r="HG100" i="3"/>
  <c r="HW92" i="3"/>
  <c r="IE130" i="3"/>
  <c r="IQ128" i="3"/>
  <c r="CY106" i="3"/>
  <c r="GB149" i="3"/>
  <c r="HH153" i="3"/>
  <c r="IF81" i="3"/>
  <c r="JN105" i="3"/>
  <c r="HW107" i="3"/>
  <c r="GF67" i="3"/>
  <c r="GM113" i="3"/>
  <c r="IQ46" i="3"/>
  <c r="IG109" i="3"/>
  <c r="HI43" i="3"/>
  <c r="HK98" i="3"/>
  <c r="EA59" i="3"/>
  <c r="HG91" i="3"/>
  <c r="JO29" i="3"/>
  <c r="EB59" i="3"/>
  <c r="JQ105" i="3"/>
  <c r="JO30" i="3"/>
  <c r="JP156" i="3"/>
  <c r="GA143" i="3"/>
  <c r="HI147" i="3"/>
  <c r="HX112" i="3"/>
  <c r="FB38" i="3"/>
  <c r="KK133" i="3"/>
  <c r="FJ114" i="3"/>
  <c r="HO137" i="3"/>
  <c r="KD34" i="3"/>
  <c r="FX75" i="3"/>
  <c r="JT55" i="3"/>
  <c r="KT107" i="3"/>
  <c r="GH74" i="3"/>
  <c r="EB110" i="3"/>
  <c r="JL74" i="3"/>
  <c r="GB156" i="3"/>
  <c r="HG63" i="3"/>
  <c r="GC138" i="3"/>
  <c r="KT59" i="3"/>
  <c r="GF132" i="3"/>
  <c r="IL45" i="3"/>
  <c r="ID150" i="3"/>
  <c r="KK129" i="3"/>
  <c r="DA48" i="3"/>
  <c r="DS44" i="3"/>
  <c r="GG73" i="3"/>
  <c r="HW140" i="3"/>
  <c r="JS156" i="3"/>
  <c r="IB125" i="3"/>
  <c r="GH33" i="3"/>
  <c r="CW93" i="3"/>
  <c r="IB82" i="3"/>
  <c r="FX49" i="3"/>
  <c r="FD67" i="3"/>
  <c r="IN150" i="3"/>
  <c r="DV133" i="3"/>
  <c r="DS145" i="3"/>
  <c r="JV84" i="3"/>
  <c r="EA41" i="3"/>
  <c r="DD132" i="3"/>
  <c r="KC82" i="3"/>
  <c r="JO62" i="3"/>
  <c r="DF144" i="3"/>
  <c r="KG101" i="3"/>
  <c r="HJ66" i="3"/>
  <c r="FB150" i="3"/>
  <c r="HW27" i="3"/>
  <c r="KR35" i="3"/>
  <c r="GK71" i="3"/>
  <c r="KJ88" i="3"/>
  <c r="KV129" i="3"/>
  <c r="JN147" i="3"/>
  <c r="HO46" i="3"/>
  <c r="DG158" i="3"/>
  <c r="IP138" i="3"/>
  <c r="DN141" i="3"/>
  <c r="IG31" i="3"/>
  <c r="CW52" i="3"/>
  <c r="EA48" i="3"/>
  <c r="DG103" i="3"/>
  <c r="DE75" i="3"/>
  <c r="JO77" i="3"/>
  <c r="KV84" i="3"/>
  <c r="KU85" i="3"/>
  <c r="JQ123" i="3"/>
  <c r="JW119" i="3"/>
  <c r="GH65" i="3"/>
  <c r="KD70" i="3"/>
  <c r="DN93" i="3"/>
  <c r="FH153" i="3"/>
  <c r="FL104" i="3"/>
  <c r="KT76" i="3"/>
  <c r="HP150" i="3"/>
  <c r="ID28" i="3"/>
  <c r="DR77" i="3"/>
  <c r="FH45" i="3"/>
  <c r="HG70" i="3"/>
  <c r="IK145" i="3"/>
  <c r="KL125" i="3"/>
  <c r="DB66" i="3"/>
  <c r="HZ82" i="3"/>
  <c r="HP134" i="3"/>
  <c r="JV88" i="3"/>
  <c r="FJ46" i="3"/>
  <c r="KC31" i="3"/>
  <c r="DD155" i="3"/>
  <c r="HX53" i="3"/>
  <c r="KI61" i="3"/>
  <c r="EG156" i="3"/>
  <c r="KS63" i="3"/>
  <c r="FM113" i="3"/>
  <c r="GG104" i="3"/>
  <c r="FH141" i="3"/>
  <c r="IA114" i="3"/>
  <c r="ID143" i="3"/>
  <c r="HW29" i="3"/>
  <c r="HH109" i="3"/>
  <c r="HN156" i="3"/>
  <c r="HY125" i="3"/>
  <c r="GI102" i="3"/>
  <c r="ED115" i="3"/>
  <c r="DB54" i="3"/>
  <c r="CW101" i="3"/>
  <c r="ID86" i="3"/>
  <c r="HG43" i="3"/>
  <c r="IM107" i="3"/>
  <c r="HJ107" i="3"/>
  <c r="FZ57" i="3"/>
  <c r="GL26" i="3"/>
  <c r="GM25" i="3"/>
  <c r="JS161" i="3"/>
  <c r="FD42" i="3"/>
  <c r="JM121" i="3"/>
  <c r="FS91" i="3"/>
  <c r="HY79" i="3"/>
  <c r="DU43" i="3"/>
  <c r="CY107" i="3"/>
  <c r="DN72" i="3"/>
  <c r="DN85" i="3"/>
  <c r="DA107" i="3"/>
  <c r="JV67" i="3"/>
  <c r="JU104" i="3"/>
  <c r="DC44" i="3"/>
  <c r="IM109" i="3"/>
  <c r="HP36" i="3"/>
  <c r="KH95" i="3"/>
  <c r="FU48" i="3"/>
  <c r="IF85" i="3"/>
  <c r="KJ93" i="3"/>
  <c r="FJ60" i="3"/>
  <c r="FX28" i="3"/>
  <c r="KI92" i="3"/>
  <c r="JP26" i="3"/>
  <c r="GG99" i="3"/>
  <c r="IC74" i="3"/>
  <c r="JR77" i="3"/>
  <c r="HK80" i="3"/>
  <c r="DO57" i="3"/>
  <c r="DR114" i="3"/>
  <c r="HI135" i="3"/>
  <c r="JQ43" i="3"/>
  <c r="DS46" i="3"/>
  <c r="IN55" i="3"/>
  <c r="EH50" i="3"/>
  <c r="GL149" i="3"/>
  <c r="JP109" i="3"/>
  <c r="KI133" i="3"/>
  <c r="IH114" i="3"/>
  <c r="HQ116" i="3"/>
  <c r="FR52" i="3"/>
  <c r="HH110" i="3"/>
  <c r="FT136" i="3"/>
  <c r="KE89" i="3"/>
  <c r="DM75" i="3"/>
  <c r="HW78" i="3"/>
  <c r="DG141" i="3"/>
  <c r="HK54" i="3"/>
  <c r="GK126" i="3"/>
  <c r="DE109" i="3"/>
  <c r="HG101" i="3"/>
  <c r="HH105" i="3"/>
  <c r="FU156" i="3"/>
  <c r="DA86" i="3"/>
  <c r="DD62" i="3"/>
  <c r="JV53" i="3"/>
  <c r="DD141" i="3"/>
  <c r="HI95" i="3"/>
  <c r="KH72" i="3"/>
  <c r="KR119" i="3"/>
  <c r="EH103" i="3"/>
  <c r="DI161" i="3"/>
  <c r="GF41" i="3"/>
  <c r="FV135" i="3"/>
  <c r="KQ33" i="3"/>
  <c r="DG39" i="3"/>
  <c r="HX147" i="3"/>
  <c r="FL58" i="3"/>
  <c r="FG96" i="3"/>
  <c r="GG53" i="3"/>
  <c r="FG82" i="3"/>
  <c r="FG146" i="3"/>
  <c r="HN88" i="3"/>
  <c r="KF135" i="3"/>
  <c r="DS101" i="3"/>
  <c r="DX123" i="3"/>
  <c r="CW110" i="3"/>
  <c r="IP129" i="3"/>
  <c r="DR129" i="3"/>
  <c r="FW30" i="3"/>
  <c r="FL116" i="3"/>
  <c r="HN29" i="3"/>
  <c r="FT158" i="3"/>
  <c r="HM88" i="3"/>
  <c r="CS156" i="3"/>
  <c r="DH143" i="3"/>
  <c r="CZ30" i="3"/>
  <c r="FL106" i="3"/>
  <c r="KB137" i="3"/>
  <c r="KW63" i="3"/>
  <c r="DA25" i="3"/>
  <c r="EA72" i="3"/>
  <c r="GK60" i="3"/>
  <c r="HK77" i="3"/>
  <c r="HW69" i="3"/>
  <c r="DB120" i="3"/>
  <c r="JQ131" i="3"/>
  <c r="DT60" i="3"/>
  <c r="JV34" i="3"/>
  <c r="FS36" i="3"/>
  <c r="EC132" i="3"/>
  <c r="HJ115" i="3"/>
  <c r="II168" i="3"/>
  <c r="GL27" i="3"/>
  <c r="HL142" i="3"/>
  <c r="FY52" i="3"/>
  <c r="KB124" i="3"/>
  <c r="GJ58" i="3"/>
  <c r="FB66" i="3"/>
  <c r="FU52" i="3"/>
  <c r="HP59" i="3"/>
  <c r="KI32" i="3"/>
  <c r="FJ121" i="3"/>
  <c r="HL55" i="3"/>
  <c r="FB129" i="3"/>
  <c r="IB145" i="3"/>
  <c r="HL33" i="3"/>
  <c r="KT155" i="3"/>
  <c r="FJ93" i="3"/>
  <c r="EB80" i="3"/>
  <c r="DC27" i="3"/>
  <c r="KI100" i="3"/>
  <c r="DP93" i="3"/>
  <c r="FZ84" i="3"/>
  <c r="KG38" i="3"/>
  <c r="IQ77" i="3"/>
  <c r="HJ81" i="3"/>
  <c r="EG65" i="3"/>
  <c r="ED121" i="3"/>
  <c r="IO109" i="3"/>
  <c r="CY135" i="3"/>
  <c r="FF132" i="3"/>
  <c r="KS157" i="3"/>
  <c r="EB79" i="3"/>
  <c r="DF141" i="3"/>
  <c r="FZ130" i="3"/>
  <c r="HJ55" i="3"/>
  <c r="IQ42" i="3"/>
  <c r="IQ32" i="3"/>
  <c r="DN98" i="3"/>
  <c r="KE123" i="3"/>
  <c r="IL35" i="3"/>
  <c r="HI119" i="3"/>
  <c r="ED79" i="3"/>
  <c r="KH74" i="3"/>
  <c r="DO38" i="3"/>
  <c r="FV132" i="3"/>
  <c r="HO70" i="3"/>
  <c r="KJ77" i="3"/>
  <c r="KP118" i="3"/>
  <c r="KH104" i="3"/>
  <c r="HW59" i="3"/>
  <c r="FK111" i="3"/>
  <c r="IN76" i="3"/>
  <c r="DC37" i="3"/>
  <c r="KE51" i="3"/>
  <c r="DO58" i="3"/>
  <c r="JL60" i="3"/>
  <c r="IQ118" i="3"/>
  <c r="DN156" i="3"/>
  <c r="EF100" i="3"/>
  <c r="HJ138" i="3"/>
  <c r="JO86" i="3"/>
  <c r="GI97" i="3"/>
  <c r="CW70" i="3"/>
  <c r="KP140" i="3"/>
  <c r="ID97" i="3"/>
  <c r="GG51" i="3"/>
  <c r="HO154" i="3"/>
  <c r="FR47" i="3"/>
  <c r="KK128" i="3"/>
  <c r="FH96" i="3"/>
  <c r="HP67" i="3"/>
  <c r="EE137" i="3"/>
  <c r="CX50" i="3"/>
  <c r="GI124" i="3"/>
  <c r="HX152" i="3"/>
  <c r="IO60" i="3"/>
  <c r="IL80" i="3"/>
  <c r="IF58" i="3"/>
  <c r="KS153" i="3"/>
  <c r="IK49" i="3"/>
  <c r="DG126" i="3"/>
  <c r="IR30" i="3"/>
  <c r="HQ106" i="3"/>
  <c r="JP130" i="3"/>
  <c r="HN144" i="3"/>
  <c r="HX131" i="3"/>
  <c r="HM64" i="3"/>
  <c r="FT65" i="3"/>
  <c r="JS89" i="3"/>
  <c r="KI142" i="3"/>
  <c r="FY128" i="3"/>
  <c r="CW98" i="3"/>
  <c r="JP131" i="3"/>
  <c r="CW113" i="3"/>
  <c r="DM146" i="3"/>
  <c r="GF74" i="3"/>
  <c r="KH35" i="3"/>
  <c r="GI140" i="3"/>
  <c r="GJ40" i="3"/>
  <c r="DB159" i="3"/>
  <c r="FH90" i="3"/>
  <c r="IG124" i="3"/>
  <c r="HO31" i="3"/>
  <c r="JN54" i="3"/>
  <c r="FV50" i="3"/>
  <c r="GI72" i="3"/>
  <c r="DQ119" i="3"/>
  <c r="HO44" i="3"/>
  <c r="IK25" i="3"/>
  <c r="KV132" i="3"/>
  <c r="GH98" i="3"/>
  <c r="FZ146" i="3"/>
  <c r="JO104" i="3"/>
  <c r="CZ53" i="3"/>
  <c r="IR41" i="3"/>
  <c r="DH119" i="3"/>
  <c r="IC103" i="3"/>
  <c r="IC147" i="3"/>
  <c r="JO97" i="3"/>
  <c r="FK45" i="3"/>
  <c r="IQ65" i="3"/>
  <c r="DB127" i="3"/>
  <c r="FY35" i="3"/>
  <c r="GJ30" i="3"/>
  <c r="FC98" i="3"/>
  <c r="ID87" i="3"/>
  <c r="DV82" i="3"/>
  <c r="EG56" i="3"/>
  <c r="GF50" i="3"/>
  <c r="HX114" i="3"/>
  <c r="KN168" i="3"/>
  <c r="KK93" i="3"/>
  <c r="KG142" i="3"/>
  <c r="GF69" i="3"/>
  <c r="DQ52" i="3"/>
  <c r="KS93" i="3"/>
  <c r="DT129" i="3"/>
  <c r="IB92" i="3"/>
  <c r="IL77" i="3"/>
  <c r="EA129" i="3"/>
  <c r="HM151" i="3"/>
  <c r="KL43" i="3"/>
  <c r="GL151" i="3"/>
  <c r="FG101" i="3"/>
  <c r="GF101" i="3"/>
  <c r="EA27" i="3"/>
  <c r="FR132" i="3"/>
  <c r="FU84" i="3"/>
  <c r="IR112" i="3"/>
  <c r="KI159" i="3"/>
  <c r="IA109" i="3"/>
  <c r="IF51" i="3"/>
  <c r="HO129" i="3"/>
  <c r="DN126" i="3"/>
  <c r="KE117" i="3"/>
  <c r="IL114" i="3"/>
  <c r="HW132" i="3"/>
  <c r="JN104" i="3"/>
  <c r="HN42" i="3"/>
  <c r="CZ127" i="3"/>
  <c r="GK106" i="3"/>
  <c r="CX49" i="3"/>
  <c r="FJ42" i="3"/>
  <c r="KU148" i="3"/>
  <c r="IP140" i="3"/>
  <c r="GH90" i="3"/>
  <c r="KU70" i="3"/>
  <c r="FM126" i="3"/>
  <c r="GH96" i="3"/>
  <c r="GJ137" i="3"/>
  <c r="IO42" i="3"/>
  <c r="EE144" i="3"/>
  <c r="KC154" i="3"/>
  <c r="HN157" i="3"/>
  <c r="FD100" i="3"/>
  <c r="CW53" i="3"/>
  <c r="JL118" i="3"/>
  <c r="JQ55" i="3"/>
  <c r="FB112" i="3"/>
  <c r="JR38" i="3"/>
  <c r="EH38" i="3"/>
  <c r="KQ113" i="3"/>
  <c r="HO114" i="3"/>
  <c r="IK91" i="3"/>
  <c r="KF130" i="3"/>
  <c r="JR29" i="3"/>
  <c r="HI74" i="3"/>
  <c r="GJ83" i="3"/>
  <c r="KE34" i="3"/>
  <c r="DO132" i="3"/>
  <c r="HQ87" i="3"/>
  <c r="DV99" i="3"/>
  <c r="FT42" i="3"/>
  <c r="JU84" i="3"/>
  <c r="CY82" i="3"/>
  <c r="ED58" i="3"/>
  <c r="DA59" i="3"/>
  <c r="JQ51" i="3"/>
  <c r="KK74" i="3"/>
  <c r="JT89" i="3"/>
  <c r="FI53" i="3"/>
  <c r="FR72" i="3"/>
  <c r="EF140" i="3"/>
  <c r="IR77" i="3"/>
  <c r="DA129" i="3"/>
  <c r="IF108" i="3"/>
  <c r="DC134" i="3"/>
  <c r="DV40" i="3"/>
  <c r="HK99" i="3"/>
  <c r="FT149" i="3"/>
  <c r="EF27" i="3"/>
  <c r="FK107" i="3"/>
  <c r="FK94" i="3"/>
  <c r="IP116" i="3"/>
  <c r="KM123" i="3"/>
  <c r="FY47" i="3"/>
  <c r="IR57" i="3"/>
  <c r="JP60" i="3"/>
  <c r="JT68" i="3"/>
  <c r="EH48" i="3"/>
  <c r="DE55" i="3"/>
  <c r="EF88" i="3"/>
  <c r="EH104" i="3"/>
  <c r="HJ99" i="3"/>
  <c r="FS69" i="3"/>
  <c r="CZ55" i="3"/>
  <c r="FE74" i="3"/>
  <c r="FY105" i="3"/>
  <c r="FL91" i="3"/>
  <c r="JM37" i="3"/>
  <c r="HJ149" i="3"/>
  <c r="EF70" i="3"/>
  <c r="HW55" i="3"/>
  <c r="KB49" i="3"/>
  <c r="KS158" i="3"/>
  <c r="FT138" i="3"/>
  <c r="FY136" i="3"/>
  <c r="KL110" i="3"/>
  <c r="IO39" i="3"/>
  <c r="IE65" i="3"/>
  <c r="JL32" i="3"/>
  <c r="FT71" i="3"/>
  <c r="DA35" i="3"/>
  <c r="EA82" i="3"/>
  <c r="HG50" i="3"/>
  <c r="IN130" i="3"/>
  <c r="KK156" i="3"/>
  <c r="HR123" i="3"/>
  <c r="IA118" i="3"/>
  <c r="FY111" i="3"/>
  <c r="FS57" i="3"/>
  <c r="FB73" i="3"/>
  <c r="JL107" i="3"/>
  <c r="EC81" i="3"/>
  <c r="HZ55" i="3"/>
  <c r="DC109" i="3"/>
  <c r="CZ97" i="3"/>
  <c r="FW160" i="3"/>
  <c r="IP131" i="3"/>
  <c r="HJ157" i="3"/>
  <c r="GM44" i="3"/>
  <c r="DF78" i="3"/>
  <c r="EF45" i="3"/>
  <c r="HN52" i="3"/>
  <c r="KK51" i="3"/>
  <c r="HX121" i="3"/>
  <c r="FR79" i="3"/>
  <c r="IA89" i="3"/>
  <c r="EC121" i="3"/>
  <c r="KL51" i="3"/>
  <c r="FK148" i="3"/>
  <c r="GA98" i="3"/>
  <c r="KW142" i="3"/>
  <c r="JO98" i="3"/>
  <c r="DP72" i="3"/>
  <c r="FK113" i="3"/>
  <c r="HZ133" i="3"/>
  <c r="HG72" i="3"/>
  <c r="KD54" i="3"/>
  <c r="FY110" i="3"/>
  <c r="GM120" i="3"/>
  <c r="KK145" i="3"/>
  <c r="JP48" i="3"/>
  <c r="JT62" i="3"/>
  <c r="FX50" i="3"/>
  <c r="FJ112" i="3"/>
  <c r="JT98" i="3"/>
  <c r="FF125" i="3"/>
  <c r="KH91" i="3"/>
  <c r="FK69" i="3"/>
  <c r="EC61" i="3"/>
  <c r="HH111" i="3"/>
  <c r="IK142" i="3"/>
  <c r="FI143" i="3"/>
  <c r="GI145" i="3"/>
  <c r="JQ41" i="3"/>
  <c r="HJ62" i="3"/>
  <c r="GK114" i="3"/>
  <c r="HK139" i="3"/>
  <c r="HO39" i="3"/>
  <c r="KL62" i="3"/>
  <c r="CY75" i="3"/>
  <c r="IK128" i="3"/>
  <c r="DU114" i="3"/>
  <c r="FV157" i="3"/>
  <c r="KL39" i="3"/>
  <c r="HM45" i="3"/>
  <c r="KB56" i="3"/>
  <c r="KR51" i="3"/>
  <c r="FB55" i="3"/>
  <c r="JQ78" i="3"/>
  <c r="FB56" i="3"/>
  <c r="DR50" i="3"/>
  <c r="JO36" i="3"/>
  <c r="DM34" i="3"/>
  <c r="KL65" i="3"/>
  <c r="HG86" i="3"/>
  <c r="FW152" i="3"/>
  <c r="EE68" i="3"/>
  <c r="HN99" i="3"/>
  <c r="DX160" i="3"/>
  <c r="FY155" i="3"/>
  <c r="DB63" i="3"/>
  <c r="FF133" i="3"/>
  <c r="ID158" i="3"/>
  <c r="CZ39" i="3"/>
  <c r="KD152" i="3"/>
  <c r="KC145" i="3"/>
  <c r="GG105" i="3"/>
  <c r="KD123" i="3"/>
  <c r="GC118" i="3"/>
  <c r="FJ48" i="3"/>
  <c r="JO42" i="3"/>
  <c r="CZ109" i="3"/>
  <c r="EG145" i="3"/>
  <c r="FZ67" i="3"/>
  <c r="HP68" i="3"/>
  <c r="HL48" i="3"/>
  <c r="FF87" i="3"/>
  <c r="FK78" i="3"/>
  <c r="FU137" i="3"/>
  <c r="FE129" i="3"/>
  <c r="DC122" i="3"/>
  <c r="JL82" i="3"/>
  <c r="KV119" i="3"/>
  <c r="JO85" i="3"/>
  <c r="DD159" i="3"/>
  <c r="KB51" i="3"/>
  <c r="HW64" i="3"/>
  <c r="HJ105" i="3"/>
  <c r="KQ108" i="3"/>
  <c r="DQ29" i="3"/>
  <c r="CS132" i="3"/>
  <c r="FV119" i="3"/>
  <c r="FF27" i="3"/>
  <c r="HI115" i="3"/>
  <c r="EE106" i="3"/>
  <c r="FI68" i="3"/>
  <c r="EF148" i="3"/>
  <c r="HP46" i="3"/>
  <c r="KT127" i="3"/>
  <c r="HO57" i="3"/>
  <c r="KT129" i="3"/>
  <c r="JV76" i="3"/>
  <c r="IF71" i="3"/>
  <c r="DB41" i="3"/>
  <c r="HW63" i="3"/>
  <c r="DF68" i="3"/>
  <c r="DV31" i="3"/>
  <c r="GM99" i="3"/>
  <c r="HG151" i="3"/>
  <c r="IE53" i="3"/>
  <c r="IL27" i="3"/>
  <c r="HO26" i="3"/>
  <c r="HG54" i="3"/>
  <c r="HG157" i="3"/>
  <c r="KT51" i="3"/>
  <c r="IH121" i="3"/>
  <c r="FD65" i="3"/>
  <c r="KS118" i="3"/>
  <c r="JT93" i="3"/>
  <c r="GH36" i="3"/>
  <c r="IG128" i="3"/>
  <c r="IG66" i="3"/>
  <c r="KD78" i="3"/>
  <c r="DD152" i="3"/>
  <c r="KC70" i="3"/>
  <c r="KC91" i="3"/>
  <c r="JV72" i="3"/>
  <c r="HL143" i="3"/>
  <c r="EB113" i="3"/>
  <c r="GB54" i="3"/>
  <c r="HQ139" i="3"/>
  <c r="FL71" i="3"/>
  <c r="DA32" i="3"/>
  <c r="HJ141" i="3"/>
  <c r="GG87" i="3"/>
  <c r="FH123" i="3"/>
  <c r="FK145" i="3"/>
  <c r="DB105" i="3"/>
  <c r="GB104" i="3"/>
  <c r="EA49" i="3"/>
  <c r="IB79" i="3"/>
  <c r="HN45" i="3"/>
  <c r="DV92" i="3"/>
  <c r="HO59" i="3"/>
  <c r="FZ93" i="3"/>
  <c r="KI137" i="3"/>
  <c r="DV77" i="3"/>
  <c r="HM143" i="3"/>
  <c r="FD31" i="3"/>
  <c r="CW127" i="3"/>
  <c r="FC64" i="3"/>
  <c r="IK76" i="3"/>
  <c r="JV35" i="3"/>
  <c r="DF152" i="3"/>
  <c r="DR126" i="3"/>
  <c r="HK57" i="3"/>
  <c r="IA40" i="3"/>
  <c r="JS110" i="3"/>
  <c r="KS160" i="3"/>
  <c r="DV50" i="3"/>
  <c r="HM154" i="3"/>
  <c r="KI112" i="3"/>
  <c r="FG48" i="3"/>
  <c r="HL94" i="3"/>
  <c r="IF47" i="3"/>
  <c r="DU150" i="3"/>
  <c r="JT146" i="3"/>
  <c r="FK93" i="3"/>
  <c r="HO109" i="3"/>
  <c r="FB33" i="3"/>
  <c r="GJ129" i="3"/>
  <c r="FS48" i="3"/>
  <c r="FG58" i="3"/>
  <c r="FJ126" i="3"/>
  <c r="CW129" i="3"/>
  <c r="FX54" i="3"/>
  <c r="FI62" i="3"/>
  <c r="KE142" i="3"/>
  <c r="DW89" i="3"/>
  <c r="KL144" i="3"/>
  <c r="FI64" i="3"/>
  <c r="JL139" i="3"/>
  <c r="IM85" i="3"/>
  <c r="FE58" i="3"/>
  <c r="FK149" i="3"/>
  <c r="FB70" i="3"/>
  <c r="GL30" i="3"/>
  <c r="GI43" i="3"/>
  <c r="IL95" i="3"/>
  <c r="CX55" i="3"/>
  <c r="IE133" i="3"/>
  <c r="HX90" i="3"/>
  <c r="KS67" i="3"/>
  <c r="KM121" i="3"/>
  <c r="CZ118" i="3"/>
  <c r="KE77" i="3"/>
  <c r="GL160" i="3"/>
  <c r="GB87" i="3"/>
  <c r="FE116" i="3"/>
  <c r="DP136" i="3"/>
  <c r="DO73" i="3"/>
  <c r="KR36" i="3"/>
  <c r="FU143" i="3"/>
  <c r="KB72" i="3"/>
  <c r="JL130" i="3"/>
  <c r="KR87" i="3"/>
  <c r="FJ32" i="3"/>
  <c r="DO47" i="3"/>
  <c r="KE110" i="3"/>
  <c r="EB134" i="3"/>
  <c r="FF95" i="3"/>
  <c r="JP83" i="3"/>
  <c r="KG131" i="3"/>
  <c r="DC60" i="3"/>
  <c r="DP87" i="3"/>
  <c r="CR137" i="3"/>
  <c r="HW108" i="3"/>
  <c r="GA53" i="3"/>
  <c r="GB61" i="3"/>
  <c r="DD38" i="3"/>
  <c r="FR97" i="3"/>
  <c r="DP31" i="3"/>
  <c r="HK119" i="3"/>
  <c r="FB149" i="3"/>
  <c r="DP84" i="3"/>
  <c r="FD117" i="3"/>
  <c r="EC67" i="3"/>
  <c r="ED32" i="3"/>
  <c r="IL34" i="3"/>
  <c r="FW126" i="3"/>
  <c r="KF107" i="3"/>
  <c r="DN117" i="3"/>
  <c r="JQ125" i="3"/>
  <c r="HX52" i="3"/>
  <c r="FB160" i="3"/>
  <c r="EE100" i="3"/>
  <c r="FI83" i="3"/>
  <c r="ID25" i="3"/>
  <c r="CY120" i="3"/>
  <c r="EE45" i="3"/>
  <c r="EA110" i="3"/>
  <c r="KE38" i="3"/>
  <c r="EE115" i="3"/>
  <c r="IL162" i="3"/>
  <c r="EA35" i="3"/>
  <c r="EH74" i="3"/>
  <c r="HN162" i="3"/>
  <c r="IP59" i="3"/>
  <c r="KF42" i="3"/>
  <c r="KQ49" i="3"/>
  <c r="HN30" i="3"/>
  <c r="HG142" i="3"/>
  <c r="FU119" i="3"/>
  <c r="FE135" i="3"/>
  <c r="HL49" i="3"/>
  <c r="KM137" i="3"/>
  <c r="ID155" i="3"/>
  <c r="JM48" i="3"/>
  <c r="IN28" i="3"/>
  <c r="DC61" i="3"/>
  <c r="EE138" i="3"/>
  <c r="HJ128" i="3"/>
  <c r="EF129" i="3"/>
  <c r="IN74" i="3"/>
  <c r="FX138" i="3"/>
  <c r="FC48" i="3"/>
  <c r="DG116" i="3"/>
  <c r="KP84" i="3"/>
  <c r="DU83" i="3"/>
  <c r="KC76" i="3"/>
  <c r="HG143" i="3"/>
  <c r="IL109" i="3"/>
  <c r="KB120" i="3"/>
  <c r="KB106" i="3"/>
  <c r="FS47" i="3"/>
  <c r="ID65" i="3"/>
  <c r="KS40" i="3"/>
  <c r="KC126" i="3"/>
  <c r="FH114" i="3"/>
  <c r="IG139" i="3"/>
  <c r="DX117" i="3"/>
  <c r="DC88" i="3"/>
  <c r="JM60" i="3"/>
  <c r="KV81" i="3"/>
  <c r="IQ159" i="3"/>
  <c r="IL108" i="3"/>
  <c r="FR85" i="3"/>
  <c r="KR86" i="3"/>
  <c r="GM86" i="3"/>
  <c r="IO38" i="3"/>
  <c r="FZ132" i="3"/>
  <c r="EB97" i="3"/>
  <c r="FL74" i="3"/>
  <c r="EF113" i="3"/>
  <c r="FF77" i="3"/>
  <c r="FR37" i="3"/>
  <c r="FZ115" i="3"/>
  <c r="DM159" i="3"/>
  <c r="DP143" i="3"/>
  <c r="HY74" i="3"/>
  <c r="DS116" i="3"/>
  <c r="KR44" i="3"/>
  <c r="IF144" i="3"/>
  <c r="KD128" i="3"/>
  <c r="KT46" i="3"/>
  <c r="CW30" i="3"/>
  <c r="GI113" i="3"/>
  <c r="IC84" i="3"/>
  <c r="HW152" i="3"/>
  <c r="FD49" i="3"/>
  <c r="HL95" i="3"/>
  <c r="JU123" i="3"/>
  <c r="IC124" i="3"/>
  <c r="HP157" i="3"/>
  <c r="DO83" i="3"/>
  <c r="FZ37" i="3"/>
  <c r="FL29" i="3"/>
  <c r="GF26" i="3"/>
  <c r="IP52" i="3"/>
  <c r="DW50" i="3"/>
  <c r="FI45" i="3"/>
  <c r="IK112" i="3"/>
  <c r="DG137" i="3"/>
  <c r="IC112" i="3"/>
  <c r="KU82" i="3"/>
  <c r="GF105" i="3"/>
  <c r="DM122" i="3"/>
  <c r="IF134" i="3"/>
  <c r="KQ131" i="3"/>
  <c r="IM113" i="3"/>
  <c r="KT88" i="3"/>
  <c r="JQ157" i="3"/>
  <c r="JM84" i="3"/>
  <c r="EE81" i="3"/>
  <c r="IK108" i="3"/>
  <c r="FT109" i="3"/>
  <c r="DX137" i="3"/>
  <c r="IL157" i="3"/>
  <c r="DE83" i="3"/>
  <c r="KC49" i="3"/>
  <c r="DQ139" i="3"/>
  <c r="IE100" i="3"/>
  <c r="GJ79" i="3"/>
  <c r="FD66" i="3"/>
  <c r="GH73" i="3"/>
  <c r="DU58" i="3"/>
  <c r="JL76" i="3"/>
  <c r="DF147" i="3"/>
  <c r="GM116" i="3"/>
  <c r="KU40" i="3"/>
  <c r="FS160" i="3"/>
  <c r="DO75" i="3"/>
  <c r="JN87" i="3"/>
  <c r="GL113" i="3"/>
  <c r="JM155" i="3"/>
  <c r="DC112" i="3"/>
  <c r="FX38" i="3"/>
  <c r="FV31" i="3"/>
  <c r="CZ70" i="3"/>
  <c r="KW54" i="3"/>
  <c r="DB157" i="3"/>
  <c r="HP110" i="3"/>
  <c r="JO141" i="3"/>
  <c r="KD43" i="3"/>
  <c r="EC148" i="3"/>
  <c r="EA47" i="3"/>
  <c r="FK46" i="3"/>
  <c r="FT68" i="3"/>
  <c r="IC60" i="3"/>
  <c r="IG92" i="3"/>
  <c r="HO135" i="3"/>
  <c r="GI98" i="3"/>
  <c r="HZ115" i="3"/>
  <c r="ID36" i="3"/>
  <c r="GA97" i="3"/>
  <c r="CX79" i="3"/>
  <c r="HQ159" i="3"/>
  <c r="JL69" i="3"/>
  <c r="JN72" i="3"/>
  <c r="KQ140" i="3"/>
  <c r="KM129" i="3"/>
  <c r="FI113" i="3"/>
  <c r="HI102" i="3"/>
  <c r="FX128" i="3"/>
  <c r="HH106" i="3"/>
  <c r="FY100" i="3"/>
  <c r="DN84" i="3"/>
  <c r="KB62" i="3"/>
  <c r="GB147" i="3"/>
  <c r="DW68" i="3"/>
  <c r="HW151" i="3"/>
  <c r="HL78" i="3"/>
  <c r="FJ107" i="3"/>
  <c r="KH45" i="3"/>
  <c r="IG126" i="3"/>
  <c r="EG74" i="3"/>
  <c r="JQ153" i="3"/>
  <c r="DN148" i="3"/>
  <c r="JU101" i="3"/>
  <c r="HQ103" i="3"/>
  <c r="IR79" i="3"/>
  <c r="IG154" i="3"/>
  <c r="FS65" i="3"/>
  <c r="FF101" i="3"/>
  <c r="IM41" i="3"/>
  <c r="IP118" i="3"/>
  <c r="HZ134" i="3"/>
  <c r="DP103" i="3"/>
  <c r="DP28" i="3"/>
  <c r="IL123" i="3"/>
  <c r="HS162" i="3"/>
  <c r="FI26" i="3"/>
  <c r="KE103" i="3"/>
  <c r="IK122" i="3"/>
  <c r="JV38" i="3"/>
  <c r="FB132" i="3"/>
  <c r="KP39" i="3"/>
  <c r="KQ142" i="3"/>
  <c r="DX127" i="3"/>
  <c r="HP77" i="3"/>
  <c r="KE59" i="3"/>
  <c r="KS80" i="3"/>
  <c r="IP85" i="3"/>
  <c r="DC31" i="3"/>
  <c r="HG25" i="3"/>
  <c r="KL111" i="3"/>
  <c r="GA154" i="3"/>
  <c r="KR62" i="3"/>
  <c r="DP124" i="3"/>
  <c r="EA69" i="3"/>
  <c r="FW73" i="3"/>
  <c r="DP65" i="3"/>
  <c r="FR75" i="3"/>
  <c r="GJ29" i="3"/>
  <c r="GH154" i="3"/>
  <c r="IR120" i="3"/>
  <c r="KI99" i="3"/>
  <c r="FL28" i="3"/>
  <c r="FS63" i="3"/>
  <c r="JV40" i="3"/>
  <c r="EF105" i="3"/>
  <c r="IC55" i="3"/>
  <c r="KE30" i="3"/>
  <c r="DU47" i="3"/>
  <c r="KP43" i="3"/>
  <c r="GB84" i="3"/>
  <c r="JS138" i="3"/>
  <c r="GJ140" i="3"/>
  <c r="DO116" i="3"/>
  <c r="KW110" i="3"/>
  <c r="KQ104" i="3"/>
  <c r="HW98" i="3"/>
  <c r="JU82" i="3"/>
  <c r="JU124" i="3"/>
  <c r="KG56" i="3"/>
  <c r="DP35" i="3"/>
  <c r="HP50" i="3"/>
  <c r="IO131" i="3"/>
  <c r="GA71" i="3"/>
  <c r="CY56" i="3"/>
  <c r="KV122" i="3"/>
  <c r="IE91" i="3"/>
  <c r="DE86" i="3"/>
  <c r="JR124" i="3"/>
  <c r="DC46" i="3"/>
  <c r="EG116" i="3"/>
  <c r="FV117" i="3"/>
  <c r="FR26" i="3"/>
  <c r="DR106" i="3"/>
  <c r="HN100" i="3"/>
  <c r="KD36" i="3"/>
  <c r="IR61" i="3"/>
  <c r="KV54" i="3"/>
  <c r="HI104" i="3"/>
  <c r="GI77" i="3"/>
  <c r="FJ63" i="3"/>
  <c r="KD114" i="3"/>
  <c r="FY70" i="3"/>
  <c r="CZ85" i="3"/>
  <c r="DM26" i="3"/>
  <c r="GL141" i="3"/>
  <c r="HY118" i="3"/>
  <c r="FW41" i="3"/>
  <c r="GF65" i="3"/>
  <c r="DQ144" i="3"/>
  <c r="FX115" i="3"/>
  <c r="CY51" i="3"/>
  <c r="DT128" i="3"/>
  <c r="GA158" i="3"/>
  <c r="IK157" i="3"/>
  <c r="JP46" i="3"/>
  <c r="DS147" i="3"/>
  <c r="HQ65" i="3"/>
  <c r="KE70" i="3"/>
  <c r="EC66" i="3"/>
  <c r="HJ155" i="3"/>
  <c r="IE158" i="3"/>
  <c r="HM53" i="3"/>
  <c r="EG72" i="3"/>
  <c r="EA102" i="3"/>
  <c r="GA149" i="3"/>
  <c r="FE29" i="3"/>
  <c r="IL103" i="3"/>
  <c r="FT118" i="3"/>
  <c r="HL88" i="3"/>
  <c r="DD90" i="3"/>
  <c r="ED113" i="3"/>
  <c r="EA136" i="3"/>
  <c r="IM93" i="3"/>
  <c r="IN139" i="3"/>
  <c r="GI148" i="3"/>
  <c r="JU103" i="3"/>
  <c r="DM25" i="3"/>
  <c r="DP100" i="3"/>
  <c r="KR94" i="3"/>
  <c r="JS63" i="3"/>
  <c r="IK120" i="3"/>
  <c r="CW125" i="3"/>
  <c r="GF110" i="3"/>
  <c r="DW34" i="3"/>
  <c r="JP54" i="3"/>
  <c r="HO94" i="3"/>
  <c r="EF124" i="3"/>
  <c r="DB116" i="3"/>
  <c r="GM144" i="3"/>
  <c r="KV50" i="3"/>
  <c r="HK27" i="3"/>
  <c r="HJ119" i="3"/>
  <c r="HN123" i="3"/>
  <c r="KW25" i="3"/>
  <c r="DP148" i="3"/>
  <c r="KL108" i="3"/>
  <c r="DD40" i="3"/>
  <c r="FG76" i="3"/>
  <c r="IL82" i="3"/>
  <c r="DQ80" i="3"/>
  <c r="KR47" i="3"/>
  <c r="DS146" i="3"/>
  <c r="JR129" i="3"/>
  <c r="IF107" i="3"/>
  <c r="IA88" i="3"/>
  <c r="IO149" i="3"/>
  <c r="FE60" i="3"/>
  <c r="JP43" i="3"/>
  <c r="DF91" i="3"/>
  <c r="FZ95" i="3"/>
  <c r="FB58" i="3"/>
  <c r="IF43" i="3"/>
  <c r="GL63" i="3"/>
  <c r="DP34" i="3"/>
  <c r="FH64" i="3"/>
  <c r="DC76" i="3"/>
  <c r="FE95" i="3"/>
  <c r="KG44" i="3"/>
  <c r="JM59" i="3"/>
  <c r="KM154" i="3"/>
  <c r="KM146" i="3"/>
  <c r="KW158" i="3"/>
  <c r="DC26" i="3"/>
  <c r="KR106" i="3"/>
  <c r="DW101" i="3"/>
  <c r="KE137" i="3"/>
  <c r="CX147" i="3"/>
  <c r="GM62" i="3"/>
  <c r="FS113" i="3"/>
  <c r="DD93" i="3"/>
  <c r="FD51" i="3"/>
  <c r="IQ45" i="3"/>
  <c r="FD126" i="3"/>
  <c r="EF63" i="3"/>
  <c r="FG111" i="3"/>
  <c r="IK89" i="3"/>
  <c r="CR151" i="3"/>
  <c r="GK62" i="3"/>
  <c r="KR112" i="3"/>
  <c r="FU47" i="3"/>
  <c r="KD105" i="3"/>
  <c r="JT161" i="3"/>
  <c r="JT114" i="3"/>
  <c r="GJ85" i="3"/>
  <c r="KF59" i="3"/>
  <c r="KG50" i="3"/>
  <c r="HW42" i="3"/>
  <c r="CW25" i="3"/>
  <c r="KH88" i="3"/>
  <c r="JN35" i="3"/>
  <c r="FU46" i="3"/>
  <c r="KR89" i="3"/>
  <c r="JU132" i="3"/>
  <c r="GI109" i="3"/>
  <c r="FC34" i="3"/>
  <c r="DR146" i="3"/>
  <c r="KG61" i="3"/>
  <c r="KT27" i="3"/>
  <c r="FF122" i="3"/>
  <c r="KL137" i="3"/>
  <c r="DP92" i="3"/>
  <c r="GF141" i="3"/>
  <c r="DT124" i="3"/>
  <c r="KL115" i="3"/>
  <c r="DU94" i="3"/>
  <c r="KM111" i="3"/>
  <c r="KK43" i="3"/>
  <c r="FS142" i="3"/>
  <c r="EH131" i="3"/>
  <c r="DS75" i="3"/>
  <c r="GA45" i="3"/>
  <c r="GA145" i="3"/>
  <c r="KD26" i="3"/>
  <c r="FK159" i="3"/>
  <c r="EA148" i="3"/>
  <c r="DV122" i="3"/>
  <c r="JQ75" i="3"/>
  <c r="EE34" i="3"/>
  <c r="KE154" i="3"/>
  <c r="FG156" i="3"/>
  <c r="FK74" i="3"/>
  <c r="KD122" i="3"/>
  <c r="KI144" i="3"/>
  <c r="CX101" i="3"/>
  <c r="FL160" i="3"/>
  <c r="IP115" i="3"/>
  <c r="GK144" i="3"/>
  <c r="GK104" i="3"/>
  <c r="EH57" i="3"/>
  <c r="HM90" i="3"/>
  <c r="FL35" i="3"/>
  <c r="DV114" i="3"/>
  <c r="GB96" i="3"/>
  <c r="CY139" i="3"/>
  <c r="KR93" i="3"/>
  <c r="GA121" i="3"/>
  <c r="FR106" i="3"/>
  <c r="FY101" i="3"/>
  <c r="FV25" i="3"/>
  <c r="HP71" i="3"/>
  <c r="KI90" i="3"/>
  <c r="KS78" i="3"/>
  <c r="DW134" i="3"/>
  <c r="IF67" i="3"/>
  <c r="CW124" i="3"/>
  <c r="JN64" i="3"/>
  <c r="DX116" i="3"/>
  <c r="DR128" i="3"/>
  <c r="EC113" i="3"/>
  <c r="KB146" i="3"/>
  <c r="FT53" i="3"/>
  <c r="HR117" i="3"/>
  <c r="FB78" i="3"/>
  <c r="CS162" i="3"/>
  <c r="KV151" i="3"/>
  <c r="FX100" i="3"/>
  <c r="DA117" i="3"/>
  <c r="JL72" i="3"/>
  <c r="FF104" i="3"/>
  <c r="HJ83" i="3"/>
  <c r="GF118" i="3"/>
  <c r="GB85" i="3"/>
  <c r="DB100" i="3"/>
  <c r="DT105" i="3"/>
  <c r="HR145" i="3"/>
  <c r="IG67" i="3"/>
  <c r="KG135" i="3"/>
  <c r="HL42" i="3"/>
  <c r="GK34" i="3"/>
  <c r="FY59" i="3"/>
  <c r="DT28" i="3"/>
  <c r="GG117" i="3"/>
  <c r="HR152" i="3"/>
  <c r="IA62" i="3"/>
  <c r="IO107" i="3"/>
  <c r="IF114" i="3"/>
  <c r="FC88" i="3"/>
  <c r="GL164" i="3"/>
  <c r="EE42" i="3"/>
  <c r="JU50" i="3"/>
  <c r="CW41" i="3"/>
  <c r="JO106" i="3"/>
  <c r="GA157" i="3"/>
  <c r="IR93" i="3"/>
  <c r="IC156" i="3"/>
  <c r="KC130" i="3"/>
  <c r="IL125" i="3"/>
  <c r="DB97" i="3"/>
  <c r="EF161" i="3"/>
  <c r="EG149" i="3"/>
  <c r="EE123" i="3"/>
  <c r="HX31" i="3"/>
  <c r="CZ64" i="3"/>
  <c r="KQ35" i="3"/>
  <c r="HR127" i="3"/>
  <c r="HQ77" i="3"/>
  <c r="IC68" i="3"/>
  <c r="FU63" i="3"/>
  <c r="FZ81" i="3"/>
  <c r="GA30" i="3"/>
  <c r="IG157" i="3"/>
  <c r="HP140" i="3"/>
  <c r="JP27" i="3"/>
  <c r="KD89" i="3"/>
  <c r="FL147" i="3"/>
  <c r="FW112" i="3"/>
  <c r="FI108" i="3"/>
  <c r="KQ154" i="3"/>
  <c r="HJ70" i="3"/>
  <c r="DS140" i="3"/>
  <c r="HW44" i="3"/>
  <c r="GI56" i="3"/>
  <c r="KJ125" i="3"/>
  <c r="JT117" i="3"/>
  <c r="HM25" i="3"/>
  <c r="KT113" i="3"/>
  <c r="IQ107" i="3"/>
  <c r="HO77" i="3"/>
  <c r="KP123" i="3"/>
  <c r="JR51" i="3"/>
  <c r="DV64" i="3"/>
  <c r="KP62" i="3"/>
  <c r="CX80" i="3"/>
  <c r="KF96" i="3"/>
  <c r="CW99" i="3"/>
  <c r="CY148" i="3"/>
  <c r="FE54" i="3"/>
  <c r="CR155" i="3"/>
  <c r="GL143" i="3"/>
  <c r="KW36" i="3"/>
  <c r="IN85" i="3"/>
  <c r="KP126" i="3"/>
  <c r="EG26" i="3"/>
  <c r="HH135" i="3"/>
  <c r="DS40" i="3"/>
  <c r="DC50" i="3"/>
  <c r="KG27" i="3"/>
  <c r="KS74" i="3"/>
  <c r="DQ135" i="3"/>
  <c r="GA99" i="3"/>
  <c r="HJ53" i="3"/>
  <c r="GK26" i="3"/>
  <c r="JP40" i="3"/>
  <c r="JM130" i="3"/>
  <c r="FD80" i="3"/>
  <c r="IO128" i="3"/>
  <c r="HJ28" i="3"/>
  <c r="HY36" i="3"/>
  <c r="DM147" i="3"/>
  <c r="CZ134" i="3"/>
  <c r="GI133" i="3"/>
  <c r="JM74" i="3"/>
  <c r="IP146" i="3"/>
  <c r="FI71" i="3"/>
  <c r="GA74" i="3"/>
  <c r="ID88" i="3"/>
  <c r="DU97" i="3"/>
  <c r="FJ117" i="3"/>
  <c r="HI127" i="3"/>
  <c r="HH76" i="3"/>
  <c r="EE103" i="3"/>
  <c r="HL115" i="3"/>
  <c r="HY148" i="3"/>
  <c r="DB117" i="3"/>
  <c r="GB122" i="3"/>
  <c r="FS115" i="3"/>
  <c r="FB34" i="3"/>
  <c r="DT83" i="3"/>
  <c r="KG58" i="3"/>
  <c r="JQ40" i="3"/>
  <c r="EE79" i="3"/>
  <c r="JN68" i="3"/>
  <c r="EA51" i="3"/>
  <c r="GA39" i="3"/>
  <c r="KG139" i="3"/>
  <c r="FM111" i="3"/>
  <c r="KF103" i="3"/>
  <c r="KD109" i="3"/>
  <c r="DT110" i="3"/>
  <c r="CW162" i="3"/>
  <c r="JP145" i="3"/>
  <c r="FH163" i="3"/>
  <c r="JT87" i="3"/>
  <c r="CW50" i="3"/>
  <c r="IN140" i="3"/>
  <c r="FW60" i="3"/>
  <c r="GM29" i="3"/>
  <c r="EH142" i="3"/>
  <c r="FC37" i="3"/>
  <c r="FX40" i="3"/>
  <c r="HX34" i="3"/>
  <c r="KV92" i="3"/>
  <c r="HL87" i="3"/>
  <c r="JO136" i="3"/>
  <c r="KJ76" i="3"/>
  <c r="HY127" i="3"/>
  <c r="IO126" i="3"/>
  <c r="GC143" i="3"/>
  <c r="FU94" i="3"/>
  <c r="KT90" i="3"/>
  <c r="KJ26" i="3"/>
  <c r="DM140" i="3"/>
  <c r="DN97" i="3"/>
  <c r="HK69" i="3"/>
  <c r="GM66" i="3"/>
  <c r="DU132" i="3"/>
  <c r="FS136" i="3"/>
  <c r="DH133" i="3"/>
  <c r="JT33" i="3"/>
  <c r="KM133" i="3"/>
  <c r="DT149" i="3"/>
  <c r="IO41" i="3"/>
  <c r="IO85" i="3"/>
  <c r="EF137" i="3"/>
  <c r="GH79" i="3"/>
  <c r="FZ90" i="3"/>
  <c r="IL69" i="3"/>
  <c r="KI69" i="3"/>
  <c r="FR28" i="3"/>
  <c r="GI88" i="3"/>
  <c r="GI116" i="3"/>
  <c r="FK125" i="3"/>
  <c r="JR47" i="3"/>
  <c r="HM41" i="3"/>
  <c r="EB25" i="3"/>
  <c r="IF38" i="3"/>
  <c r="DT134" i="3"/>
  <c r="DF62" i="3"/>
  <c r="HG39" i="3"/>
  <c r="JP150" i="3"/>
  <c r="KH125" i="3"/>
  <c r="HH113" i="3"/>
  <c r="FC156" i="3"/>
  <c r="DS94" i="3"/>
  <c r="DR85" i="3"/>
  <c r="DS85" i="3"/>
  <c r="ED156" i="3"/>
  <c r="EC37" i="3"/>
  <c r="IE109" i="3"/>
  <c r="JM47" i="3"/>
  <c r="KR25" i="3"/>
  <c r="DQ26" i="3"/>
  <c r="GL89" i="3"/>
  <c r="CZ52" i="3"/>
  <c r="KQ47" i="3"/>
  <c r="HJ85" i="3"/>
  <c r="ED146" i="3"/>
  <c r="IK37" i="3"/>
  <c r="IF60" i="3"/>
  <c r="KR26" i="3"/>
  <c r="GA137" i="3"/>
  <c r="HH71" i="3"/>
  <c r="JW118" i="3"/>
  <c r="HK82" i="3"/>
  <c r="KM147" i="3"/>
  <c r="IO142" i="3"/>
  <c r="FV72" i="3"/>
  <c r="HK151" i="3"/>
  <c r="DA92" i="3"/>
  <c r="KH86" i="3"/>
  <c r="FE109" i="3"/>
  <c r="FR34" i="3"/>
  <c r="FK96" i="3"/>
  <c r="GB94" i="3"/>
  <c r="DC150" i="3"/>
  <c r="CY132" i="3"/>
  <c r="KF155" i="3"/>
  <c r="DA105" i="3"/>
  <c r="CY70" i="3"/>
  <c r="DV68" i="3"/>
  <c r="HQ149" i="3"/>
  <c r="KU152" i="3"/>
  <c r="EG73" i="3"/>
  <c r="DX120" i="3"/>
  <c r="ED130" i="3"/>
  <c r="FI131" i="3"/>
  <c r="JR45" i="3"/>
  <c r="FJ102" i="3"/>
  <c r="DA72" i="3"/>
  <c r="EG98" i="3"/>
  <c r="KU46" i="3"/>
  <c r="FB46" i="3"/>
  <c r="GI129" i="3"/>
  <c r="KS82" i="3"/>
  <c r="HH85" i="3"/>
  <c r="JP47" i="3"/>
  <c r="DP131" i="3"/>
  <c r="DV110" i="3"/>
  <c r="ID62" i="3"/>
  <c r="DV111" i="3"/>
  <c r="DC158" i="3"/>
  <c r="JN70" i="3"/>
  <c r="HP119" i="3"/>
  <c r="JS139" i="3"/>
  <c r="JS154" i="3"/>
  <c r="KF121" i="3"/>
  <c r="KD30" i="3"/>
  <c r="IM137" i="3"/>
  <c r="KG97" i="3"/>
  <c r="KQ71" i="3"/>
  <c r="GM92" i="3"/>
  <c r="KW77" i="3"/>
  <c r="EF95" i="3"/>
  <c r="DM115" i="3"/>
  <c r="JU29" i="3"/>
  <c r="DS100" i="3"/>
  <c r="IQ70" i="3"/>
  <c r="GJ160" i="3"/>
  <c r="ED31" i="3"/>
  <c r="JS67" i="3"/>
  <c r="HL79" i="3"/>
  <c r="KL26" i="3"/>
  <c r="FD116" i="3"/>
  <c r="HM54" i="3"/>
  <c r="FX59" i="3"/>
  <c r="ED54" i="3"/>
  <c r="HM42" i="3"/>
  <c r="IN51" i="3"/>
  <c r="KR27" i="3"/>
  <c r="FE46" i="3"/>
  <c r="DD134" i="3"/>
  <c r="KG160" i="3"/>
  <c r="IN80" i="3"/>
  <c r="HG152" i="3"/>
  <c r="IP80" i="3"/>
  <c r="HZ61" i="3"/>
  <c r="HW66" i="3"/>
  <c r="HW114" i="3"/>
  <c r="IO72" i="3"/>
  <c r="DM42" i="3"/>
  <c r="KW137" i="3"/>
  <c r="KL123" i="3"/>
  <c r="HK34" i="3"/>
  <c r="JL129" i="3"/>
  <c r="DG31" i="3"/>
  <c r="DN74" i="3"/>
  <c r="DV136" i="3"/>
  <c r="GM89" i="3"/>
  <c r="FF85" i="3"/>
  <c r="EC80" i="3"/>
  <c r="KR157" i="3"/>
  <c r="HM150" i="3"/>
  <c r="DO115" i="3"/>
  <c r="KD108" i="3"/>
  <c r="DC85" i="3"/>
  <c r="HO25" i="3"/>
  <c r="KL102" i="3"/>
  <c r="HZ107" i="3"/>
  <c r="KQ96" i="3"/>
  <c r="FD133" i="3"/>
  <c r="DD52" i="3"/>
  <c r="FY126" i="3"/>
  <c r="JS39" i="3"/>
  <c r="GA86" i="3"/>
  <c r="IR116" i="3"/>
  <c r="JQ99" i="3"/>
  <c r="KT122" i="3"/>
  <c r="GB91" i="3"/>
  <c r="KR50" i="3"/>
  <c r="DR118" i="3"/>
  <c r="GA96" i="3"/>
  <c r="KB39" i="3"/>
  <c r="IF115" i="3"/>
  <c r="HO105" i="3"/>
  <c r="JO89" i="3"/>
  <c r="KK72" i="3"/>
  <c r="FD75" i="3"/>
  <c r="GM97" i="3"/>
  <c r="GK133" i="3"/>
  <c r="KC59" i="3"/>
  <c r="KW138" i="3"/>
  <c r="DW131" i="3"/>
  <c r="GF58" i="3"/>
  <c r="IB40" i="3"/>
  <c r="IM160" i="3"/>
  <c r="JP113" i="3"/>
  <c r="IR158" i="3"/>
  <c r="FF117" i="3"/>
  <c r="JM80" i="3"/>
  <c r="GI54" i="3"/>
  <c r="IK43" i="3"/>
  <c r="HI120" i="3"/>
  <c r="KU105" i="3"/>
  <c r="FG36" i="3"/>
  <c r="HH119" i="3"/>
  <c r="DS38" i="3"/>
  <c r="FL49" i="3"/>
  <c r="FT155" i="3"/>
  <c r="EC163" i="3"/>
  <c r="KG78" i="3"/>
  <c r="CZ122" i="3"/>
  <c r="GG148" i="3"/>
  <c r="DC56" i="3"/>
  <c r="DQ110" i="3"/>
  <c r="DT74" i="3"/>
  <c r="DR89" i="3"/>
  <c r="IN147" i="3"/>
  <c r="DV132" i="3"/>
  <c r="IM101" i="3"/>
  <c r="KP46" i="3"/>
  <c r="GG54" i="3"/>
  <c r="FU88" i="3"/>
  <c r="DP62" i="3"/>
  <c r="JL115" i="3"/>
  <c r="KW153" i="3"/>
  <c r="FG112" i="3"/>
  <c r="KR69" i="3"/>
  <c r="EA37" i="3"/>
  <c r="IF77" i="3"/>
  <c r="KB52" i="3"/>
  <c r="EC139" i="3"/>
  <c r="HJ88" i="3"/>
  <c r="FT86" i="3"/>
  <c r="DS73" i="3"/>
  <c r="DQ65" i="3"/>
  <c r="FT80" i="3"/>
  <c r="JT110" i="3"/>
  <c r="DA63" i="3"/>
  <c r="HL99" i="3"/>
  <c r="DQ41" i="3"/>
  <c r="JP127" i="3"/>
  <c r="KR143" i="3"/>
  <c r="JN135" i="3"/>
  <c r="ED76" i="3"/>
  <c r="CZ164" i="3"/>
  <c r="KV38" i="3"/>
  <c r="IP127" i="3"/>
  <c r="DH137" i="3"/>
  <c r="EC126" i="3"/>
  <c r="IP74" i="3"/>
  <c r="HM63" i="3"/>
  <c r="CR129" i="3"/>
  <c r="DR119" i="3"/>
  <c r="JM120" i="3"/>
  <c r="HI89" i="3"/>
  <c r="FD161" i="3"/>
  <c r="IB158" i="3"/>
  <c r="KD76" i="3"/>
  <c r="KW118" i="3"/>
  <c r="IN79" i="3"/>
  <c r="KF93" i="3"/>
  <c r="HG45" i="3"/>
  <c r="IG105" i="3"/>
  <c r="KC138" i="3"/>
  <c r="JU40" i="3"/>
  <c r="DC114" i="3"/>
  <c r="EG159" i="3"/>
  <c r="FG110" i="3"/>
  <c r="DM158" i="3"/>
  <c r="DN142" i="3"/>
  <c r="FY133" i="3"/>
  <c r="DG40" i="3"/>
  <c r="KT83" i="3"/>
  <c r="KS100" i="3"/>
  <c r="DS142" i="3"/>
  <c r="FH110" i="3"/>
  <c r="FC32" i="3"/>
  <c r="IR37" i="3"/>
  <c r="JM57" i="3"/>
  <c r="EH95" i="3"/>
  <c r="DS80" i="3"/>
  <c r="GI119" i="3"/>
  <c r="FI153" i="3"/>
  <c r="HO97" i="3"/>
  <c r="HW60" i="3"/>
  <c r="JS50" i="3"/>
  <c r="HN46" i="3"/>
  <c r="HJ127" i="3"/>
  <c r="CS147" i="3"/>
  <c r="KI153" i="3"/>
  <c r="IB26" i="3"/>
  <c r="KS49" i="3"/>
  <c r="DU48" i="3"/>
  <c r="GG74" i="3"/>
  <c r="JR33" i="3"/>
  <c r="ID52" i="3"/>
  <c r="DE78" i="3"/>
  <c r="FT145" i="3"/>
  <c r="JP159" i="3"/>
  <c r="GH152" i="3"/>
  <c r="IM148" i="3"/>
  <c r="IH120" i="3"/>
  <c r="FM140" i="3"/>
  <c r="KL28" i="3"/>
  <c r="KH27" i="3"/>
  <c r="CY60" i="3"/>
  <c r="EH56" i="3"/>
  <c r="FG80" i="3"/>
  <c r="KL54" i="3"/>
  <c r="KQ34" i="3"/>
  <c r="FH30" i="3"/>
  <c r="HO145" i="3"/>
  <c r="FV130" i="3"/>
  <c r="FB26" i="3"/>
  <c r="EG154" i="3"/>
  <c r="FS120" i="3"/>
  <c r="IL51" i="3"/>
  <c r="DW33" i="3"/>
  <c r="DR44" i="3"/>
  <c r="JT140" i="3"/>
  <c r="KJ121" i="3"/>
  <c r="IO111" i="3"/>
  <c r="FB62" i="3"/>
  <c r="JS131" i="3"/>
  <c r="EE113" i="3"/>
  <c r="FC158" i="3"/>
  <c r="FR69" i="3"/>
  <c r="IN42" i="3"/>
  <c r="JS65" i="3"/>
  <c r="EF127" i="3"/>
  <c r="FC38" i="3"/>
  <c r="IK98" i="3"/>
  <c r="EC100" i="3"/>
  <c r="KQ107" i="3"/>
  <c r="KQ77" i="3"/>
  <c r="CZ147" i="3"/>
  <c r="GF137" i="3"/>
  <c r="IR160" i="3"/>
  <c r="JO66" i="3"/>
  <c r="KS135" i="3"/>
  <c r="KC134" i="3"/>
  <c r="IP79" i="3"/>
  <c r="DO40" i="3"/>
  <c r="IB58" i="3"/>
  <c r="HH136" i="3"/>
  <c r="CS148" i="3"/>
  <c r="JU71" i="3"/>
  <c r="IP50" i="3"/>
  <c r="HH116" i="3"/>
  <c r="KI65" i="3"/>
  <c r="CW87" i="3"/>
  <c r="KC75" i="3"/>
  <c r="HQ151" i="3"/>
  <c r="EA158" i="3"/>
  <c r="FH145" i="3"/>
  <c r="DQ163" i="3"/>
  <c r="GM107" i="3"/>
  <c r="KT119" i="3"/>
  <c r="GJ45" i="3"/>
  <c r="GG112" i="3"/>
  <c r="FU45" i="3"/>
  <c r="IL78" i="3"/>
  <c r="IL164" i="3"/>
  <c r="DR137" i="3"/>
  <c r="FH160" i="3"/>
  <c r="JQ58" i="3"/>
  <c r="DO104" i="3"/>
  <c r="DW81" i="3"/>
  <c r="KG148" i="3"/>
  <c r="CW143" i="3"/>
  <c r="IF166" i="3"/>
  <c r="FL52" i="3"/>
  <c r="FF142" i="3"/>
  <c r="FU122" i="3"/>
  <c r="DE141" i="3"/>
  <c r="HI146" i="3"/>
  <c r="DP113" i="3"/>
  <c r="FZ87" i="3"/>
  <c r="HQ121" i="3"/>
  <c r="GH67" i="3"/>
  <c r="DG90" i="3"/>
  <c r="FC54" i="3"/>
  <c r="KV160" i="3"/>
  <c r="DC94" i="3"/>
  <c r="FE100" i="3"/>
  <c r="JU83" i="3"/>
  <c r="KJ127" i="3"/>
  <c r="EB34" i="3"/>
  <c r="GI149" i="3"/>
  <c r="HO48" i="3"/>
  <c r="DE25" i="3"/>
  <c r="HZ138" i="3"/>
  <c r="IM51" i="3"/>
  <c r="DU59" i="3"/>
  <c r="FH29" i="3"/>
  <c r="JO67" i="3"/>
  <c r="DD145" i="3"/>
  <c r="KR161" i="3"/>
  <c r="FS155" i="3"/>
  <c r="EE111" i="3"/>
  <c r="DC48" i="3"/>
  <c r="CZ62" i="3"/>
  <c r="FR74" i="3"/>
  <c r="KS57" i="3"/>
  <c r="GI131" i="3"/>
  <c r="KS103" i="3"/>
  <c r="IN47" i="3"/>
  <c r="GI48" i="3"/>
  <c r="CZ94" i="3"/>
  <c r="IR157" i="3"/>
  <c r="KV82" i="3"/>
  <c r="IN109" i="3"/>
  <c r="FJ146" i="3"/>
  <c r="IK84" i="3"/>
  <c r="GG115" i="3"/>
  <c r="DR71" i="3"/>
  <c r="FI86" i="3"/>
  <c r="HY95" i="3"/>
  <c r="FK58" i="3"/>
  <c r="FV87" i="3"/>
  <c r="FZ73" i="3"/>
  <c r="EB140" i="3"/>
  <c r="EF40" i="3"/>
  <c r="HZ42" i="3"/>
  <c r="JT95" i="3"/>
  <c r="JT150" i="3"/>
  <c r="HR116" i="3"/>
  <c r="GA64" i="3"/>
  <c r="IR129" i="3"/>
  <c r="ED40" i="3"/>
  <c r="KR127" i="3"/>
  <c r="HP66" i="3"/>
  <c r="DT92" i="3"/>
  <c r="FR31" i="3"/>
  <c r="EH59" i="3"/>
  <c r="JO163" i="3"/>
  <c r="EF135" i="3"/>
  <c r="KB128" i="3"/>
  <c r="HZ163" i="3"/>
  <c r="DV37" i="3"/>
  <c r="GJ64" i="3"/>
  <c r="KT67" i="3"/>
  <c r="FW104" i="3"/>
  <c r="JM75" i="3"/>
  <c r="IM62" i="3"/>
  <c r="IN82" i="3"/>
  <c r="IO143" i="3"/>
  <c r="KF152" i="3"/>
  <c r="JU74" i="3"/>
  <c r="HR153" i="3"/>
  <c r="FD144" i="3"/>
  <c r="KH136" i="3"/>
  <c r="JP141" i="3"/>
  <c r="GC111" i="3"/>
  <c r="GI147" i="3"/>
  <c r="GH47" i="3"/>
  <c r="KT106" i="3"/>
  <c r="IA80" i="3"/>
  <c r="FF86" i="3"/>
  <c r="HP156" i="3"/>
  <c r="HP154" i="3"/>
  <c r="GK65" i="3"/>
  <c r="KF140" i="3"/>
  <c r="JP134" i="3"/>
  <c r="FY115" i="3"/>
  <c r="DS141" i="3"/>
  <c r="HK154" i="3"/>
  <c r="HW119" i="3"/>
  <c r="FI151" i="3"/>
  <c r="IQ83" i="3"/>
  <c r="HY151" i="3"/>
  <c r="IP128" i="3"/>
  <c r="JU34" i="3"/>
  <c r="IG26" i="3"/>
  <c r="EH106" i="3"/>
  <c r="DW47" i="3"/>
  <c r="EA141" i="3"/>
  <c r="FS100" i="3"/>
  <c r="DE72" i="3"/>
  <c r="KC39" i="3"/>
  <c r="IL64" i="3"/>
  <c r="IH122" i="3"/>
  <c r="FV98" i="3"/>
  <c r="FU149" i="3"/>
  <c r="IL143" i="3"/>
  <c r="JR158" i="3"/>
  <c r="FB65" i="3"/>
  <c r="IL128" i="3"/>
  <c r="DH136" i="3"/>
  <c r="JM160" i="3"/>
  <c r="KJ94" i="3"/>
  <c r="KE120" i="3"/>
  <c r="KS156" i="3"/>
  <c r="KB37" i="3"/>
  <c r="KV120" i="3"/>
  <c r="FW138" i="3"/>
  <c r="IO75" i="3"/>
  <c r="KT37" i="3"/>
  <c r="KJ115" i="3"/>
  <c r="IN75" i="3"/>
  <c r="KL139" i="3"/>
  <c r="KU84" i="3"/>
  <c r="FX110" i="3"/>
  <c r="FK88" i="3"/>
  <c r="GA84" i="3"/>
  <c r="KI28" i="3"/>
  <c r="ED37" i="3"/>
  <c r="GH140" i="3"/>
  <c r="DT73" i="3"/>
  <c r="ID117" i="3"/>
  <c r="DB102" i="3"/>
  <c r="KP40" i="3"/>
  <c r="FI158" i="3"/>
  <c r="CW108" i="3"/>
  <c r="HO119" i="3"/>
  <c r="JV130" i="3"/>
  <c r="KU151" i="3"/>
  <c r="KI88" i="3"/>
  <c r="HY40" i="3"/>
  <c r="IG65" i="3"/>
  <c r="IB29" i="3"/>
  <c r="DO102" i="3"/>
  <c r="GF124" i="3"/>
  <c r="EH114" i="3"/>
  <c r="FZ56" i="3"/>
  <c r="EE142" i="3"/>
  <c r="HI41" i="3"/>
  <c r="HJ82" i="3"/>
  <c r="ID140" i="3"/>
  <c r="KG71" i="3"/>
  <c r="KU135" i="3"/>
  <c r="DA98" i="3"/>
  <c r="KC53" i="3"/>
  <c r="KW60" i="3"/>
  <c r="KE53" i="3"/>
  <c r="IN62" i="3"/>
  <c r="DD34" i="3"/>
  <c r="HI133" i="3"/>
  <c r="DN137" i="3"/>
  <c r="JU32" i="3"/>
  <c r="JN94" i="3"/>
  <c r="ED132" i="3"/>
  <c r="FL30" i="3"/>
  <c r="KJ110" i="3"/>
  <c r="FX56" i="3"/>
  <c r="JL42" i="3"/>
  <c r="GK52" i="3"/>
  <c r="DU28" i="3"/>
  <c r="KG83" i="3"/>
  <c r="IR58" i="3"/>
  <c r="DV149" i="3"/>
  <c r="DN43" i="3"/>
  <c r="KK105" i="3"/>
  <c r="FB80" i="3"/>
  <c r="EE159" i="3"/>
  <c r="KT153" i="3"/>
  <c r="KK49" i="3"/>
  <c r="JN115" i="3"/>
  <c r="HX26" i="3"/>
  <c r="DO127" i="3"/>
  <c r="EG141" i="3"/>
  <c r="KP36" i="3"/>
  <c r="FD45" i="3"/>
  <c r="CX62" i="3"/>
  <c r="HM159" i="3"/>
  <c r="KJ117" i="3"/>
  <c r="FW26" i="3"/>
  <c r="DM45" i="3"/>
  <c r="HG135" i="3"/>
  <c r="DU81" i="3"/>
  <c r="IE102" i="3"/>
  <c r="HM51" i="3"/>
  <c r="DU46" i="3"/>
  <c r="JU33" i="3"/>
  <c r="FV141" i="3"/>
  <c r="KD94" i="3"/>
  <c r="DX124" i="3"/>
  <c r="IF150" i="3"/>
  <c r="KD75" i="3"/>
  <c r="JT115" i="3"/>
  <c r="DO112" i="3"/>
  <c r="EF98" i="3"/>
  <c r="ID160" i="3"/>
  <c r="GK109" i="3"/>
  <c r="CW148" i="3"/>
  <c r="HQ131" i="3"/>
  <c r="KK112" i="3"/>
  <c r="FE106" i="3"/>
  <c r="KW145" i="3"/>
  <c r="FB137" i="3"/>
  <c r="ID126" i="3"/>
  <c r="GF136" i="3"/>
  <c r="IE87" i="3"/>
  <c r="JO33" i="3"/>
  <c r="IQ63" i="3"/>
  <c r="DA91" i="3"/>
  <c r="FG59" i="3"/>
  <c r="JS146" i="3"/>
  <c r="EG85" i="3"/>
  <c r="HL28" i="3"/>
  <c r="JR117" i="3"/>
  <c r="KS97" i="3"/>
  <c r="KB123" i="3"/>
  <c r="JO54" i="3"/>
  <c r="DG98" i="3"/>
  <c r="KE136" i="3"/>
  <c r="DG104" i="3"/>
  <c r="JM45" i="3"/>
  <c r="DN89" i="3"/>
  <c r="FL25" i="3"/>
  <c r="HY37" i="3"/>
  <c r="KF46" i="3"/>
  <c r="KB133" i="3"/>
  <c r="IL66" i="3"/>
  <c r="EC36" i="3"/>
  <c r="KV70" i="3"/>
  <c r="IF117" i="3"/>
  <c r="HI30" i="3"/>
  <c r="IB161" i="3"/>
  <c r="IM108" i="3"/>
  <c r="KJ65" i="3"/>
  <c r="DU138" i="3"/>
  <c r="IF118" i="3"/>
  <c r="KV30" i="3"/>
  <c r="DR145" i="3"/>
  <c r="JM54" i="3"/>
  <c r="EF65" i="3"/>
  <c r="GL116" i="3"/>
  <c r="JR154" i="3"/>
  <c r="DN125" i="3"/>
  <c r="FK118" i="3"/>
  <c r="FM151" i="3"/>
  <c r="HR125" i="3"/>
  <c r="FU93" i="3"/>
  <c r="KC137" i="3"/>
  <c r="IG86" i="3"/>
  <c r="EG135" i="3"/>
  <c r="DT156" i="3"/>
  <c r="IO146" i="3"/>
  <c r="DE47" i="3"/>
  <c r="GI53" i="3"/>
  <c r="ED119" i="3"/>
  <c r="KR54" i="3"/>
  <c r="FY97" i="3"/>
  <c r="FX68" i="3"/>
  <c r="IO124" i="3"/>
  <c r="DE43" i="3"/>
  <c r="HK148" i="3"/>
  <c r="IR76" i="3"/>
  <c r="IM35" i="3"/>
  <c r="DR26" i="3"/>
  <c r="EE114" i="3"/>
  <c r="DN157" i="3"/>
  <c r="KW27" i="3"/>
  <c r="DS42" i="3"/>
  <c r="IE148" i="3"/>
  <c r="DH142" i="3"/>
  <c r="KM125" i="3"/>
  <c r="FG99" i="3"/>
  <c r="JS97" i="3"/>
  <c r="EH163" i="3"/>
  <c r="HP84" i="3"/>
  <c r="EB48" i="3"/>
  <c r="FT102" i="3"/>
  <c r="KG74" i="3"/>
  <c r="HP113" i="3"/>
  <c r="JP69" i="3"/>
  <c r="JP70" i="3"/>
  <c r="FL98" i="3"/>
  <c r="IL25" i="3"/>
  <c r="IN132" i="3"/>
  <c r="IK97" i="3"/>
  <c r="HG79" i="3"/>
  <c r="CZ111" i="3"/>
  <c r="HG84" i="3"/>
  <c r="HN138" i="3"/>
  <c r="DB46" i="3"/>
  <c r="HI62" i="3"/>
  <c r="JN143" i="3"/>
  <c r="CY100" i="3"/>
  <c r="CY63" i="3"/>
  <c r="KV149" i="3"/>
  <c r="EF149" i="3"/>
  <c r="HI159" i="3"/>
  <c r="ED144" i="3"/>
  <c r="HN146" i="3"/>
  <c r="HR130" i="3"/>
  <c r="DB77" i="3"/>
  <c r="FY165" i="3"/>
  <c r="KG67" i="3"/>
  <c r="KL163" i="3"/>
  <c r="FV128" i="3"/>
  <c r="IN134" i="3"/>
  <c r="JP39" i="3"/>
  <c r="JR115" i="3"/>
  <c r="KB34" i="3"/>
  <c r="HX124" i="3"/>
  <c r="FG105" i="3"/>
  <c r="FL97" i="3"/>
  <c r="CY37" i="3"/>
  <c r="KF31" i="3"/>
  <c r="KD69" i="3"/>
  <c r="DQ102" i="3"/>
  <c r="JP116" i="3"/>
  <c r="KG130" i="3"/>
  <c r="JT100" i="3"/>
  <c r="KB112" i="3"/>
  <c r="JU93" i="3"/>
  <c r="DW29" i="3"/>
  <c r="KT53" i="3"/>
  <c r="HO43" i="3"/>
  <c r="KU42" i="3"/>
  <c r="FC49" i="3"/>
  <c r="ED106" i="3"/>
  <c r="JN76" i="3"/>
  <c r="CS159" i="3"/>
  <c r="FM141" i="3"/>
  <c r="IO110" i="3"/>
  <c r="KC106" i="3"/>
  <c r="FF42" i="3"/>
  <c r="DE93" i="3"/>
  <c r="DD144" i="3"/>
  <c r="KE43" i="3"/>
  <c r="IG63" i="3"/>
  <c r="HP57" i="3"/>
  <c r="CZ88" i="3"/>
  <c r="FX119" i="3"/>
  <c r="IA148" i="3"/>
  <c r="DR48" i="3"/>
  <c r="FY78" i="3"/>
  <c r="FU96" i="3"/>
  <c r="HL102" i="3"/>
  <c r="FI103" i="3"/>
  <c r="FC87" i="3"/>
  <c r="FF100" i="3"/>
  <c r="HO79" i="3"/>
  <c r="JQ56" i="3"/>
  <c r="IA57" i="3"/>
  <c r="FS138" i="3"/>
  <c r="CR132" i="3"/>
  <c r="GF128" i="3"/>
  <c r="JT143" i="3"/>
  <c r="KP64" i="3"/>
  <c r="DB86" i="3"/>
  <c r="ED36" i="3"/>
  <c r="KF128" i="3"/>
  <c r="KB130" i="3"/>
  <c r="EH107" i="3"/>
  <c r="FX87" i="3"/>
  <c r="HN110" i="3"/>
  <c r="KT123" i="3"/>
  <c r="KJ55" i="3"/>
  <c r="FT163" i="3"/>
  <c r="KB136" i="3"/>
  <c r="DU35" i="3"/>
  <c r="HX119" i="3"/>
  <c r="HP88" i="3"/>
  <c r="JR128" i="3"/>
  <c r="EC72" i="3"/>
  <c r="DA121" i="3"/>
  <c r="HX51" i="3"/>
  <c r="FY68" i="3"/>
  <c r="HK115" i="3"/>
  <c r="DM154" i="3"/>
  <c r="HG136" i="3"/>
  <c r="ED131" i="3"/>
  <c r="DS68" i="3"/>
  <c r="DR138" i="3"/>
  <c r="KF40" i="3"/>
  <c r="FS50" i="3"/>
  <c r="DT91" i="3"/>
  <c r="FB97" i="3"/>
  <c r="EB56" i="3"/>
  <c r="IR145" i="3"/>
  <c r="JM83" i="3"/>
  <c r="FI51" i="3"/>
  <c r="CX156" i="3"/>
  <c r="FV114" i="3"/>
  <c r="FV126" i="3"/>
  <c r="HK35" i="3"/>
  <c r="JN133" i="3"/>
  <c r="GF104" i="3"/>
  <c r="FW69" i="3"/>
  <c r="IN72" i="3"/>
  <c r="IC95" i="3"/>
  <c r="DQ107" i="3"/>
  <c r="IA25" i="3"/>
  <c r="EB35" i="3"/>
  <c r="FL129" i="3"/>
  <c r="IB138" i="3"/>
  <c r="DP59" i="3"/>
  <c r="HI91" i="3"/>
  <c r="GA79" i="3"/>
  <c r="HM138" i="3"/>
  <c r="DO133" i="3"/>
  <c r="DO108" i="3"/>
  <c r="CW102" i="3"/>
  <c r="JL105" i="3"/>
  <c r="KF34" i="3"/>
  <c r="IM57" i="3"/>
  <c r="DF134" i="3"/>
  <c r="DM109" i="3"/>
  <c r="KC84" i="3"/>
  <c r="KJ111" i="3"/>
  <c r="FX88" i="3"/>
  <c r="JU115" i="3"/>
  <c r="JT65" i="3"/>
  <c r="FJ77" i="3"/>
  <c r="JL86" i="3"/>
  <c r="ED89" i="3"/>
  <c r="IE78" i="3"/>
  <c r="HH103" i="3"/>
  <c r="KT33" i="3"/>
  <c r="DP97" i="3"/>
  <c r="DC101" i="3"/>
  <c r="FS119" i="3"/>
  <c r="KU91" i="3"/>
  <c r="EA162" i="3"/>
  <c r="DG74" i="3"/>
  <c r="FY26" i="3"/>
  <c r="FJ148" i="3"/>
  <c r="ID139" i="3"/>
  <c r="DW72" i="3"/>
  <c r="HZ47" i="3"/>
  <c r="FT162" i="3"/>
  <c r="HL148" i="3"/>
  <c r="GH143" i="3"/>
  <c r="DB51" i="3"/>
  <c r="DA79" i="3"/>
  <c r="KW56" i="3"/>
  <c r="IR42" i="3"/>
  <c r="DP139" i="3"/>
  <c r="JL62" i="3"/>
  <c r="IN32" i="3"/>
  <c r="IE92" i="3"/>
  <c r="KV156" i="3"/>
  <c r="HI110" i="3"/>
  <c r="ID37" i="3"/>
  <c r="IA72" i="3"/>
  <c r="KS51" i="3"/>
  <c r="HZ114" i="3"/>
  <c r="ED67" i="3"/>
  <c r="JM126" i="3"/>
  <c r="JS34" i="3"/>
  <c r="KI149" i="3"/>
  <c r="IL61" i="3"/>
  <c r="KU140" i="3"/>
  <c r="JN26" i="3"/>
  <c r="DO74" i="3"/>
  <c r="HL134" i="3"/>
  <c r="HG119" i="3"/>
  <c r="FG100" i="3"/>
  <c r="JN98" i="3"/>
  <c r="IC135" i="3"/>
  <c r="GC156" i="3"/>
  <c r="HQ44" i="3"/>
  <c r="DO67" i="3"/>
  <c r="FU158" i="3"/>
  <c r="EE78" i="3"/>
  <c r="KS79" i="3"/>
  <c r="EE131" i="3"/>
  <c r="DQ88" i="3"/>
  <c r="FX31" i="3"/>
  <c r="FF93" i="3"/>
  <c r="IA120" i="3"/>
  <c r="HW51" i="3"/>
  <c r="DS126" i="3"/>
  <c r="KH155" i="3"/>
  <c r="IK102" i="3"/>
  <c r="IR92" i="3"/>
  <c r="IQ113" i="3"/>
  <c r="JS144" i="3"/>
  <c r="IC104" i="3"/>
  <c r="KG89" i="3"/>
  <c r="KC56" i="3"/>
  <c r="GG93" i="3"/>
  <c r="IG78" i="3"/>
  <c r="IM56" i="3"/>
  <c r="KR129" i="3"/>
  <c r="KQ99" i="3"/>
  <c r="KI124" i="3"/>
  <c r="IP150" i="3"/>
  <c r="DU102" i="3"/>
  <c r="KP81" i="3"/>
  <c r="GA114" i="3"/>
  <c r="FS77" i="3"/>
  <c r="CW45" i="3"/>
  <c r="CW119" i="3"/>
  <c r="KH96" i="3"/>
  <c r="KH140" i="3"/>
  <c r="KL69" i="3"/>
  <c r="FJ81" i="3"/>
  <c r="KW33" i="3"/>
  <c r="KU71" i="3"/>
  <c r="KC132" i="3"/>
  <c r="HG65" i="3"/>
  <c r="CY73" i="3"/>
  <c r="FV122" i="3"/>
  <c r="FL100" i="3"/>
  <c r="FM133" i="3"/>
  <c r="HI96" i="3"/>
  <c r="FK51" i="3"/>
  <c r="GG124" i="3"/>
  <c r="IM123" i="3"/>
  <c r="HZ154" i="3"/>
  <c r="HQ43" i="3"/>
  <c r="KE113" i="3"/>
  <c r="HY124" i="3"/>
  <c r="JL126" i="3"/>
  <c r="IE163" i="3"/>
  <c r="IC46" i="3"/>
  <c r="DD136" i="3"/>
  <c r="FK127" i="3"/>
  <c r="DP155" i="3"/>
  <c r="JM140" i="3"/>
  <c r="FD115" i="3"/>
  <c r="CR144" i="3"/>
  <c r="CX52" i="3"/>
  <c r="KG96" i="3"/>
  <c r="FU69" i="3"/>
  <c r="HO81" i="3"/>
  <c r="DM135" i="3"/>
  <c r="CZ72" i="3"/>
  <c r="KL94" i="3"/>
  <c r="IQ61" i="3"/>
  <c r="HK83" i="3"/>
  <c r="EC84" i="3"/>
  <c r="DA56" i="3"/>
  <c r="GH121" i="3"/>
  <c r="HJ133" i="3"/>
  <c r="GC160" i="3"/>
  <c r="FZ121" i="3"/>
  <c r="FZ103" i="3"/>
  <c r="JN150" i="3"/>
  <c r="DX156" i="3"/>
  <c r="EE95" i="3"/>
  <c r="IO88" i="3"/>
  <c r="DQ68" i="3"/>
  <c r="FG61" i="3"/>
  <c r="DM148" i="3"/>
  <c r="KS48" i="3"/>
  <c r="DN150" i="3"/>
  <c r="IF31" i="3"/>
  <c r="IM143" i="3"/>
  <c r="DW151" i="3"/>
  <c r="KH63" i="3"/>
  <c r="HH93" i="3"/>
  <c r="DR33" i="3"/>
  <c r="FX104" i="3"/>
  <c r="GC151" i="3"/>
  <c r="FZ45" i="3"/>
  <c r="KD149" i="3"/>
  <c r="IL83" i="3"/>
  <c r="GJ42" i="3"/>
  <c r="GL107" i="3"/>
  <c r="JQ37" i="3"/>
  <c r="DB43" i="3"/>
  <c r="HY25" i="3"/>
  <c r="HZ77" i="3"/>
  <c r="GM95" i="3"/>
  <c r="KI123" i="3"/>
  <c r="HI77" i="3"/>
  <c r="GF49" i="3"/>
  <c r="FW109" i="3"/>
  <c r="EH91" i="3"/>
  <c r="KU44" i="3"/>
  <c r="JP108" i="3"/>
  <c r="CY79" i="3"/>
  <c r="CY119" i="3"/>
  <c r="JP98" i="3"/>
  <c r="GK160" i="3"/>
  <c r="HP38" i="3"/>
  <c r="DB151" i="3"/>
  <c r="DU153" i="3"/>
  <c r="HM89" i="3"/>
  <c r="CW60" i="3"/>
  <c r="EA156" i="3"/>
  <c r="GA135" i="3"/>
  <c r="EE60" i="3"/>
  <c r="KF26" i="3"/>
  <c r="GG122" i="3"/>
  <c r="KV26" i="3"/>
  <c r="GA151" i="3"/>
  <c r="IO70" i="3"/>
  <c r="HG67" i="3"/>
  <c r="DE52" i="3"/>
  <c r="EE133" i="3"/>
  <c r="FY69" i="3"/>
  <c r="JO92" i="3"/>
  <c r="HL38" i="3"/>
  <c r="KC128" i="3"/>
  <c r="FW157" i="3"/>
  <c r="KH57" i="3"/>
  <c r="KE121" i="3"/>
  <c r="IF161" i="3"/>
  <c r="DT89" i="3"/>
  <c r="FH133" i="3"/>
  <c r="KW136" i="3"/>
  <c r="FR36" i="3"/>
  <c r="IB73" i="3"/>
  <c r="IF44" i="3"/>
  <c r="JV116" i="3"/>
  <c r="IH141" i="3"/>
  <c r="GJ120" i="3"/>
  <c r="IQ137" i="3"/>
  <c r="HP53" i="3"/>
  <c r="FJ109" i="3"/>
  <c r="KT56" i="3"/>
  <c r="EE58" i="3"/>
  <c r="FZ106" i="3"/>
  <c r="IO98" i="3"/>
  <c r="IF123" i="3"/>
  <c r="GK81" i="3"/>
  <c r="FE101" i="3"/>
  <c r="FI37" i="3"/>
  <c r="JN83" i="3"/>
  <c r="GJ139" i="3"/>
  <c r="JQ120" i="3"/>
  <c r="FG79" i="3"/>
  <c r="HG40" i="3"/>
  <c r="DV153" i="3"/>
  <c r="HY136" i="3"/>
  <c r="IB123" i="3"/>
  <c r="DN111" i="3"/>
  <c r="IN98" i="3"/>
  <c r="IA153" i="3"/>
  <c r="IG62" i="3"/>
  <c r="JL97" i="3"/>
  <c r="DM67" i="3"/>
  <c r="FG57" i="3"/>
  <c r="FY50" i="3"/>
  <c r="FI74" i="3"/>
  <c r="GG47" i="3"/>
  <c r="EG40" i="3"/>
  <c r="IK75" i="3"/>
  <c r="EE38" i="3"/>
  <c r="HO71" i="3"/>
  <c r="IK144" i="3"/>
  <c r="IA51" i="3"/>
  <c r="IE107" i="3"/>
  <c r="DR58" i="3"/>
  <c r="EF29" i="3"/>
  <c r="GM150" i="3"/>
  <c r="DS111" i="3"/>
  <c r="EA77" i="3"/>
  <c r="KS90" i="3"/>
  <c r="FT76" i="3"/>
  <c r="HP126" i="3"/>
  <c r="DP26" i="3"/>
  <c r="GB75" i="3"/>
  <c r="IQ78" i="3"/>
  <c r="HR132" i="3"/>
  <c r="DN39" i="3"/>
  <c r="GI150" i="3"/>
  <c r="FB61" i="3"/>
  <c r="DF33" i="3"/>
  <c r="HU161" i="3"/>
  <c r="KV60" i="3"/>
  <c r="HL71" i="3"/>
  <c r="DS37" i="3"/>
  <c r="FD54" i="3"/>
  <c r="HP142" i="3"/>
  <c r="GB93" i="3"/>
  <c r="KL29" i="3"/>
  <c r="FU100" i="3"/>
  <c r="EG38" i="3"/>
  <c r="FZ27" i="3"/>
  <c r="FV148" i="3"/>
  <c r="KD35" i="3"/>
  <c r="KD92" i="3"/>
  <c r="JT108" i="3"/>
  <c r="IL158" i="3"/>
  <c r="KQ87" i="3"/>
  <c r="IC111" i="3"/>
  <c r="HM125" i="3"/>
  <c r="KJ99" i="3"/>
  <c r="KJ140" i="3"/>
  <c r="KI141" i="3"/>
  <c r="IN53" i="3"/>
  <c r="FD106" i="3"/>
  <c r="FT26" i="3"/>
  <c r="GC165" i="3"/>
  <c r="JN144" i="3"/>
  <c r="KU86" i="3"/>
  <c r="HQ118" i="3"/>
  <c r="DM53" i="3"/>
  <c r="FL32" i="3"/>
  <c r="GF51" i="3"/>
  <c r="JT112" i="3"/>
  <c r="DP158" i="3"/>
  <c r="KJ131" i="3"/>
  <c r="DQ94" i="3"/>
  <c r="JM147" i="3"/>
  <c r="DS137" i="3"/>
  <c r="DQ149" i="3"/>
  <c r="ED50" i="3"/>
  <c r="GJ94" i="3"/>
  <c r="DU72" i="3"/>
  <c r="DE39" i="3"/>
  <c r="DB76" i="3"/>
  <c r="FZ82" i="3"/>
  <c r="FC162" i="3"/>
  <c r="IB101" i="3"/>
  <c r="DW30" i="3"/>
  <c r="KT60" i="3"/>
  <c r="HO99" i="3"/>
  <c r="IM105" i="3"/>
  <c r="HL159" i="3"/>
  <c r="FB124" i="3"/>
  <c r="FC36" i="3"/>
  <c r="FB77" i="3"/>
  <c r="GK145" i="3"/>
  <c r="DA97" i="3"/>
  <c r="GK123" i="3"/>
  <c r="GJ102" i="3"/>
  <c r="GI30" i="3"/>
  <c r="IA27" i="3"/>
  <c r="KG76" i="3"/>
  <c r="FS83" i="3"/>
  <c r="DD164" i="3"/>
  <c r="JT30" i="3"/>
  <c r="HZ99" i="3"/>
  <c r="GK157" i="3"/>
  <c r="HP148" i="3"/>
  <c r="DB138" i="3"/>
  <c r="FW55" i="3"/>
  <c r="DU91" i="3"/>
  <c r="KC57" i="3"/>
  <c r="KQ25" i="3"/>
  <c r="DG102" i="3"/>
  <c r="DQ155" i="3"/>
  <c r="DG120" i="3"/>
  <c r="KL27" i="3"/>
  <c r="IE41" i="3"/>
  <c r="KT80" i="3"/>
  <c r="FR163" i="3"/>
  <c r="FH28" i="3"/>
  <c r="IA73" i="3"/>
  <c r="CY137" i="3"/>
  <c r="FZ54" i="3"/>
  <c r="DQ109" i="3"/>
  <c r="JT128" i="3"/>
  <c r="HZ129" i="3"/>
  <c r="HW87" i="3"/>
  <c r="DX143" i="3"/>
  <c r="IP101" i="3"/>
  <c r="HL157" i="3"/>
  <c r="FL134" i="3"/>
  <c r="IG142" i="3"/>
  <c r="IG73" i="3"/>
  <c r="EA163" i="3"/>
  <c r="KD81" i="3"/>
  <c r="JL99" i="3"/>
  <c r="FW127" i="3"/>
  <c r="DT122" i="3"/>
  <c r="CX82" i="3"/>
  <c r="GB135" i="3"/>
  <c r="GK121" i="3"/>
  <c r="FW111" i="3"/>
  <c r="IN52" i="3"/>
  <c r="KI151" i="3"/>
  <c r="HH79" i="3"/>
  <c r="DD31" i="3"/>
  <c r="EA147" i="3"/>
  <c r="EG48" i="3"/>
  <c r="IE70" i="3"/>
  <c r="IB119" i="3"/>
  <c r="DG159" i="3"/>
  <c r="DR37" i="3"/>
  <c r="GG32" i="3"/>
  <c r="FT75" i="3"/>
  <c r="HX99" i="3"/>
  <c r="JL98" i="3"/>
  <c r="DB104" i="3"/>
  <c r="HI122" i="3"/>
  <c r="CX57" i="3"/>
  <c r="FY79" i="3"/>
  <c r="FZ159" i="3"/>
  <c r="JM79" i="3"/>
  <c r="GI87" i="3"/>
  <c r="JN69" i="3"/>
  <c r="GJ72" i="3"/>
  <c r="JT40" i="3"/>
  <c r="HJ50" i="3"/>
  <c r="DP108" i="3"/>
  <c r="EH120" i="3"/>
  <c r="CZ74" i="3"/>
  <c r="IF56" i="3"/>
  <c r="KK60" i="3"/>
  <c r="EF128" i="3"/>
  <c r="JL155" i="3"/>
  <c r="IE162" i="3"/>
  <c r="JW141" i="3"/>
  <c r="EF103" i="3"/>
  <c r="HZ157" i="3"/>
  <c r="HX27" i="3"/>
  <c r="KG73" i="3"/>
  <c r="JM65" i="3"/>
  <c r="KP28" i="3"/>
  <c r="IE128" i="3"/>
  <c r="EC29" i="3"/>
  <c r="GH150" i="3"/>
  <c r="GB69" i="3"/>
  <c r="CX88" i="3"/>
  <c r="JM123" i="3"/>
  <c r="KL128" i="3"/>
  <c r="GK31" i="3"/>
  <c r="FR141" i="3"/>
  <c r="KJ123" i="3"/>
  <c r="KL112" i="3"/>
  <c r="HW31" i="3"/>
  <c r="JR88" i="3"/>
  <c r="DU146" i="3"/>
  <c r="ED47" i="3"/>
  <c r="HJ98" i="3"/>
  <c r="IF91" i="3"/>
  <c r="IP149" i="3"/>
  <c r="HQ60" i="3"/>
  <c r="KL66" i="3"/>
  <c r="EC142" i="3"/>
  <c r="JT157" i="3"/>
  <c r="DC111" i="3"/>
  <c r="FU118" i="3"/>
  <c r="FV89" i="3"/>
  <c r="GB152" i="3"/>
  <c r="HY35" i="3"/>
  <c r="GK150" i="3"/>
  <c r="KQ102" i="3"/>
  <c r="KE139" i="3"/>
  <c r="EC83" i="3"/>
  <c r="FV53" i="3"/>
  <c r="HO107" i="3"/>
  <c r="FW149" i="3"/>
  <c r="FV76" i="3"/>
  <c r="GA118" i="3"/>
  <c r="GL115" i="3"/>
  <c r="EA93" i="3"/>
  <c r="FM136" i="3"/>
  <c r="FG136" i="3"/>
  <c r="KS142" i="3"/>
  <c r="GF96" i="3"/>
  <c r="DU157" i="3"/>
  <c r="FV143" i="3"/>
  <c r="KK34" i="3"/>
  <c r="IP53" i="3"/>
  <c r="JQ52" i="3"/>
  <c r="KV125" i="3"/>
  <c r="IB131" i="3"/>
  <c r="ID124" i="3"/>
  <c r="HI117" i="3"/>
  <c r="IA125" i="3"/>
  <c r="GL129" i="3"/>
  <c r="DR116" i="3"/>
  <c r="FV125" i="3"/>
  <c r="JS59" i="3"/>
  <c r="FR155" i="3"/>
  <c r="JM86" i="3"/>
  <c r="EA80" i="3"/>
  <c r="DE144" i="3"/>
  <c r="HL126" i="3"/>
  <c r="DO51" i="3"/>
  <c r="DF31" i="3"/>
  <c r="IE68" i="3"/>
  <c r="GL163" i="3"/>
  <c r="GL114" i="3"/>
  <c r="IL87" i="3"/>
  <c r="EH92" i="3"/>
  <c r="DC120" i="3"/>
  <c r="KL40" i="3"/>
  <c r="CY28" i="3"/>
  <c r="DT72" i="3"/>
  <c r="IE84" i="3"/>
  <c r="IO147" i="3"/>
  <c r="DW109" i="3"/>
  <c r="FH146" i="3"/>
  <c r="GG63" i="3"/>
  <c r="FV84" i="3"/>
  <c r="CY33" i="3"/>
  <c r="EB82" i="3"/>
  <c r="FJ49" i="3"/>
  <c r="FR99" i="3"/>
  <c r="IB146" i="3"/>
  <c r="FE111" i="3"/>
  <c r="FV118" i="3"/>
  <c r="JN163" i="3"/>
  <c r="CS141" i="3"/>
  <c r="FR144" i="3"/>
  <c r="IG94" i="3"/>
  <c r="GC110" i="3"/>
  <c r="KB140" i="3"/>
  <c r="JT56" i="3"/>
  <c r="KJ72" i="3"/>
  <c r="CY156" i="3"/>
  <c r="GJ71" i="3"/>
  <c r="KK162" i="3"/>
  <c r="DF40" i="3"/>
  <c r="KU45" i="3"/>
  <c r="FS151" i="3"/>
  <c r="DF140" i="3"/>
  <c r="JO120" i="3"/>
  <c r="KT35" i="3"/>
  <c r="KB28" i="3"/>
  <c r="FL78" i="3"/>
  <c r="CW105" i="3"/>
  <c r="FU159" i="3"/>
  <c r="HG115" i="3"/>
  <c r="FV164" i="3"/>
  <c r="JS112" i="3"/>
  <c r="KR116" i="3"/>
  <c r="IE149" i="3"/>
  <c r="KF111" i="3"/>
  <c r="IK109" i="3"/>
  <c r="IB66" i="3"/>
  <c r="DR161" i="3"/>
  <c r="JM103" i="3"/>
  <c r="KK95" i="3"/>
  <c r="DN121" i="3"/>
  <c r="KW113" i="3"/>
  <c r="FU27" i="3"/>
  <c r="IC157" i="3"/>
  <c r="IN148" i="3"/>
  <c r="JM157" i="3"/>
  <c r="FC125" i="3"/>
  <c r="JV97" i="3"/>
  <c r="GJ141" i="3"/>
  <c r="KR32" i="3"/>
  <c r="FX153" i="3"/>
  <c r="FW62" i="3"/>
  <c r="EA26" i="3"/>
  <c r="HK59" i="3"/>
  <c r="DS36" i="3"/>
  <c r="EB29" i="3"/>
  <c r="DA34" i="3"/>
  <c r="HZ131" i="3"/>
  <c r="FW121" i="3"/>
  <c r="FL154" i="3"/>
  <c r="HG37" i="3"/>
  <c r="DO30" i="3"/>
  <c r="KU110" i="3"/>
  <c r="JQ47" i="3"/>
  <c r="IA39" i="3"/>
  <c r="HQ89" i="3"/>
  <c r="GM35" i="3"/>
  <c r="KJ25" i="3"/>
  <c r="FC101" i="3"/>
  <c r="DA78" i="3"/>
  <c r="JO102" i="3"/>
  <c r="FS129" i="3"/>
  <c r="FS128" i="3"/>
  <c r="EG119" i="3"/>
  <c r="KD129" i="3"/>
  <c r="KS123" i="3"/>
  <c r="DE92" i="3"/>
  <c r="FH86" i="3"/>
  <c r="FW93" i="3"/>
  <c r="IM74" i="3"/>
  <c r="KU73" i="3"/>
  <c r="HI53" i="3"/>
  <c r="GF88" i="3"/>
  <c r="FI39" i="3"/>
  <c r="DG135" i="3"/>
  <c r="DQ25" i="3"/>
  <c r="GG43" i="3"/>
  <c r="DF142" i="3"/>
  <c r="CX139" i="3"/>
  <c r="KT39" i="3"/>
  <c r="EF25" i="3"/>
  <c r="CW159" i="3"/>
  <c r="CZ117" i="3"/>
  <c r="IC134" i="3"/>
  <c r="FB123" i="3"/>
  <c r="FG119" i="3"/>
  <c r="EC137" i="3"/>
  <c r="HX135" i="3"/>
  <c r="GH129" i="3"/>
  <c r="JQ57" i="3"/>
  <c r="CW29" i="3"/>
  <c r="JU47" i="3"/>
  <c r="HK26" i="3"/>
  <c r="HQ55" i="3"/>
  <c r="JV81" i="3"/>
  <c r="CX134" i="3"/>
  <c r="JQ119" i="3"/>
  <c r="IN70" i="3"/>
  <c r="DO44" i="3"/>
  <c r="KF79" i="3"/>
  <c r="DS30" i="3"/>
  <c r="DF129" i="3"/>
  <c r="EF145" i="3"/>
  <c r="KQ64" i="3"/>
  <c r="FD142" i="3"/>
  <c r="FC119" i="3"/>
  <c r="DO26" i="3"/>
  <c r="KW47" i="3"/>
  <c r="GH86" i="3"/>
  <c r="HN127" i="3"/>
  <c r="IP162" i="3"/>
  <c r="IC122" i="3"/>
  <c r="IN83" i="3"/>
  <c r="DR59" i="3"/>
  <c r="FY25" i="3"/>
  <c r="DB57" i="3"/>
  <c r="CZ156" i="3"/>
  <c r="GB128" i="3"/>
  <c r="EG107" i="3"/>
  <c r="JT82" i="3"/>
  <c r="IL50" i="3"/>
  <c r="DC113" i="3"/>
  <c r="CW107" i="3"/>
  <c r="KG90" i="3"/>
  <c r="ID39" i="3"/>
  <c r="FD140" i="3"/>
  <c r="FW87" i="3"/>
  <c r="FG161" i="3"/>
  <c r="FI150" i="3"/>
  <c r="HW73" i="3"/>
  <c r="JN106" i="3"/>
  <c r="DD60" i="3"/>
  <c r="KR104" i="3"/>
  <c r="GF152" i="3"/>
  <c r="DT30" i="3"/>
  <c r="DH154" i="3"/>
  <c r="DV90" i="3"/>
  <c r="KF161" i="3"/>
  <c r="HK92" i="3"/>
  <c r="FF128" i="3"/>
  <c r="KG47" i="3"/>
  <c r="GM53" i="3"/>
  <c r="FL140" i="3"/>
  <c r="FW145" i="3"/>
  <c r="FE130" i="3"/>
  <c r="FI82" i="3"/>
  <c r="EG75" i="3"/>
  <c r="FS87" i="3"/>
  <c r="HY48" i="3"/>
  <c r="KL126" i="3"/>
  <c r="EB124" i="3"/>
  <c r="GK36" i="3"/>
  <c r="JR53" i="3"/>
  <c r="JT48" i="3"/>
  <c r="HY102" i="3"/>
  <c r="DQ45" i="3"/>
  <c r="KC68" i="3"/>
  <c r="HJ52" i="3"/>
  <c r="EA55" i="3"/>
  <c r="HY138" i="3"/>
  <c r="EG57" i="3"/>
  <c r="FZ149" i="3"/>
  <c r="JS90" i="3"/>
  <c r="GG67" i="3"/>
  <c r="KI139" i="3"/>
  <c r="CY72" i="3"/>
  <c r="FG86" i="3"/>
  <c r="KL166" i="3"/>
  <c r="HH72" i="3"/>
  <c r="IL68" i="3"/>
  <c r="EC99" i="3"/>
  <c r="GF77" i="3"/>
  <c r="IQ50" i="3"/>
  <c r="IG151" i="3"/>
  <c r="FZ51" i="3"/>
  <c r="IM130" i="3"/>
  <c r="IK116" i="3"/>
  <c r="KH29" i="3"/>
  <c r="DQ78" i="3"/>
  <c r="KT138" i="3"/>
  <c r="FU54" i="3"/>
  <c r="HX129" i="3"/>
  <c r="FJ103" i="3"/>
  <c r="JS30" i="3"/>
  <c r="JN156" i="3"/>
  <c r="KI152" i="3"/>
  <c r="EF155" i="3"/>
  <c r="DB133" i="3"/>
  <c r="EE49" i="3"/>
  <c r="FM128" i="3"/>
  <c r="FB161" i="3"/>
  <c r="GG26" i="3"/>
  <c r="IE141" i="3"/>
  <c r="IG130" i="3"/>
  <c r="FB141" i="3"/>
  <c r="CX126" i="3"/>
  <c r="IO26" i="3"/>
  <c r="EC42" i="3"/>
  <c r="KE90" i="3"/>
  <c r="HK163" i="3"/>
  <c r="JR145" i="3"/>
  <c r="EB38" i="3"/>
  <c r="HR122" i="3"/>
  <c r="KD42" i="3"/>
  <c r="DH155" i="3"/>
  <c r="JM119" i="3"/>
  <c r="GB118" i="3"/>
  <c r="DB167" i="3"/>
  <c r="FE75" i="3"/>
  <c r="KD33" i="3"/>
  <c r="KB73" i="3"/>
  <c r="FC30" i="3"/>
  <c r="JQ102" i="3"/>
  <c r="IG152" i="3"/>
  <c r="IR131" i="3"/>
  <c r="JV107" i="3"/>
  <c r="HJ135" i="3"/>
  <c r="IE33" i="3"/>
  <c r="EE145" i="3"/>
  <c r="EH35" i="3"/>
  <c r="JM107" i="3"/>
  <c r="HN158" i="3"/>
  <c r="HI132" i="3"/>
  <c r="KJ75" i="3"/>
  <c r="HK116" i="3"/>
  <c r="GK138" i="3"/>
  <c r="HN149" i="3"/>
  <c r="HK60" i="3"/>
  <c r="JR136" i="3"/>
  <c r="DC54" i="3"/>
  <c r="DA155" i="3"/>
  <c r="KJ90" i="3"/>
  <c r="DR162" i="3"/>
  <c r="DE66" i="3"/>
  <c r="JQ136" i="3"/>
  <c r="HX122" i="3"/>
  <c r="DB25" i="3"/>
  <c r="IC86" i="3"/>
  <c r="DH157" i="3"/>
  <c r="KI158" i="3"/>
  <c r="DS108" i="3"/>
  <c r="DA36" i="3"/>
  <c r="CZ49" i="3"/>
  <c r="DF43" i="3"/>
  <c r="IL81" i="3"/>
  <c r="FE99" i="3"/>
  <c r="CX110" i="3"/>
  <c r="IO102" i="3"/>
  <c r="KM114" i="3"/>
  <c r="FE157" i="3"/>
  <c r="DA95" i="3"/>
  <c r="HI52" i="3"/>
  <c r="EG71" i="3"/>
  <c r="HT165" i="3"/>
  <c r="DG108" i="3"/>
  <c r="IP63" i="3"/>
  <c r="KS144" i="3"/>
  <c r="JP80" i="3"/>
  <c r="GM101" i="3"/>
  <c r="ED45" i="3"/>
  <c r="FF162" i="3"/>
  <c r="DA161" i="3"/>
  <c r="FL56" i="3"/>
  <c r="GK163" i="3"/>
  <c r="EA154" i="3"/>
  <c r="KS61" i="3"/>
  <c r="KJ39" i="3"/>
  <c r="DN151" i="3"/>
  <c r="HK93" i="3"/>
  <c r="HK102" i="3"/>
  <c r="GK162" i="3"/>
  <c r="DF98" i="3"/>
  <c r="GB161" i="3"/>
  <c r="GM142" i="3"/>
  <c r="FX114" i="3"/>
  <c r="KE25" i="3"/>
  <c r="DG46" i="3"/>
  <c r="EE50" i="3"/>
  <c r="KM151" i="3"/>
  <c r="FJ122" i="3"/>
  <c r="IC155" i="3"/>
  <c r="HK78" i="3"/>
  <c r="DR115" i="3"/>
  <c r="IN112" i="3"/>
  <c r="DO36" i="3"/>
  <c r="EE93" i="3"/>
  <c r="FH84" i="3"/>
  <c r="FL146" i="3"/>
  <c r="KW147" i="3"/>
  <c r="FL143" i="3"/>
  <c r="FX164" i="3"/>
  <c r="GL41" i="3"/>
  <c r="GF34" i="3"/>
  <c r="DV141" i="3"/>
  <c r="DB109" i="3"/>
  <c r="IC105" i="3"/>
  <c r="IO25" i="3"/>
  <c r="HQ164" i="3"/>
  <c r="IE38" i="3"/>
  <c r="KP149" i="3"/>
  <c r="EH116" i="3"/>
  <c r="FR40" i="3"/>
  <c r="HP51" i="3"/>
  <c r="GA95" i="3"/>
  <c r="DB52" i="3"/>
  <c r="FL159" i="3"/>
  <c r="IF125" i="3"/>
  <c r="KU41" i="3"/>
  <c r="HX68" i="3"/>
  <c r="KG129" i="3"/>
  <c r="KH159" i="3"/>
  <c r="DH139" i="3"/>
  <c r="JS88" i="3"/>
  <c r="IP160" i="3"/>
  <c r="HI84" i="3"/>
  <c r="FR56" i="3"/>
  <c r="FV150" i="3"/>
  <c r="GJ74" i="3"/>
  <c r="KL135" i="3"/>
  <c r="DE28" i="3"/>
  <c r="EF39" i="3"/>
  <c r="IQ96" i="3"/>
  <c r="EB42" i="3"/>
  <c r="HL113" i="3"/>
  <c r="FV124" i="3"/>
  <c r="FK130" i="3"/>
  <c r="KK92" i="3"/>
  <c r="KE134" i="3"/>
  <c r="KP135" i="3"/>
  <c r="KT81" i="3"/>
  <c r="KT75" i="3"/>
  <c r="FG81" i="3"/>
  <c r="JL141" i="3"/>
  <c r="DF86" i="3"/>
  <c r="JO43" i="3"/>
  <c r="KD82" i="3"/>
  <c r="JP132" i="3"/>
  <c r="HZ153" i="3"/>
  <c r="EC107" i="3"/>
  <c r="EE109" i="3"/>
  <c r="DM141" i="3"/>
  <c r="HG163" i="3"/>
  <c r="DW94" i="3"/>
  <c r="ED135" i="3"/>
  <c r="JL92" i="3"/>
  <c r="DB39" i="3"/>
  <c r="KJ101" i="3"/>
  <c r="DF136" i="3"/>
  <c r="DV120" i="3"/>
  <c r="DA125" i="3"/>
  <c r="JV75" i="3"/>
  <c r="CW137" i="3"/>
  <c r="HK55" i="3"/>
  <c r="JL104" i="3"/>
  <c r="KL71" i="3"/>
  <c r="GA140" i="3"/>
  <c r="GB126" i="3"/>
  <c r="EF26" i="3"/>
  <c r="KK150" i="3"/>
  <c r="IK85" i="3"/>
  <c r="EF94" i="3"/>
  <c r="KT150" i="3"/>
  <c r="DG49" i="3"/>
  <c r="IR56" i="3"/>
  <c r="KL87" i="3"/>
  <c r="JQ134" i="3"/>
  <c r="FU61" i="3"/>
  <c r="FW74" i="3"/>
  <c r="FW59" i="3"/>
  <c r="FJ92" i="3"/>
  <c r="IA107" i="3"/>
  <c r="HX100" i="3"/>
  <c r="KB25" i="3"/>
  <c r="CZ33" i="3"/>
  <c r="GG45" i="3"/>
  <c r="HX63" i="3"/>
  <c r="JO158" i="3"/>
  <c r="EA159" i="3"/>
  <c r="DN83" i="3"/>
  <c r="JL65" i="3"/>
  <c r="HW35" i="3"/>
  <c r="HW71" i="3"/>
  <c r="IE74" i="3"/>
  <c r="KR49" i="3"/>
  <c r="GJ121" i="3"/>
  <c r="EG25" i="3"/>
  <c r="DK163" i="3"/>
  <c r="DB115" i="3"/>
  <c r="IP28" i="3"/>
  <c r="JP25" i="3"/>
  <c r="EF87" i="3"/>
  <c r="KG60" i="3"/>
  <c r="HX81" i="3"/>
  <c r="JR125" i="3"/>
  <c r="CX105" i="3"/>
  <c r="HX105" i="3"/>
  <c r="FV116" i="3"/>
  <c r="IC35" i="3"/>
  <c r="KB150" i="3"/>
  <c r="HK122" i="3"/>
  <c r="FW58" i="3"/>
  <c r="DW93" i="3"/>
  <c r="HH164" i="3"/>
  <c r="FU124" i="3"/>
  <c r="DN42" i="3"/>
  <c r="DT106" i="3"/>
  <c r="IF163" i="3"/>
  <c r="DG125" i="3"/>
  <c r="DN110" i="3"/>
  <c r="GI76" i="3"/>
  <c r="ED105" i="3"/>
  <c r="HK49" i="3"/>
  <c r="IK67" i="3"/>
  <c r="IC140" i="3"/>
  <c r="FX34" i="3"/>
  <c r="ED134" i="3"/>
  <c r="FB44" i="3"/>
  <c r="DT41" i="3"/>
  <c r="FK95" i="3"/>
  <c r="FT37" i="3"/>
  <c r="IF84" i="3"/>
  <c r="ID114" i="3"/>
  <c r="FV96" i="3"/>
  <c r="JM135" i="3"/>
  <c r="DE32" i="3"/>
  <c r="FB59" i="3"/>
  <c r="EE154" i="3"/>
  <c r="DU106" i="3"/>
  <c r="KH87" i="3"/>
  <c r="FU31" i="3"/>
  <c r="KE39" i="3"/>
  <c r="FK117" i="3"/>
  <c r="FH166" i="3"/>
  <c r="DO82" i="3"/>
  <c r="IN59" i="3"/>
  <c r="KG95" i="3"/>
  <c r="KT65" i="3"/>
  <c r="EB155" i="3"/>
  <c r="JV33" i="3"/>
  <c r="CW73" i="3"/>
  <c r="KT131" i="3"/>
  <c r="JV111" i="3"/>
  <c r="FY138" i="3"/>
  <c r="FS44" i="3"/>
  <c r="EH127" i="3"/>
  <c r="HI59" i="3"/>
  <c r="EA137" i="3"/>
  <c r="KS152" i="3"/>
  <c r="JN96" i="3"/>
  <c r="GF68" i="3"/>
  <c r="DO160" i="3"/>
  <c r="IN105" i="3"/>
  <c r="GA128" i="3"/>
  <c r="IB114" i="3"/>
  <c r="GI107" i="3"/>
  <c r="FG115" i="3"/>
  <c r="GC150" i="3"/>
  <c r="DA93" i="3"/>
  <c r="KQ161" i="3"/>
  <c r="IA154" i="3"/>
  <c r="FF40" i="3"/>
  <c r="DD115" i="3"/>
  <c r="DV88" i="3"/>
  <c r="FY43" i="3"/>
  <c r="HH114" i="3"/>
  <c r="KV105" i="3"/>
  <c r="HL64" i="3"/>
  <c r="HP116" i="3"/>
  <c r="CR158" i="3"/>
  <c r="FR114" i="3"/>
  <c r="GA156" i="3"/>
  <c r="FE62" i="3"/>
  <c r="HQ57" i="3"/>
  <c r="KG153" i="3"/>
  <c r="JV77" i="3"/>
  <c r="KW144" i="3"/>
  <c r="CW61" i="3"/>
  <c r="JQ27" i="3"/>
  <c r="DO50" i="3"/>
  <c r="DU159" i="3"/>
  <c r="DW119" i="3"/>
  <c r="IO119" i="3"/>
  <c r="HJ56" i="3"/>
  <c r="FF89" i="3"/>
  <c r="IM153" i="3"/>
  <c r="GF127" i="3"/>
  <c r="DH124" i="3"/>
  <c r="IR105" i="3"/>
  <c r="GF143" i="3"/>
  <c r="JS152" i="3"/>
  <c r="IR90" i="3"/>
  <c r="EC138" i="3"/>
  <c r="KQ149" i="3"/>
  <c r="DS148" i="3"/>
  <c r="IG160" i="3"/>
  <c r="DP40" i="3"/>
  <c r="FT141" i="3"/>
  <c r="JM105" i="3"/>
  <c r="FT161" i="3"/>
  <c r="DB48" i="3"/>
  <c r="KU144" i="3"/>
  <c r="DW58" i="3"/>
  <c r="FW68" i="3"/>
  <c r="FS130" i="3"/>
  <c r="KJ114" i="3"/>
  <c r="JT109" i="3"/>
  <c r="FD108" i="3"/>
  <c r="FL88" i="3"/>
  <c r="GA153" i="3"/>
  <c r="FD69" i="3"/>
  <c r="GA139" i="3"/>
  <c r="KC147" i="3"/>
  <c r="KW160" i="3"/>
  <c r="KV73" i="3"/>
  <c r="ID90" i="3"/>
  <c r="KP159" i="3"/>
  <c r="IK31" i="3"/>
  <c r="IG121" i="3"/>
  <c r="KD97" i="3"/>
  <c r="DF90" i="3"/>
  <c r="EH145" i="3"/>
  <c r="IB93" i="3"/>
  <c r="HI94" i="3"/>
  <c r="FC145" i="3"/>
  <c r="KB44" i="3"/>
  <c r="FV69" i="3"/>
  <c r="DG163" i="3"/>
  <c r="HX133" i="3"/>
  <c r="HJ121" i="3"/>
  <c r="KE131" i="3"/>
  <c r="DQ111" i="3"/>
  <c r="EH29" i="3"/>
  <c r="IM48" i="3"/>
  <c r="DU115" i="3"/>
  <c r="FR30" i="3"/>
  <c r="FU38" i="3"/>
  <c r="FD159" i="3"/>
  <c r="DQ113" i="3"/>
  <c r="IN48" i="3"/>
  <c r="FE93" i="3"/>
  <c r="GG113" i="3"/>
  <c r="IP89" i="3"/>
  <c r="KU56" i="3"/>
  <c r="KJ105" i="3"/>
  <c r="GJ154" i="3"/>
  <c r="GA25" i="3"/>
  <c r="DV124" i="3"/>
  <c r="KH134" i="3"/>
  <c r="GK43" i="3"/>
  <c r="JV100" i="3"/>
  <c r="KH49" i="3"/>
  <c r="DQ141" i="3"/>
  <c r="EH121" i="3"/>
  <c r="KM157" i="3"/>
  <c r="JV103" i="3"/>
  <c r="KC86" i="3"/>
  <c r="GJ115" i="3"/>
  <c r="DV86" i="3"/>
  <c r="FZ66" i="3"/>
  <c r="EG63" i="3"/>
  <c r="IC77" i="3"/>
  <c r="FU109" i="3"/>
  <c r="FJ76" i="3"/>
  <c r="FY124" i="3"/>
  <c r="FS150" i="3"/>
  <c r="DS76" i="3"/>
  <c r="JW128" i="3"/>
  <c r="DQ112" i="3"/>
  <c r="FC154" i="3"/>
  <c r="JT60" i="3"/>
  <c r="HJ92" i="3"/>
  <c r="JO101" i="3"/>
  <c r="DS131" i="3"/>
  <c r="DR79" i="3"/>
  <c r="EG49" i="3"/>
  <c r="KG154" i="3"/>
  <c r="EA132" i="3"/>
  <c r="DA68" i="3"/>
  <c r="KH58" i="3"/>
  <c r="KG39" i="3"/>
  <c r="IL130" i="3"/>
  <c r="DC140" i="3"/>
  <c r="DD26" i="3"/>
  <c r="FZ117" i="3"/>
  <c r="DN28" i="3"/>
  <c r="DW125" i="3"/>
  <c r="FY146" i="3"/>
  <c r="FG35" i="3"/>
  <c r="JO149" i="3"/>
  <c r="ID46" i="3"/>
  <c r="ED93" i="3"/>
  <c r="KF56" i="3"/>
  <c r="GK120" i="3"/>
  <c r="JO28" i="3"/>
  <c r="IA122" i="3"/>
  <c r="KB148" i="3"/>
  <c r="IO127" i="3"/>
  <c r="KI31" i="3"/>
  <c r="GL162" i="3"/>
  <c r="DU39" i="3"/>
  <c r="KD37" i="3"/>
  <c r="DE147" i="3"/>
  <c r="KH123" i="3"/>
  <c r="FY80" i="3"/>
  <c r="DE49" i="3"/>
  <c r="DM63" i="3"/>
  <c r="IQ129" i="3"/>
  <c r="HQ98" i="3"/>
  <c r="DD101" i="3"/>
  <c r="KH111" i="3"/>
  <c r="JP105" i="3"/>
  <c r="HY69" i="3"/>
  <c r="DQ60" i="3"/>
  <c r="KD99" i="3"/>
  <c r="JQ163" i="3"/>
  <c r="FI65" i="3"/>
  <c r="HP33" i="3"/>
  <c r="JO165" i="3"/>
  <c r="DT52" i="3"/>
  <c r="KU120" i="3"/>
  <c r="KV65" i="3"/>
  <c r="FR133" i="3"/>
  <c r="CY44" i="3"/>
  <c r="DA55" i="3"/>
  <c r="JV126" i="3"/>
  <c r="FI132" i="3"/>
  <c r="KK102" i="3"/>
  <c r="IP99" i="3"/>
  <c r="EC103" i="3"/>
  <c r="ED145" i="3"/>
  <c r="EE126" i="3"/>
  <c r="FX85" i="3"/>
  <c r="DC93" i="3"/>
  <c r="JS114" i="3"/>
  <c r="FF155" i="3"/>
  <c r="DN82" i="3"/>
  <c r="FX30" i="3"/>
  <c r="KU138" i="3"/>
  <c r="GA58" i="3"/>
  <c r="HP83" i="3"/>
  <c r="GH50" i="3"/>
  <c r="GI69" i="3"/>
  <c r="KG112" i="3"/>
  <c r="KC127" i="3"/>
  <c r="GA106" i="3"/>
  <c r="ED104" i="3"/>
  <c r="DU82" i="3"/>
  <c r="HG110" i="3"/>
  <c r="KG94" i="3"/>
  <c r="JT104" i="3"/>
  <c r="HR163" i="3"/>
  <c r="FI119" i="3"/>
  <c r="KV87" i="3"/>
  <c r="DF159" i="3"/>
  <c r="HY38" i="3"/>
  <c r="KU90" i="3"/>
  <c r="KK116" i="3"/>
  <c r="FU81" i="3"/>
  <c r="JM91" i="3"/>
  <c r="IQ69" i="3"/>
  <c r="KR91" i="3"/>
  <c r="KI119" i="3"/>
  <c r="JL100" i="3"/>
  <c r="JN59" i="3"/>
  <c r="FK92" i="3"/>
  <c r="CW160" i="3"/>
  <c r="HM75" i="3"/>
  <c r="KE79" i="3"/>
  <c r="KT112" i="3"/>
  <c r="FG94" i="3"/>
  <c r="FW31" i="3"/>
  <c r="CW74" i="3"/>
  <c r="IN153" i="3"/>
  <c r="KF35" i="3"/>
  <c r="KQ28" i="3"/>
  <c r="GB63" i="3"/>
  <c r="FD149" i="3"/>
  <c r="KV139" i="3"/>
  <c r="FV145" i="3"/>
  <c r="IC115" i="3"/>
  <c r="JU164" i="3"/>
  <c r="IR138" i="3"/>
  <c r="IR106" i="3"/>
  <c r="HM112" i="3"/>
  <c r="FD87" i="3"/>
  <c r="JU92" i="3"/>
  <c r="IB116" i="3"/>
  <c r="KI80" i="3"/>
  <c r="DQ38" i="3"/>
  <c r="KS162" i="3"/>
  <c r="FR111" i="3"/>
  <c r="EH83" i="3"/>
  <c r="GL152" i="3"/>
  <c r="KB41" i="3"/>
  <c r="JS134" i="3"/>
  <c r="IF99" i="3"/>
  <c r="HZ150" i="3"/>
  <c r="IC99" i="3"/>
  <c r="HJ158" i="3"/>
  <c r="CX66" i="3"/>
  <c r="DP132" i="3"/>
  <c r="KI155" i="3"/>
  <c r="JL154" i="3"/>
  <c r="CX42" i="3"/>
  <c r="FT31" i="3"/>
  <c r="FJ137" i="3"/>
  <c r="DP44" i="3"/>
  <c r="EA61" i="3"/>
  <c r="GF144" i="3"/>
  <c r="FX64" i="3"/>
  <c r="HI142" i="3"/>
  <c r="GM73" i="3"/>
  <c r="DQ153" i="3"/>
  <c r="EE32" i="3"/>
  <c r="KC72" i="3"/>
  <c r="FD74" i="3"/>
  <c r="KR163" i="3"/>
  <c r="IG36" i="3"/>
  <c r="DG150" i="3"/>
  <c r="KH47" i="3"/>
  <c r="DO154" i="3"/>
  <c r="JV69" i="3"/>
  <c r="GH141" i="3"/>
  <c r="IE55" i="3"/>
  <c r="KH163" i="3"/>
  <c r="KK79" i="3"/>
  <c r="GA116" i="3"/>
  <c r="DW92" i="3"/>
  <c r="FG132" i="3"/>
  <c r="KC32" i="3"/>
  <c r="HG64" i="3"/>
  <c r="HL149" i="3"/>
  <c r="GF133" i="3"/>
  <c r="FK56" i="3"/>
  <c r="FD28" i="3"/>
  <c r="EA96" i="3"/>
  <c r="KT116" i="3"/>
  <c r="HQ91" i="3"/>
  <c r="EC165" i="3"/>
  <c r="FE140" i="3"/>
  <c r="EF86" i="3"/>
  <c r="CY34" i="3"/>
  <c r="KH147" i="3"/>
  <c r="IP137" i="3"/>
  <c r="KD38" i="3"/>
  <c r="EE127" i="3"/>
  <c r="FY144" i="3"/>
  <c r="HW95" i="3"/>
  <c r="FD90" i="3"/>
  <c r="DR155" i="3"/>
  <c r="EG150" i="3"/>
  <c r="KW41" i="3"/>
  <c r="FM164" i="3"/>
  <c r="GK42" i="3"/>
  <c r="GJ61" i="3"/>
  <c r="JS103" i="3"/>
  <c r="JT159" i="3"/>
  <c r="JL38" i="3"/>
  <c r="HQ148" i="3"/>
  <c r="DG86" i="3"/>
  <c r="KQ157" i="3"/>
  <c r="GF135" i="3"/>
  <c r="KP127" i="3"/>
  <c r="KD64" i="3"/>
  <c r="DR64" i="3"/>
  <c r="GM111" i="3"/>
  <c r="DO25" i="3"/>
  <c r="HJ111" i="3"/>
  <c r="FD26" i="3"/>
  <c r="IC92" i="3"/>
  <c r="HM67" i="3"/>
  <c r="CW72" i="3"/>
  <c r="DH128" i="3"/>
  <c r="IC81" i="3"/>
  <c r="FD164" i="3"/>
  <c r="EH139" i="3"/>
  <c r="HL85" i="3"/>
  <c r="KT108" i="3"/>
  <c r="FV46" i="3"/>
  <c r="HX160" i="3"/>
  <c r="DP125" i="3"/>
  <c r="DC159" i="3"/>
  <c r="ED80" i="3"/>
  <c r="HH83" i="3"/>
  <c r="KF39" i="3"/>
  <c r="FV63" i="3"/>
  <c r="DU117" i="3"/>
  <c r="DM46" i="3"/>
  <c r="IK150" i="3"/>
  <c r="DE29" i="3"/>
  <c r="FG62" i="3"/>
  <c r="DW155" i="3"/>
  <c r="DG69" i="3"/>
  <c r="FU101" i="3"/>
  <c r="IE117" i="3"/>
  <c r="KC45" i="3"/>
  <c r="IQ141" i="3"/>
  <c r="DU120" i="3"/>
  <c r="FW50" i="3"/>
  <c r="IK48" i="3"/>
  <c r="JQ111" i="3"/>
  <c r="GJ114" i="3"/>
  <c r="FR59" i="3"/>
  <c r="KI60" i="3"/>
  <c r="HJ139" i="3"/>
  <c r="ID157" i="3"/>
  <c r="KF53" i="3"/>
  <c r="HQ36" i="3"/>
  <c r="DO52" i="3"/>
  <c r="JS76" i="3"/>
  <c r="EH101" i="3"/>
  <c r="HY134" i="3"/>
  <c r="FE71" i="3"/>
  <c r="EH157" i="3"/>
  <c r="FJ29" i="3"/>
  <c r="IC123" i="3"/>
  <c r="GM98" i="3"/>
  <c r="EE163" i="3"/>
  <c r="DH152" i="3"/>
  <c r="FD119" i="3"/>
  <c r="KP158" i="3"/>
  <c r="CZ159" i="3"/>
  <c r="EC157" i="3"/>
  <c r="FX46" i="3"/>
  <c r="JS57" i="3"/>
  <c r="GA65" i="3"/>
  <c r="KW149" i="3"/>
  <c r="DS119" i="3"/>
  <c r="HI131" i="3"/>
  <c r="HQ133" i="3"/>
  <c r="HW65" i="3"/>
  <c r="GG31" i="3"/>
  <c r="FJ154" i="3"/>
  <c r="KK107" i="3"/>
  <c r="FM163" i="3"/>
  <c r="IK156" i="3"/>
  <c r="JP112" i="3"/>
  <c r="EG105" i="3"/>
  <c r="FG158" i="3"/>
  <c r="DS28" i="3"/>
  <c r="KU58" i="3"/>
  <c r="HP63" i="3"/>
  <c r="FK135" i="3"/>
  <c r="EH30" i="3"/>
  <c r="HJ76" i="3"/>
  <c r="IM84" i="3"/>
  <c r="KG128" i="3"/>
  <c r="HH90" i="3"/>
  <c r="HG30" i="3"/>
  <c r="FZ134" i="3"/>
  <c r="DO33" i="3"/>
  <c r="KS104" i="3"/>
  <c r="JN160" i="3"/>
  <c r="KS69" i="3"/>
  <c r="ID63" i="3"/>
  <c r="FG60" i="3"/>
  <c r="DU134" i="3"/>
  <c r="IQ47" i="3"/>
  <c r="GL70" i="3"/>
  <c r="EA123" i="3"/>
  <c r="GG80" i="3"/>
  <c r="DG100" i="3"/>
  <c r="FZ148" i="3"/>
  <c r="EC93" i="3"/>
  <c r="HZ146" i="3"/>
  <c r="DE103" i="3"/>
  <c r="JN107" i="3"/>
  <c r="JV41" i="3"/>
  <c r="FT40" i="3"/>
  <c r="DM114" i="3"/>
  <c r="EC40" i="3"/>
  <c r="KL118" i="3"/>
  <c r="KT117" i="3"/>
  <c r="ED150" i="3"/>
  <c r="KC89" i="3"/>
  <c r="KK96" i="3"/>
  <c r="DR88" i="3"/>
  <c r="JR56" i="3"/>
  <c r="KW97" i="3"/>
  <c r="JR86" i="3"/>
  <c r="DM41" i="3"/>
  <c r="FX148" i="3"/>
  <c r="IR68" i="3"/>
  <c r="DU137" i="3"/>
  <c r="IL131" i="3"/>
  <c r="FS72" i="3"/>
  <c r="DU161" i="3"/>
  <c r="GG135" i="3"/>
  <c r="GL154" i="3"/>
  <c r="DO84" i="3"/>
  <c r="DS77" i="3"/>
  <c r="FF115" i="3"/>
  <c r="IE76" i="3"/>
  <c r="ID134" i="3"/>
  <c r="JS29" i="3"/>
  <c r="IR156" i="3"/>
  <c r="IR124" i="3"/>
  <c r="EC75" i="3"/>
  <c r="IP48" i="3"/>
  <c r="DU38" i="3"/>
  <c r="DR136" i="3"/>
  <c r="IR31" i="3"/>
  <c r="IQ26" i="3"/>
  <c r="IE123" i="3"/>
  <c r="EC136" i="3"/>
  <c r="DS29" i="3"/>
  <c r="FZ110" i="3"/>
  <c r="HH145" i="3"/>
  <c r="DM128" i="3"/>
  <c r="GG94" i="3"/>
  <c r="DE146" i="3"/>
  <c r="CW88" i="3"/>
  <c r="DD160" i="3"/>
  <c r="IO156" i="3"/>
  <c r="FX121" i="3"/>
  <c r="EA87" i="3"/>
  <c r="FS31" i="3"/>
  <c r="HX154" i="3"/>
  <c r="KI111" i="3"/>
  <c r="FM155" i="3"/>
  <c r="JU80" i="3"/>
  <c r="GA101" i="3"/>
  <c r="KH138" i="3"/>
  <c r="JS62" i="3"/>
  <c r="HX86" i="3"/>
  <c r="IF54" i="3"/>
  <c r="DD57" i="3"/>
  <c r="ED161" i="3"/>
  <c r="IO63" i="3"/>
  <c r="JU151" i="3"/>
  <c r="KL140" i="3"/>
  <c r="FH69" i="3"/>
  <c r="JL132" i="3"/>
  <c r="DP130" i="3"/>
  <c r="FC150" i="3"/>
  <c r="GH94" i="3"/>
  <c r="DN80" i="3"/>
  <c r="FW129" i="3"/>
  <c r="EF165" i="3"/>
  <c r="CX112" i="3"/>
  <c r="KI156" i="3"/>
  <c r="JM31" i="3"/>
  <c r="KW133" i="3"/>
  <c r="KV136" i="3"/>
  <c r="KQ50" i="3"/>
  <c r="DE51" i="3"/>
  <c r="KJ56" i="3"/>
  <c r="KT70" i="3"/>
  <c r="GG145" i="3"/>
  <c r="ED55" i="3"/>
  <c r="KQ58" i="3"/>
  <c r="EH66" i="3"/>
  <c r="CY77" i="3"/>
  <c r="EA140" i="3"/>
  <c r="HO82" i="3"/>
  <c r="EC47" i="3"/>
  <c r="HX118" i="3"/>
  <c r="KF151" i="3"/>
  <c r="FY108" i="3"/>
  <c r="HI97" i="3"/>
  <c r="GB65" i="3"/>
  <c r="EB129" i="3"/>
  <c r="HI140" i="3"/>
  <c r="KB30" i="3"/>
  <c r="GG152" i="3"/>
  <c r="IC73" i="3"/>
  <c r="IO122" i="3"/>
  <c r="EF111" i="3"/>
  <c r="HY78" i="3"/>
  <c r="IM94" i="3"/>
  <c r="DA62" i="3"/>
  <c r="FB88" i="3"/>
  <c r="JR76" i="3"/>
  <c r="KU119" i="3"/>
  <c r="EF43" i="3"/>
  <c r="IB137" i="3"/>
  <c r="DW149" i="3"/>
  <c r="GH49" i="3"/>
  <c r="KJ118" i="3"/>
  <c r="DS128" i="3"/>
  <c r="FB60" i="3"/>
  <c r="EA64" i="3"/>
  <c r="KH150" i="3"/>
  <c r="KM110" i="3"/>
  <c r="FF154" i="3"/>
  <c r="GJ107" i="3"/>
  <c r="DV58" i="3"/>
  <c r="FC122" i="3"/>
  <c r="DC108" i="3"/>
  <c r="FS121" i="3"/>
  <c r="FB27" i="3"/>
  <c r="FM150" i="3"/>
  <c r="JP96" i="3"/>
  <c r="JL61" i="3"/>
  <c r="FX147" i="3"/>
  <c r="FR29" i="3"/>
  <c r="HW156" i="3"/>
  <c r="JV27" i="3"/>
  <c r="KW89" i="3"/>
  <c r="IO33" i="3"/>
  <c r="KG92" i="3"/>
  <c r="JM100" i="3"/>
  <c r="DW111" i="3"/>
  <c r="CX81" i="3"/>
  <c r="EH79" i="3"/>
  <c r="HN66" i="3"/>
  <c r="IM43" i="3"/>
  <c r="KI29" i="3"/>
  <c r="IN156" i="3"/>
  <c r="KI54" i="3"/>
  <c r="JN79" i="3"/>
  <c r="GF140" i="3"/>
  <c r="DT131" i="3"/>
  <c r="FV156" i="3"/>
  <c r="GM93" i="3"/>
  <c r="JP114" i="3"/>
  <c r="GF130" i="3"/>
  <c r="EF64" i="3"/>
  <c r="CX72" i="3"/>
  <c r="DR124" i="3"/>
  <c r="FL59" i="3"/>
  <c r="HN103" i="3"/>
  <c r="HP72" i="3"/>
  <c r="GJ98" i="3"/>
  <c r="HX65" i="3"/>
  <c r="IP114" i="3"/>
  <c r="HQ119" i="3"/>
  <c r="KK82" i="3"/>
  <c r="FS49" i="3"/>
  <c r="HI32" i="3"/>
  <c r="IE129" i="3"/>
  <c r="IM158" i="3"/>
  <c r="FX155" i="3"/>
  <c r="EA89" i="3"/>
  <c r="FK140" i="3"/>
  <c r="DD157" i="3"/>
  <c r="GH77" i="3"/>
  <c r="IB36" i="3"/>
  <c r="EF136" i="3"/>
  <c r="FH50" i="3"/>
  <c r="IM142" i="3"/>
  <c r="DA31" i="3"/>
  <c r="DE120" i="3"/>
  <c r="DP122" i="3"/>
  <c r="CW117" i="3"/>
  <c r="IG61" i="3"/>
  <c r="IO81" i="3"/>
  <c r="FV105" i="3"/>
  <c r="FU148" i="3"/>
  <c r="DU70" i="3"/>
  <c r="KC161" i="3"/>
  <c r="DR45" i="3"/>
  <c r="DF139" i="3"/>
  <c r="FD59" i="3"/>
  <c r="JO114" i="3"/>
  <c r="JV54" i="3"/>
  <c r="EF48" i="3"/>
  <c r="JV39" i="3"/>
  <c r="DC63" i="3"/>
  <c r="IL118" i="3"/>
  <c r="KJ160" i="3"/>
  <c r="JQ142" i="3"/>
  <c r="KJ91" i="3"/>
  <c r="DB103" i="3"/>
  <c r="HY87" i="3"/>
  <c r="DK161" i="3"/>
  <c r="JN71" i="3"/>
  <c r="KC107" i="3"/>
  <c r="IB44" i="3"/>
  <c r="GA105" i="3"/>
  <c r="IK58" i="3"/>
  <c r="KG99" i="3"/>
  <c r="JW143" i="3"/>
  <c r="HP153" i="3"/>
  <c r="HI100" i="3"/>
  <c r="HO36" i="3"/>
  <c r="DA146" i="3"/>
  <c r="KH156" i="3"/>
  <c r="HP25" i="3"/>
  <c r="EB26" i="3"/>
  <c r="KS68" i="3"/>
  <c r="FR103" i="3"/>
  <c r="DU116" i="3"/>
  <c r="FV147" i="3"/>
  <c r="HQ88" i="3"/>
  <c r="FR119" i="3"/>
  <c r="FX61" i="3"/>
  <c r="DC157" i="3"/>
  <c r="IR119" i="3"/>
  <c r="FW92" i="3"/>
  <c r="KK65" i="3"/>
  <c r="GH145" i="3"/>
  <c r="IG34" i="3"/>
  <c r="EG127" i="3"/>
  <c r="FW108" i="3"/>
  <c r="DD55" i="3"/>
  <c r="FS52" i="3"/>
  <c r="DU121" i="3"/>
  <c r="FH65" i="3"/>
  <c r="EB148" i="3"/>
  <c r="JM51" i="3"/>
  <c r="IE58" i="3"/>
  <c r="KJ164" i="3"/>
  <c r="EF123" i="3"/>
  <c r="GL118" i="3"/>
  <c r="KF137" i="3"/>
  <c r="GC129" i="3"/>
  <c r="KF145" i="3"/>
  <c r="IF53" i="3"/>
  <c r="KV110" i="3"/>
  <c r="EC87" i="3"/>
  <c r="DN38" i="3"/>
  <c r="KS58" i="3"/>
  <c r="EH129" i="3"/>
  <c r="DV46" i="3"/>
  <c r="IB61" i="3"/>
  <c r="FS95" i="3"/>
  <c r="GK68" i="3"/>
  <c r="FY36" i="3"/>
  <c r="EH105" i="3"/>
  <c r="KW48" i="3"/>
  <c r="IK93" i="3"/>
  <c r="EE70" i="3"/>
  <c r="DF107" i="3"/>
  <c r="DM104" i="3"/>
  <c r="DE122" i="3"/>
  <c r="KB141" i="3"/>
  <c r="JT51" i="3"/>
  <c r="KE63" i="3"/>
  <c r="EB94" i="3"/>
  <c r="FY119" i="3"/>
  <c r="IH157" i="3"/>
  <c r="IM145" i="3"/>
  <c r="GM88" i="3"/>
  <c r="KE152" i="3"/>
  <c r="ED123" i="3"/>
  <c r="IG55" i="3"/>
  <c r="KK52" i="3"/>
  <c r="JS95" i="3"/>
  <c r="CZ69" i="3"/>
  <c r="HM156" i="3"/>
  <c r="ID26" i="3"/>
  <c r="GL73" i="3"/>
  <c r="KK54" i="3"/>
  <c r="DV85" i="3"/>
  <c r="FI160" i="3"/>
  <c r="DG55" i="3"/>
  <c r="FT87" i="3"/>
  <c r="GA48" i="3"/>
  <c r="DD84" i="3"/>
  <c r="IF49" i="3"/>
  <c r="HH104" i="3"/>
  <c r="GM56" i="3"/>
  <c r="FF153" i="3"/>
  <c r="DB33" i="3"/>
  <c r="IC118" i="3"/>
  <c r="DM61" i="3"/>
  <c r="JV139" i="3"/>
  <c r="DB165" i="3"/>
  <c r="HJ131" i="3"/>
  <c r="JR98" i="3"/>
  <c r="HM107" i="3"/>
  <c r="DX110" i="3"/>
  <c r="IC160" i="3"/>
  <c r="DW128" i="3"/>
  <c r="DQ51" i="3"/>
  <c r="FM161" i="3"/>
  <c r="IO45" i="3"/>
  <c r="JM43" i="3"/>
  <c r="EB142" i="3"/>
  <c r="FE114" i="3"/>
  <c r="CR163" i="3"/>
  <c r="IL84" i="3"/>
  <c r="FE81" i="3"/>
  <c r="JT29" i="3"/>
  <c r="KB64" i="3"/>
  <c r="IN129" i="3"/>
  <c r="IE61" i="3"/>
  <c r="KC66" i="3"/>
  <c r="KS59" i="3"/>
  <c r="DW67" i="3"/>
  <c r="DU154" i="3"/>
  <c r="HW33" i="3"/>
  <c r="EH27" i="3"/>
  <c r="IQ135" i="3"/>
  <c r="KI36" i="3"/>
  <c r="DI162" i="3"/>
  <c r="HW141" i="3"/>
  <c r="FW46" i="3"/>
  <c r="KR144" i="3"/>
  <c r="KU139" i="3"/>
  <c r="KE54" i="3"/>
  <c r="KE62" i="3"/>
  <c r="KP42" i="3"/>
  <c r="KR117" i="3"/>
  <c r="JT81" i="3"/>
  <c r="CX28" i="3"/>
  <c r="HJ136" i="3"/>
  <c r="KU131" i="3"/>
  <c r="JP110" i="3"/>
  <c r="HM48" i="3"/>
  <c r="KU155" i="3"/>
  <c r="DF35" i="3"/>
  <c r="KG88" i="3"/>
  <c r="CY54" i="3"/>
  <c r="FZ36" i="3"/>
  <c r="HR134" i="3"/>
  <c r="IR117" i="3"/>
  <c r="FU44" i="3"/>
  <c r="EC28" i="3"/>
  <c r="DX163" i="3"/>
  <c r="DO69" i="3"/>
  <c r="HY98" i="3"/>
  <c r="IF158" i="3"/>
  <c r="JS83" i="3"/>
  <c r="DF30" i="3"/>
  <c r="KU129" i="3"/>
  <c r="KD164" i="3"/>
  <c r="FD43" i="3"/>
  <c r="EH96" i="3"/>
  <c r="FH125" i="3"/>
  <c r="DB148" i="3"/>
  <c r="KM141" i="3"/>
  <c r="JL88" i="3"/>
  <c r="DC67" i="3"/>
  <c r="KI37" i="3"/>
  <c r="JO90" i="3"/>
  <c r="EF139" i="3"/>
  <c r="IO115" i="3"/>
  <c r="FV57" i="3"/>
  <c r="IG112" i="3"/>
  <c r="FI49" i="3"/>
  <c r="CW122" i="3"/>
  <c r="JU87" i="3"/>
  <c r="GH75" i="3"/>
  <c r="EE77" i="3"/>
  <c r="DM80" i="3"/>
  <c r="KR76" i="3"/>
  <c r="HI143" i="3"/>
  <c r="IB154" i="3"/>
  <c r="IC54" i="3"/>
  <c r="GB114" i="3"/>
  <c r="IQ27" i="3"/>
  <c r="HH94" i="3"/>
  <c r="FT123" i="3"/>
  <c r="KE31" i="3"/>
  <c r="GJ65" i="3"/>
  <c r="IB81" i="3"/>
  <c r="KI116" i="3"/>
  <c r="KV31" i="3"/>
  <c r="KJ33" i="3"/>
  <c r="DM116" i="3"/>
  <c r="FW83" i="3"/>
  <c r="GF91" i="3"/>
  <c r="KE94" i="3"/>
  <c r="HG71" i="3"/>
  <c r="DC142" i="3"/>
  <c r="HX92" i="3"/>
  <c r="GF82" i="3"/>
  <c r="KC28" i="3"/>
  <c r="DO152" i="3"/>
  <c r="CY61" i="3"/>
  <c r="JU150" i="3"/>
  <c r="KV163" i="3"/>
  <c r="FT113" i="3"/>
  <c r="IA60" i="3"/>
  <c r="DW57" i="3"/>
  <c r="HM46" i="3"/>
  <c r="KC36" i="3"/>
  <c r="HY67" i="3"/>
  <c r="FC112" i="3"/>
  <c r="JR66" i="3"/>
  <c r="EB64" i="3"/>
  <c r="KG123" i="3"/>
  <c r="FR137" i="3"/>
  <c r="HO52" i="3"/>
  <c r="GL50" i="3"/>
  <c r="DG160" i="3"/>
  <c r="JP93" i="3"/>
  <c r="DU128" i="3"/>
  <c r="DD72" i="3"/>
  <c r="KE96" i="3"/>
  <c r="KG119" i="3"/>
  <c r="FH44" i="3"/>
  <c r="IR83" i="3"/>
  <c r="KQ114" i="3"/>
  <c r="GG77" i="3"/>
  <c r="JW125" i="3"/>
  <c r="JQ50" i="3"/>
  <c r="KJ70" i="3"/>
  <c r="DX121" i="3"/>
  <c r="DB83" i="3"/>
  <c r="EE85" i="3"/>
  <c r="CW86" i="3"/>
  <c r="FG130" i="3"/>
  <c r="FJ67" i="3"/>
  <c r="CW71" i="3"/>
  <c r="IK26" i="3"/>
  <c r="KL121" i="3"/>
  <c r="FH129" i="3"/>
  <c r="HO89" i="3"/>
  <c r="DQ134" i="3"/>
  <c r="ID34" i="3"/>
  <c r="IE103" i="3"/>
  <c r="JL80" i="3"/>
  <c r="DR148" i="3"/>
  <c r="GH155" i="3"/>
  <c r="DX142" i="3"/>
  <c r="KW104" i="3"/>
  <c r="CW141" i="3"/>
  <c r="DE68" i="3"/>
  <c r="DU65" i="3"/>
  <c r="EF41" i="3"/>
  <c r="HY96" i="3"/>
  <c r="GA49" i="3"/>
  <c r="HX125" i="3"/>
  <c r="HR121" i="3"/>
  <c r="HO49" i="3"/>
  <c r="DD102" i="3"/>
  <c r="KG126" i="3"/>
  <c r="DO64" i="3"/>
  <c r="KC165" i="3"/>
  <c r="KT140" i="3"/>
  <c r="JQ30" i="3"/>
  <c r="IB163" i="3"/>
  <c r="FR33" i="3"/>
  <c r="HG104" i="3"/>
  <c r="DN155" i="3"/>
  <c r="DF27" i="3"/>
  <c r="DH113" i="3"/>
  <c r="IN87" i="3"/>
  <c r="HM148" i="3"/>
  <c r="KI96" i="3"/>
  <c r="KD142" i="3"/>
  <c r="FX94" i="3"/>
  <c r="FX78" i="3"/>
  <c r="IL154" i="3"/>
  <c r="FK105" i="3"/>
  <c r="KL25" i="3"/>
  <c r="DS154" i="3"/>
  <c r="JQ96" i="3"/>
  <c r="FJ113" i="3"/>
  <c r="FL113" i="3"/>
  <c r="DS160" i="3"/>
  <c r="KT162" i="3"/>
  <c r="IE160" i="3"/>
  <c r="DH116" i="3"/>
  <c r="DS129" i="3"/>
  <c r="JO32" i="3"/>
  <c r="EG111" i="3"/>
  <c r="CX96" i="3"/>
  <c r="FV27" i="3"/>
  <c r="FI97" i="3"/>
  <c r="ID82" i="3"/>
  <c r="GJ152" i="3"/>
  <c r="JO61" i="3"/>
  <c r="IK103" i="3"/>
  <c r="DF54" i="3"/>
  <c r="CS144" i="3"/>
  <c r="JS137" i="3"/>
  <c r="HW150" i="3"/>
  <c r="IM70" i="3"/>
  <c r="FY132" i="3"/>
  <c r="JL93" i="3"/>
  <c r="JM146" i="3"/>
  <c r="FI76" i="3"/>
  <c r="KP48" i="3"/>
  <c r="GF86" i="3"/>
  <c r="HR151" i="3"/>
  <c r="FW39" i="3"/>
  <c r="HI108" i="3"/>
  <c r="GI142" i="3"/>
  <c r="FJ135" i="3"/>
  <c r="HX150" i="3"/>
  <c r="KQ54" i="3"/>
  <c r="DW49" i="3"/>
  <c r="GH107" i="3"/>
  <c r="FV55" i="3"/>
  <c r="HQ107" i="3"/>
  <c r="GM161" i="3"/>
  <c r="GL135" i="3"/>
  <c r="GK118" i="3"/>
  <c r="FV131" i="3"/>
  <c r="FF39" i="3"/>
  <c r="IG113" i="3"/>
  <c r="GH151" i="3"/>
  <c r="JT103" i="3"/>
  <c r="GL117" i="3"/>
  <c r="IL65" i="3"/>
  <c r="KC63" i="3"/>
  <c r="HG34" i="3"/>
  <c r="KF104" i="3"/>
  <c r="FZ77" i="3"/>
  <c r="FR88" i="3"/>
  <c r="FK72" i="3"/>
  <c r="KI160" i="3"/>
  <c r="HH61" i="3"/>
  <c r="GK28" i="3"/>
  <c r="GG62" i="3"/>
  <c r="JR54" i="3"/>
  <c r="IP122" i="3"/>
  <c r="GL66" i="3"/>
  <c r="CY121" i="3"/>
  <c r="HH60" i="3"/>
  <c r="KP94" i="3"/>
  <c r="DR122" i="3"/>
  <c r="EE161" i="3"/>
  <c r="DR157" i="3"/>
  <c r="JQ81" i="3"/>
  <c r="DV71" i="3"/>
  <c r="GI27" i="3"/>
  <c r="DB34" i="3"/>
  <c r="JS66" i="3"/>
  <c r="FX92" i="3"/>
  <c r="IF127" i="3"/>
  <c r="GG57" i="3"/>
  <c r="DA124" i="3"/>
  <c r="HH132" i="3"/>
  <c r="DS153" i="3"/>
  <c r="HL25" i="3"/>
  <c r="HP34" i="3"/>
  <c r="HL112" i="3"/>
  <c r="FY71" i="3"/>
  <c r="JQ141" i="3"/>
  <c r="KJ116" i="3"/>
  <c r="KB110" i="3"/>
  <c r="GK140" i="3"/>
  <c r="KG36" i="3"/>
  <c r="HQ33" i="3"/>
  <c r="EA113" i="3"/>
  <c r="GA34" i="3"/>
  <c r="DE99" i="3"/>
  <c r="GI32" i="3"/>
  <c r="KT104" i="3"/>
  <c r="DM125" i="3"/>
  <c r="KD55" i="3"/>
  <c r="JM117" i="3"/>
  <c r="CY146" i="3"/>
  <c r="ID83" i="3"/>
  <c r="HH67" i="3"/>
  <c r="EA121" i="3"/>
  <c r="GK72" i="3"/>
  <c r="KD160" i="3"/>
  <c r="DG143" i="3"/>
  <c r="FZ105" i="3"/>
  <c r="DN73" i="3"/>
  <c r="JP85" i="3"/>
  <c r="FX90" i="3"/>
  <c r="JN29" i="3"/>
  <c r="FX63" i="3"/>
  <c r="JO105" i="3"/>
  <c r="DA156" i="3"/>
  <c r="JV119" i="3"/>
  <c r="FX73" i="3"/>
  <c r="HL118" i="3"/>
  <c r="DO65" i="3"/>
  <c r="EH155" i="3"/>
  <c r="CX104" i="3"/>
  <c r="DC121" i="3"/>
  <c r="JR160" i="3"/>
  <c r="FD89" i="3"/>
  <c r="KU38" i="3"/>
  <c r="DP49" i="3"/>
  <c r="KL120" i="3"/>
  <c r="HW135" i="3"/>
  <c r="DW115" i="3"/>
  <c r="JR41" i="3"/>
  <c r="HM153" i="3"/>
  <c r="IQ52" i="3"/>
  <c r="KJ43" i="3"/>
  <c r="EB77" i="3"/>
  <c r="KK59" i="3"/>
  <c r="HZ40" i="3"/>
  <c r="IB160" i="3"/>
  <c r="HY159" i="3"/>
  <c r="HI83" i="3"/>
  <c r="IN56" i="3"/>
  <c r="FF110" i="3"/>
  <c r="IB159" i="3"/>
  <c r="HN152" i="3"/>
  <c r="DG82" i="3"/>
  <c r="FZ127" i="3"/>
  <c r="JM70" i="3"/>
  <c r="FZ136" i="3"/>
  <c r="IG71" i="3"/>
  <c r="HP79" i="3"/>
  <c r="KR121" i="3"/>
  <c r="HW83" i="3"/>
  <c r="HX108" i="3"/>
  <c r="GA113" i="3"/>
  <c r="GA150" i="3"/>
  <c r="IO28" i="3"/>
  <c r="GL102" i="3"/>
  <c r="DW84" i="3"/>
  <c r="IO163" i="3"/>
  <c r="HK162" i="3"/>
  <c r="FX37" i="3"/>
  <c r="DG70" i="3"/>
  <c r="IF48" i="3"/>
  <c r="FU144" i="3"/>
  <c r="JR90" i="3"/>
  <c r="FG148" i="3"/>
  <c r="JQ85" i="3"/>
  <c r="CY152" i="3"/>
  <c r="KW96" i="3"/>
  <c r="JO52" i="3"/>
  <c r="EH82" i="3"/>
  <c r="HN65" i="3"/>
  <c r="DU124" i="3"/>
  <c r="KW109" i="3"/>
  <c r="DC141" i="3"/>
  <c r="FF102" i="3"/>
  <c r="KB46" i="3"/>
  <c r="FK131" i="3"/>
  <c r="HY117" i="3"/>
  <c r="FF53" i="3"/>
  <c r="KU127" i="3"/>
  <c r="KJ137" i="3"/>
  <c r="GI156" i="3"/>
  <c r="JV99" i="3"/>
  <c r="DK166" i="3"/>
  <c r="FI54" i="3"/>
  <c r="KE109" i="3"/>
  <c r="KB122" i="3"/>
  <c r="HO140" i="3"/>
  <c r="KH79" i="3"/>
  <c r="JP155" i="3"/>
  <c r="FE149" i="3"/>
  <c r="IH117" i="3"/>
  <c r="FT120" i="3"/>
  <c r="ID73" i="3"/>
  <c r="DS110" i="3"/>
  <c r="DP25" i="3"/>
  <c r="CZ37" i="3"/>
  <c r="FL99" i="3"/>
  <c r="EE87" i="3"/>
  <c r="GI103" i="3"/>
  <c r="HN94" i="3"/>
  <c r="FB45" i="3"/>
  <c r="IP37" i="3"/>
  <c r="IR148" i="3"/>
  <c r="GK154" i="3"/>
  <c r="FU164" i="3"/>
  <c r="FC61" i="3"/>
  <c r="HX153" i="3"/>
  <c r="ED95" i="3"/>
  <c r="KU59" i="3"/>
  <c r="IA150" i="3"/>
  <c r="JV144" i="3"/>
  <c r="JN28" i="3"/>
  <c r="KI97" i="3"/>
  <c r="GF126" i="3"/>
  <c r="KK48" i="3"/>
  <c r="HN74" i="3"/>
  <c r="KL92" i="3"/>
  <c r="HK62" i="3"/>
  <c r="JR80" i="3"/>
  <c r="KU142" i="3"/>
  <c r="GL123" i="3"/>
  <c r="EC149" i="3"/>
  <c r="KQ72" i="3"/>
  <c r="IA74" i="3"/>
  <c r="JP135" i="3"/>
  <c r="DR30" i="3"/>
  <c r="GK87" i="3"/>
  <c r="FE126" i="3"/>
  <c r="IB157" i="3"/>
  <c r="KU37" i="3"/>
  <c r="HX144" i="3"/>
  <c r="DB106" i="3"/>
  <c r="DT137" i="3"/>
  <c r="JN73" i="3"/>
  <c r="KL91" i="3"/>
  <c r="CW66" i="3"/>
  <c r="JL81" i="3"/>
  <c r="IH138" i="3"/>
  <c r="DQ31" i="3"/>
  <c r="IR51" i="3"/>
  <c r="JQ70" i="3"/>
  <c r="DE131" i="3"/>
  <c r="KR78" i="3"/>
  <c r="KC26" i="3"/>
  <c r="HJ61" i="3"/>
  <c r="DS118" i="3"/>
  <c r="JS135" i="3"/>
  <c r="GH106" i="3"/>
  <c r="FT133" i="3"/>
  <c r="GM122" i="3"/>
  <c r="JN67" i="3"/>
  <c r="FE69" i="3"/>
  <c r="KG138" i="3"/>
  <c r="IK159" i="3"/>
  <c r="EE57" i="3"/>
  <c r="IA102" i="3"/>
  <c r="HI124" i="3"/>
  <c r="KW116" i="3"/>
  <c r="EB164" i="3"/>
  <c r="HK155" i="3"/>
  <c r="GF99" i="3"/>
  <c r="GB97" i="3"/>
  <c r="EA33" i="3"/>
  <c r="IE99" i="3"/>
  <c r="CY99" i="3"/>
  <c r="EA143" i="3"/>
  <c r="DU61" i="3"/>
  <c r="KH54" i="3"/>
  <c r="IB46" i="3"/>
  <c r="KT164" i="3"/>
  <c r="GH41" i="3"/>
  <c r="KH66" i="3"/>
  <c r="GG107" i="3"/>
  <c r="KB160" i="3"/>
  <c r="GG30" i="3"/>
  <c r="DG85" i="3"/>
  <c r="FC41" i="3"/>
  <c r="FX44" i="3"/>
  <c r="KI40" i="3"/>
  <c r="IO161" i="3"/>
  <c r="DN56" i="3"/>
  <c r="DO155" i="3"/>
  <c r="KQ67" i="3"/>
  <c r="DP74" i="3"/>
  <c r="FF97" i="3"/>
  <c r="FL70" i="3"/>
  <c r="DW152" i="3"/>
  <c r="FG109" i="3"/>
  <c r="DG99" i="3"/>
  <c r="IR62" i="3"/>
  <c r="DV54" i="3"/>
  <c r="KF58" i="3"/>
  <c r="FB76" i="3"/>
  <c r="FE43" i="3"/>
  <c r="FE141" i="3"/>
  <c r="IG120" i="3"/>
  <c r="DA135" i="3"/>
  <c r="CZ113" i="3"/>
  <c r="KB104" i="3"/>
  <c r="FB96" i="3"/>
  <c r="GI111" i="3"/>
  <c r="IK41" i="3"/>
  <c r="FH137" i="3"/>
  <c r="GL52" i="3"/>
  <c r="FI32" i="3"/>
  <c r="JN40" i="3"/>
  <c r="HZ105" i="3"/>
  <c r="KH51" i="3"/>
  <c r="ID96" i="3"/>
  <c r="JS121" i="3"/>
  <c r="JR147" i="3"/>
  <c r="KM118" i="3"/>
  <c r="KU117" i="3"/>
  <c r="DE161" i="3"/>
  <c r="FE49" i="3"/>
  <c r="HJ58" i="3"/>
  <c r="DD108" i="3"/>
  <c r="FH154" i="3"/>
  <c r="HH152" i="3"/>
  <c r="KJ113" i="3"/>
  <c r="GI104" i="3"/>
  <c r="GH162" i="3"/>
  <c r="GL108" i="3"/>
  <c r="HG94" i="3"/>
  <c r="KT74" i="3"/>
  <c r="KV127" i="3"/>
  <c r="HO80" i="3"/>
  <c r="GM65" i="3"/>
  <c r="GK73" i="3"/>
  <c r="DS83" i="3"/>
  <c r="KP102" i="3"/>
  <c r="GK142" i="3"/>
  <c r="GH131" i="3"/>
  <c r="FB130" i="3"/>
  <c r="HJ26" i="3"/>
  <c r="JT133" i="3"/>
  <c r="FU86" i="3"/>
  <c r="JR62" i="3"/>
  <c r="IK80" i="3"/>
  <c r="FB41" i="3"/>
  <c r="JV157" i="3"/>
  <c r="IE48" i="3"/>
  <c r="DT62" i="3"/>
  <c r="IH139" i="3"/>
  <c r="KG62" i="3"/>
  <c r="IB164" i="3"/>
  <c r="KH149" i="3"/>
  <c r="GF64" i="3"/>
  <c r="KH73" i="3"/>
  <c r="IK155" i="3"/>
  <c r="EH86" i="3"/>
  <c r="JL27" i="3"/>
  <c r="FV56" i="3"/>
  <c r="GH159" i="3"/>
  <c r="HI64" i="3"/>
  <c r="CS166" i="3"/>
  <c r="KW156" i="3"/>
  <c r="DH117" i="3"/>
  <c r="GA44" i="3"/>
  <c r="CZ50" i="3"/>
  <c r="HH99" i="3"/>
  <c r="JV150" i="3"/>
  <c r="FV162" i="3"/>
  <c r="IF146" i="3"/>
  <c r="DG118" i="3"/>
  <c r="HM120" i="3"/>
  <c r="HM56" i="3"/>
  <c r="KD62" i="3"/>
  <c r="KP41" i="3"/>
  <c r="KP80" i="3"/>
  <c r="FL152" i="3"/>
  <c r="GL93" i="3"/>
  <c r="IG131" i="3"/>
  <c r="FU58" i="3"/>
  <c r="IN121" i="3"/>
  <c r="DH115" i="3"/>
  <c r="KP58" i="3"/>
  <c r="DW99" i="3"/>
  <c r="KJ161" i="3"/>
  <c r="HX60" i="3"/>
  <c r="JQ32" i="3"/>
  <c r="KP148" i="3"/>
  <c r="GB142" i="3"/>
  <c r="IC120" i="3"/>
  <c r="EE53" i="3"/>
  <c r="KF134" i="3"/>
  <c r="DU140" i="3"/>
  <c r="KR131" i="3"/>
  <c r="HM36" i="3"/>
  <c r="CZ77" i="3"/>
  <c r="IK132" i="3"/>
  <c r="DT88" i="3"/>
  <c r="KF149" i="3"/>
  <c r="KT128" i="3"/>
  <c r="DV163" i="3"/>
  <c r="JW151" i="3"/>
  <c r="DF50" i="3"/>
  <c r="IF138" i="3"/>
  <c r="FE55" i="3"/>
  <c r="JW133" i="3"/>
  <c r="KL84" i="3"/>
  <c r="IC79" i="3"/>
  <c r="FR157" i="3"/>
  <c r="EA94" i="3"/>
  <c r="DW117" i="3"/>
  <c r="JM29" i="3"/>
  <c r="FK25" i="3"/>
  <c r="GB68" i="3"/>
  <c r="JV94" i="3"/>
  <c r="KJ97" i="3"/>
  <c r="DR150" i="3"/>
  <c r="ED59" i="3"/>
  <c r="FG26" i="3"/>
  <c r="GA91" i="3"/>
  <c r="KP95" i="3"/>
  <c r="IQ59" i="3"/>
  <c r="IQ109" i="3"/>
  <c r="CZ110" i="3"/>
  <c r="IQ136" i="3"/>
  <c r="DN66" i="3"/>
  <c r="JL151" i="3"/>
  <c r="KH43" i="3"/>
  <c r="DG112" i="3"/>
  <c r="HL109" i="3"/>
  <c r="HY128" i="3"/>
  <c r="FF92" i="3"/>
  <c r="DQ142" i="3"/>
  <c r="FB106" i="3"/>
  <c r="FZ29" i="3"/>
  <c r="KV96" i="3"/>
  <c r="KE161" i="3"/>
  <c r="FI47" i="3"/>
  <c r="EF143" i="3"/>
  <c r="EB67" i="3"/>
  <c r="KK158" i="3"/>
  <c r="FE50" i="3"/>
  <c r="KJ153" i="3"/>
  <c r="HL125" i="3"/>
  <c r="EB149" i="3"/>
  <c r="IB27" i="3"/>
  <c r="KP30" i="3"/>
  <c r="KB40" i="3"/>
  <c r="IG25" i="3"/>
  <c r="KR84" i="3"/>
  <c r="IR136" i="3"/>
  <c r="KW123" i="3"/>
  <c r="DF120" i="3"/>
  <c r="JO26" i="3"/>
  <c r="FC89" i="3"/>
  <c r="FK104" i="3"/>
  <c r="FK37" i="3"/>
  <c r="JU68" i="3"/>
  <c r="IG28" i="3"/>
  <c r="EG153" i="3"/>
  <c r="EG28" i="3"/>
  <c r="IM116" i="3"/>
  <c r="DQ74" i="3"/>
  <c r="DT126" i="3"/>
  <c r="IQ87" i="3"/>
  <c r="KT160" i="3"/>
  <c r="FL95" i="3"/>
  <c r="KV124" i="3"/>
  <c r="FU105" i="3"/>
  <c r="DO137" i="3"/>
  <c r="DW143" i="3"/>
  <c r="DP33" i="3"/>
  <c r="JU27" i="3"/>
  <c r="IK114" i="3"/>
  <c r="ID122" i="3"/>
  <c r="CZ121" i="3"/>
  <c r="DR163" i="3"/>
  <c r="HN128" i="3"/>
  <c r="GK155" i="3"/>
  <c r="CX135" i="3"/>
  <c r="IN41" i="3"/>
  <c r="EF44" i="3"/>
  <c r="FV153" i="3"/>
  <c r="KW53" i="3"/>
  <c r="EC90" i="3"/>
  <c r="FX89" i="3"/>
  <c r="HN109" i="3"/>
  <c r="DD91" i="3"/>
  <c r="GA132" i="3"/>
  <c r="FI159" i="3"/>
  <c r="GK58" i="3"/>
  <c r="DS122" i="3"/>
  <c r="FZ70" i="3"/>
  <c r="CS126" i="3"/>
  <c r="FV155" i="3"/>
  <c r="DE158" i="3"/>
  <c r="HZ71" i="3"/>
  <c r="KD118" i="3"/>
  <c r="HP123" i="3"/>
  <c r="HQ144" i="3"/>
  <c r="KG85" i="3"/>
  <c r="FW155" i="3"/>
  <c r="KQ40" i="3"/>
  <c r="FH78" i="3"/>
  <c r="DV155" i="3"/>
  <c r="GF78" i="3"/>
  <c r="DB37" i="3"/>
  <c r="DS70" i="3"/>
  <c r="FS67" i="3"/>
  <c r="DF63" i="3"/>
  <c r="DA77" i="3"/>
  <c r="ED66" i="3"/>
  <c r="HO136" i="3"/>
  <c r="FX33" i="3"/>
  <c r="DR76" i="3"/>
  <c r="HJ102" i="3"/>
  <c r="KK124" i="3"/>
  <c r="JV106" i="3"/>
  <c r="KS27" i="3"/>
  <c r="HK67" i="3"/>
  <c r="IG83" i="3"/>
  <c r="KH36" i="3"/>
  <c r="EG47" i="3"/>
  <c r="FD25" i="3"/>
  <c r="DN136" i="3"/>
  <c r="GJ62" i="3"/>
  <c r="FY164" i="3"/>
  <c r="FI109" i="3"/>
  <c r="JL123" i="3"/>
  <c r="DB92" i="3"/>
  <c r="GM60" i="3"/>
  <c r="GC142" i="3"/>
  <c r="JL87" i="3"/>
  <c r="KW119" i="3"/>
  <c r="JU99" i="3"/>
  <c r="JL119" i="3"/>
  <c r="GF71" i="3"/>
  <c r="DQ46" i="3"/>
  <c r="JP126" i="3"/>
  <c r="FB42" i="3"/>
  <c r="EC123" i="3"/>
  <c r="HO123" i="3"/>
  <c r="CZ125" i="3"/>
  <c r="KT141" i="3"/>
  <c r="FS97" i="3"/>
  <c r="FT140" i="3"/>
  <c r="FE108" i="3"/>
  <c r="IE106" i="3"/>
  <c r="KH132" i="3"/>
  <c r="DH144" i="3"/>
  <c r="FK53" i="3"/>
  <c r="IG49" i="3"/>
  <c r="DT81" i="3"/>
  <c r="EF77" i="3"/>
  <c r="FT137" i="3"/>
  <c r="FB92" i="3"/>
  <c r="HQ145" i="3"/>
  <c r="FB110" i="3"/>
  <c r="JL52" i="3"/>
  <c r="DN44" i="3"/>
  <c r="FD33" i="3"/>
  <c r="DA163" i="3"/>
  <c r="KP156" i="3"/>
  <c r="FB144" i="3"/>
  <c r="EB135" i="3"/>
  <c r="FH88" i="3"/>
  <c r="JW134" i="3"/>
  <c r="GF125" i="3"/>
  <c r="KC155" i="3"/>
  <c r="ID102" i="3"/>
  <c r="FJ147" i="3"/>
  <c r="DW41" i="3"/>
  <c r="EE67" i="3"/>
  <c r="EF73" i="3"/>
  <c r="KS105" i="3"/>
  <c r="FC25" i="3"/>
  <c r="FI48" i="3"/>
  <c r="EA115" i="3"/>
  <c r="FU87" i="3"/>
  <c r="ID141" i="3"/>
  <c r="IC78" i="3"/>
  <c r="GI38" i="3"/>
  <c r="HQ92" i="3"/>
  <c r="KT49" i="3"/>
  <c r="FU127" i="3"/>
  <c r="HP97" i="3"/>
  <c r="HX158" i="3"/>
  <c r="KL68" i="3"/>
  <c r="DB75" i="3"/>
  <c r="FJ71" i="3"/>
  <c r="HN107" i="3"/>
  <c r="IK160" i="3"/>
  <c r="IO44" i="3"/>
  <c r="GA148" i="3"/>
  <c r="GA51" i="3"/>
  <c r="IE143" i="3"/>
  <c r="FJ31" i="3"/>
  <c r="ID136" i="3"/>
  <c r="DV130" i="3"/>
  <c r="FF74" i="3"/>
  <c r="FU155" i="3"/>
  <c r="FD129" i="3"/>
  <c r="IM125" i="3"/>
  <c r="FB114" i="3"/>
  <c r="HP47" i="3"/>
  <c r="JL134" i="3"/>
  <c r="KD27" i="3"/>
  <c r="IK42" i="3"/>
  <c r="GJ108" i="3"/>
  <c r="CY142" i="3"/>
  <c r="FB37" i="3"/>
  <c r="FB64" i="3"/>
  <c r="KL100" i="3"/>
  <c r="DP116" i="3"/>
  <c r="IC131" i="3"/>
  <c r="IE157" i="3"/>
  <c r="FR130" i="3"/>
  <c r="DU160" i="3"/>
  <c r="FJ87" i="3"/>
  <c r="HG87" i="3"/>
  <c r="FB127" i="3"/>
  <c r="DC139" i="3"/>
  <c r="JR167" i="3"/>
  <c r="KH114" i="3"/>
  <c r="IC59" i="3"/>
  <c r="GL110" i="3"/>
  <c r="GI26" i="3"/>
  <c r="DD110" i="3"/>
  <c r="IR94" i="3"/>
  <c r="DG157" i="3"/>
  <c r="JU125" i="3"/>
  <c r="CY136" i="3"/>
  <c r="JL106" i="3"/>
  <c r="FS152" i="3"/>
  <c r="GI60" i="3"/>
  <c r="JR36" i="3"/>
  <c r="FK121" i="3"/>
  <c r="EB167" i="3"/>
  <c r="IB106" i="3"/>
  <c r="FR153" i="3"/>
  <c r="KB53" i="3"/>
  <c r="FZ108" i="3"/>
  <c r="FC151" i="3"/>
  <c r="HZ130" i="3"/>
  <c r="CR152" i="3"/>
  <c r="CY116" i="3"/>
  <c r="KC146" i="3"/>
  <c r="JR67" i="3"/>
  <c r="KR39" i="3"/>
  <c r="DQ132" i="3"/>
  <c r="JM58" i="3"/>
  <c r="EB157" i="3"/>
  <c r="GJ39" i="3"/>
  <c r="HJ75" i="3"/>
  <c r="IM117" i="3"/>
  <c r="HG76" i="3"/>
  <c r="GB57" i="3"/>
  <c r="GL35" i="3"/>
  <c r="IB62" i="3"/>
  <c r="KC46" i="3"/>
  <c r="HQ101" i="3"/>
  <c r="DP54" i="3"/>
  <c r="JR135" i="3"/>
  <c r="HX80" i="3"/>
  <c r="JV36" i="3"/>
  <c r="IM75" i="3"/>
  <c r="IL41" i="3"/>
  <c r="KL116" i="3"/>
  <c r="JU142" i="3"/>
  <c r="HZ74" i="3"/>
  <c r="IL139" i="3"/>
  <c r="HI48" i="3"/>
  <c r="EB111" i="3"/>
  <c r="FZ89" i="3"/>
  <c r="FX58" i="3"/>
  <c r="JN127" i="3"/>
  <c r="DU63" i="3"/>
  <c r="GM130" i="3"/>
  <c r="JV133" i="3"/>
  <c r="IF164" i="3"/>
  <c r="KW42" i="3"/>
  <c r="FD73" i="3"/>
  <c r="DB147" i="3"/>
  <c r="EH32" i="3"/>
  <c r="FG153" i="3"/>
  <c r="IK94" i="3"/>
  <c r="HW85" i="3"/>
  <c r="DQ58" i="3"/>
  <c r="CX120" i="3"/>
  <c r="JM154" i="3"/>
  <c r="GL138" i="3"/>
  <c r="JL94" i="3"/>
  <c r="HP112" i="3"/>
  <c r="KQ92" i="3"/>
  <c r="HZ116" i="3"/>
  <c r="KR162" i="3"/>
  <c r="FW153" i="3"/>
  <c r="DA90" i="3"/>
  <c r="IF160" i="3"/>
  <c r="FC70" i="3"/>
  <c r="JS31" i="3"/>
  <c r="EF50" i="3"/>
  <c r="DO157" i="3"/>
  <c r="FD62" i="3"/>
  <c r="DA164" i="3"/>
  <c r="KU126" i="3"/>
  <c r="IB59" i="3"/>
  <c r="KT32" i="3"/>
  <c r="ID105" i="3"/>
  <c r="DT75" i="3"/>
  <c r="FJ43" i="3"/>
  <c r="HW144" i="3"/>
  <c r="IR72" i="3"/>
  <c r="ED149" i="3"/>
  <c r="HP118" i="3"/>
  <c r="HY29" i="3"/>
  <c r="DQ121" i="3"/>
  <c r="EH135" i="3"/>
  <c r="IK28" i="3"/>
  <c r="CZ165" i="3"/>
  <c r="GK135" i="3"/>
  <c r="KS53" i="3"/>
  <c r="CZ108" i="3"/>
  <c r="GM153" i="3"/>
  <c r="KJ40" i="3"/>
  <c r="EE44" i="3"/>
  <c r="KL76" i="3"/>
  <c r="GM157" i="3"/>
  <c r="DF39" i="3"/>
  <c r="JN114" i="3"/>
  <c r="KG144" i="3"/>
  <c r="JT127" i="3"/>
  <c r="FL114" i="3"/>
  <c r="FT38" i="3"/>
  <c r="GL145" i="3"/>
  <c r="IQ54" i="3"/>
  <c r="DF119" i="3"/>
  <c r="HX93" i="3"/>
  <c r="CW146" i="3"/>
  <c r="FU103" i="3"/>
  <c r="KB108" i="3"/>
  <c r="JQ98" i="3"/>
  <c r="KL164" i="3"/>
  <c r="FD64" i="3"/>
  <c r="KE130" i="3"/>
  <c r="EH61" i="3"/>
  <c r="IQ164" i="3"/>
  <c r="IQ95" i="3"/>
  <c r="EH75" i="3"/>
  <c r="FX125" i="3"/>
  <c r="GC125" i="3"/>
  <c r="HY32" i="3"/>
  <c r="FH94" i="3"/>
  <c r="GJ159" i="3"/>
  <c r="HW54" i="3"/>
  <c r="IC89" i="3"/>
  <c r="KH56" i="3"/>
  <c r="DF109" i="3"/>
  <c r="DE143" i="3"/>
  <c r="IA161" i="3"/>
  <c r="JU107" i="3"/>
  <c r="DD151" i="3"/>
  <c r="DF42" i="3"/>
  <c r="CY111" i="3"/>
  <c r="JL91" i="3"/>
  <c r="KH115" i="3"/>
  <c r="DM68" i="3"/>
  <c r="GI84" i="3"/>
  <c r="DB121" i="3"/>
  <c r="HK81" i="3"/>
  <c r="GA141" i="3"/>
  <c r="KB121" i="3"/>
  <c r="FK109" i="3"/>
  <c r="DW35" i="3"/>
  <c r="EA53" i="3"/>
  <c r="KI106" i="3"/>
  <c r="IP61" i="3"/>
  <c r="GJ25" i="3"/>
  <c r="FK48" i="3"/>
  <c r="HK75" i="3"/>
  <c r="JW148" i="3"/>
  <c r="KK108" i="3"/>
  <c r="HY82" i="3"/>
  <c r="KG37" i="3"/>
  <c r="KG80" i="3"/>
  <c r="FY91" i="3"/>
  <c r="HX71" i="3"/>
  <c r="DE124" i="3"/>
  <c r="KE66" i="3"/>
  <c r="IF64" i="3"/>
  <c r="FS146" i="3"/>
  <c r="IF101" i="3"/>
  <c r="HO62" i="3"/>
  <c r="DB67" i="3"/>
  <c r="KI49" i="3"/>
  <c r="KR59" i="3"/>
  <c r="DD150" i="3"/>
  <c r="CY89" i="3"/>
  <c r="DE76" i="3"/>
  <c r="HX101" i="3"/>
  <c r="GJ135" i="3"/>
  <c r="DR65" i="3"/>
  <c r="DM29" i="3"/>
  <c r="JS94" i="3"/>
  <c r="DM97" i="3"/>
  <c r="HM139" i="3"/>
  <c r="ED28" i="3"/>
  <c r="FE57" i="3"/>
  <c r="KU122" i="3"/>
  <c r="DG45" i="3"/>
  <c r="IM83" i="3"/>
  <c r="KU162" i="3"/>
  <c r="CX125" i="3"/>
  <c r="FD78" i="3"/>
  <c r="HR142" i="3"/>
  <c r="HM115" i="3"/>
  <c r="FB111" i="3"/>
  <c r="HI151" i="3"/>
  <c r="GF40" i="3"/>
  <c r="IO157" i="3"/>
  <c r="FF50" i="3"/>
  <c r="KV111" i="3"/>
  <c r="HG146" i="3"/>
  <c r="FB116" i="3"/>
  <c r="IF37" i="3"/>
  <c r="KH153" i="3"/>
  <c r="ED127" i="3"/>
  <c r="GM104" i="3"/>
  <c r="EE122" i="3"/>
  <c r="CZ155" i="3"/>
  <c r="KF101" i="3"/>
  <c r="DF53" i="3"/>
  <c r="FL105" i="3"/>
  <c r="KF99" i="3"/>
  <c r="GF164" i="3"/>
  <c r="FJ50" i="3"/>
  <c r="CW27" i="3"/>
  <c r="GC121" i="3"/>
  <c r="FX42" i="3"/>
  <c r="KH38" i="3"/>
  <c r="JP50" i="3"/>
  <c r="CS153" i="3"/>
  <c r="FU121" i="3"/>
  <c r="JM52" i="3"/>
  <c r="DB156" i="3"/>
  <c r="IE95" i="3"/>
  <c r="IM92" i="3"/>
  <c r="KD85" i="3"/>
  <c r="IN57" i="3"/>
  <c r="KK119" i="3"/>
  <c r="FD130" i="3"/>
  <c r="FE125" i="3"/>
  <c r="KU143" i="3"/>
  <c r="FB52" i="3"/>
  <c r="KM148" i="3"/>
  <c r="HQ156" i="3"/>
  <c r="KC100" i="3"/>
  <c r="CR125" i="3"/>
  <c r="DT125" i="3"/>
  <c r="HZ100" i="3"/>
  <c r="JM76" i="3"/>
  <c r="GI130" i="3"/>
  <c r="EF110" i="3"/>
  <c r="FX72" i="3"/>
  <c r="FE117" i="3"/>
  <c r="CX54" i="3"/>
  <c r="FS98" i="3"/>
  <c r="IO76" i="3"/>
  <c r="DB53" i="3"/>
  <c r="IM28" i="3"/>
  <c r="DO119" i="3"/>
  <c r="JM149" i="3"/>
  <c r="IR88" i="3"/>
  <c r="EG140" i="3"/>
  <c r="JM69" i="3"/>
  <c r="JN164" i="3"/>
  <c r="JO112" i="3"/>
  <c r="KJ36" i="3"/>
  <c r="KD93" i="3"/>
  <c r="HG74" i="3"/>
  <c r="EF132" i="3"/>
  <c r="EE83" i="3"/>
  <c r="JM134" i="3"/>
  <c r="EH46" i="3"/>
  <c r="EB121" i="3"/>
  <c r="FH143" i="3"/>
  <c r="CZ144" i="3"/>
  <c r="HP159" i="3"/>
  <c r="IE79" i="3"/>
  <c r="KI145" i="3"/>
  <c r="DH156" i="3"/>
  <c r="CZ130" i="3"/>
  <c r="JS162" i="3"/>
  <c r="DB126" i="3"/>
  <c r="HM31" i="3"/>
  <c r="HJ37" i="3"/>
  <c r="KK91" i="3"/>
  <c r="FX118" i="3"/>
  <c r="GM34" i="3"/>
  <c r="DN37" i="3"/>
  <c r="KE138" i="3"/>
  <c r="IB129" i="3"/>
  <c r="EG104" i="3"/>
  <c r="JR96" i="3"/>
  <c r="IF130" i="3"/>
  <c r="KS161" i="3"/>
  <c r="GB119" i="3"/>
  <c r="JQ145" i="3"/>
  <c r="KV91" i="3"/>
  <c r="JO143" i="3"/>
  <c r="GG133" i="3"/>
  <c r="FX152" i="3"/>
  <c r="DS34" i="3"/>
  <c r="KK130" i="3"/>
  <c r="DV70" i="3"/>
  <c r="GJ138" i="3"/>
  <c r="HL82" i="3"/>
  <c r="FC50" i="3"/>
  <c r="IL111" i="3"/>
  <c r="ED158" i="3"/>
  <c r="FZ92" i="3"/>
  <c r="EE132" i="3"/>
  <c r="EF60" i="3"/>
  <c r="DN78" i="3"/>
  <c r="DW164" i="3"/>
  <c r="HQ59" i="3"/>
  <c r="HG59" i="3"/>
  <c r="GJ60" i="3"/>
  <c r="DS69" i="3"/>
  <c r="KQ95" i="3"/>
  <c r="FH117" i="3"/>
  <c r="IN158" i="3"/>
  <c r="IP142" i="3"/>
  <c r="FJ144" i="3"/>
  <c r="FC123" i="3"/>
  <c r="KF25" i="3"/>
  <c r="IQ86" i="3"/>
  <c r="DP166" i="3"/>
  <c r="GM108" i="3"/>
  <c r="DQ152" i="3"/>
  <c r="FE78" i="3"/>
  <c r="FI112" i="3"/>
  <c r="JT132" i="3"/>
  <c r="KT25" i="3"/>
  <c r="DV36" i="3"/>
  <c r="GG163" i="3"/>
  <c r="KF85" i="3"/>
  <c r="DT29" i="3"/>
  <c r="FX79" i="3"/>
  <c r="DN90" i="3"/>
  <c r="KB81" i="3"/>
  <c r="KT73" i="3"/>
  <c r="KI126" i="3"/>
  <c r="DV156" i="3"/>
  <c r="IN101" i="3"/>
  <c r="ED85" i="3"/>
  <c r="DA143" i="3"/>
  <c r="KP134" i="3"/>
  <c r="ID94" i="3"/>
  <c r="IE69" i="3"/>
  <c r="IE125" i="3"/>
  <c r="EE97" i="3"/>
  <c r="IA134" i="3"/>
  <c r="DE36" i="3"/>
  <c r="DB160" i="3"/>
  <c r="KL37" i="3"/>
  <c r="DE152" i="3"/>
  <c r="JP49" i="3"/>
  <c r="IQ73" i="3"/>
  <c r="FU135" i="3"/>
  <c r="HJ140" i="3"/>
  <c r="HN95" i="3"/>
  <c r="KU108" i="3"/>
  <c r="EF97" i="3"/>
  <c r="DB35" i="3"/>
  <c r="HN47" i="3"/>
  <c r="HM94" i="3"/>
  <c r="KK76" i="3"/>
  <c r="IN138" i="3"/>
  <c r="HZ28" i="3"/>
  <c r="IA48" i="3"/>
  <c r="FC67" i="3"/>
  <c r="DH141" i="3"/>
  <c r="DU145" i="3"/>
  <c r="HY51" i="3"/>
  <c r="DY166" i="3"/>
  <c r="KI38" i="3"/>
  <c r="IC57" i="3"/>
  <c r="KR63" i="3"/>
  <c r="JU57" i="3"/>
  <c r="IN166" i="3"/>
  <c r="IE152" i="3"/>
  <c r="GB37" i="3"/>
  <c r="KD41" i="3"/>
  <c r="IP68" i="3"/>
  <c r="GL131" i="3"/>
  <c r="DN115" i="3"/>
  <c r="KI93" i="3"/>
  <c r="HO113" i="3"/>
  <c r="FT151" i="3"/>
  <c r="CR160" i="3"/>
  <c r="IQ39" i="3"/>
  <c r="HL61" i="3"/>
  <c r="GA155" i="3"/>
  <c r="JP56" i="3"/>
  <c r="HJ94" i="3"/>
  <c r="FI105" i="3"/>
  <c r="DW154" i="3"/>
  <c r="IF93" i="3"/>
  <c r="DM112" i="3"/>
  <c r="FS127" i="3"/>
  <c r="DD154" i="3"/>
  <c r="HW34" i="3"/>
  <c r="IK79" i="3"/>
  <c r="KS141" i="3"/>
  <c r="FC114" i="3"/>
  <c r="DX157" i="3"/>
  <c r="KI44" i="3"/>
  <c r="CW42" i="3"/>
  <c r="FJ27" i="3"/>
  <c r="JP101" i="3"/>
  <c r="FD150" i="3"/>
  <c r="CS146" i="3"/>
  <c r="HH131" i="3"/>
  <c r="DR110" i="3"/>
  <c r="KG115" i="3"/>
  <c r="FF145" i="3"/>
  <c r="FB82" i="3"/>
  <c r="DR144" i="3"/>
  <c r="GM100" i="3"/>
  <c r="DU129" i="3"/>
  <c r="DP126" i="3"/>
  <c r="FT29" i="3"/>
  <c r="HR118" i="3"/>
  <c r="KH34" i="3"/>
  <c r="DD63" i="3"/>
  <c r="JP53" i="3"/>
  <c r="JL159" i="3"/>
  <c r="FM138" i="3"/>
  <c r="DT115" i="3"/>
  <c r="JS153" i="3"/>
  <c r="DT98" i="3"/>
  <c r="EG117" i="3"/>
  <c r="FK52" i="3"/>
  <c r="FZ126" i="3"/>
  <c r="JQ133" i="3"/>
  <c r="DN158" i="3"/>
  <c r="HZ121" i="3"/>
  <c r="KT52" i="3"/>
  <c r="KJ59" i="3"/>
  <c r="GB145" i="3"/>
  <c r="HK39" i="3"/>
  <c r="JR85" i="3"/>
  <c r="FR156" i="3"/>
  <c r="FY74" i="3"/>
  <c r="DO100" i="3"/>
  <c r="EH113" i="3"/>
  <c r="HZ136" i="3"/>
  <c r="IN120" i="3"/>
  <c r="DW95" i="3"/>
  <c r="IE155" i="3"/>
  <c r="KK97" i="3"/>
  <c r="FR118" i="3"/>
  <c r="IE89" i="3"/>
  <c r="HP115" i="3"/>
  <c r="KE74" i="3"/>
  <c r="KF76" i="3"/>
  <c r="HZ92" i="3"/>
  <c r="HW116" i="3"/>
  <c r="HY86" i="3"/>
  <c r="GK147" i="3"/>
  <c r="HJ27" i="3"/>
  <c r="IB32" i="3"/>
  <c r="IR55" i="3"/>
  <c r="FS53" i="3"/>
  <c r="DQ63" i="3"/>
  <c r="KF55" i="3"/>
  <c r="IR87" i="3"/>
  <c r="KG69" i="3"/>
  <c r="FJ36" i="3"/>
  <c r="FH40" i="3"/>
  <c r="CZ79" i="3"/>
  <c r="IL146" i="3"/>
  <c r="DP56" i="3"/>
  <c r="HY93" i="3"/>
  <c r="KQ163" i="3"/>
  <c r="JR48" i="3"/>
  <c r="IA31" i="3"/>
  <c r="HQ113" i="3"/>
  <c r="IB103" i="3"/>
  <c r="FG77" i="3"/>
  <c r="DG110" i="3"/>
  <c r="JM98" i="3"/>
  <c r="JQ117" i="3"/>
  <c r="GF150" i="3"/>
  <c r="HQ29" i="3"/>
  <c r="DF25" i="3"/>
  <c r="IP163" i="3"/>
  <c r="JL67" i="3"/>
  <c r="HI88" i="3"/>
  <c r="DP159" i="3"/>
  <c r="CW150" i="3"/>
  <c r="DG149" i="3"/>
  <c r="FV88" i="3"/>
  <c r="IM30" i="3"/>
  <c r="EA109" i="3"/>
  <c r="EC94" i="3"/>
  <c r="IL54" i="3"/>
  <c r="DC83" i="3"/>
  <c r="HL98" i="3"/>
  <c r="HP30" i="3"/>
  <c r="HG38" i="3"/>
  <c r="DC40" i="3"/>
  <c r="IB31" i="3"/>
  <c r="HJ33" i="3"/>
  <c r="DE159" i="3"/>
  <c r="DB142" i="3"/>
  <c r="DD68" i="3"/>
  <c r="JV118" i="3"/>
  <c r="IP39" i="3"/>
  <c r="IO73" i="3"/>
  <c r="HW115" i="3"/>
  <c r="IL67" i="3"/>
  <c r="IF157" i="3"/>
  <c r="FB69" i="3"/>
  <c r="KV76" i="3"/>
  <c r="JP62" i="3"/>
  <c r="IA121" i="3"/>
  <c r="JR63" i="3"/>
  <c r="DS71" i="3"/>
  <c r="FJ57" i="3"/>
  <c r="KJ136" i="3"/>
  <c r="IA92" i="3"/>
  <c r="JP160" i="3"/>
  <c r="KJ124" i="3"/>
  <c r="GB102" i="3"/>
  <c r="FT90" i="3"/>
  <c r="EH72" i="3"/>
  <c r="HP133" i="3"/>
  <c r="IA70" i="3"/>
  <c r="IQ82" i="3"/>
  <c r="JW126" i="3"/>
  <c r="FK126" i="3"/>
  <c r="DP111" i="3"/>
  <c r="JR112" i="3"/>
  <c r="EC46" i="3"/>
  <c r="HX123" i="3"/>
  <c r="GB100" i="3"/>
  <c r="KW64" i="3"/>
  <c r="IK81" i="3"/>
  <c r="HQ82" i="3"/>
  <c r="FL57" i="3"/>
  <c r="IO134" i="3"/>
  <c r="DM57" i="3"/>
  <c r="KB45" i="3"/>
  <c r="DF84" i="3"/>
  <c r="DS53" i="3"/>
  <c r="GJ75" i="3"/>
  <c r="JO45" i="3"/>
  <c r="FY103" i="3"/>
  <c r="JP125" i="3"/>
  <c r="KK94" i="3"/>
  <c r="GB58" i="3"/>
  <c r="FD163" i="3"/>
  <c r="DX138" i="3"/>
  <c r="JV121" i="3"/>
  <c r="FW114" i="3"/>
  <c r="FJ134" i="3"/>
  <c r="HK104" i="3"/>
  <c r="FZ71" i="3"/>
  <c r="HO120" i="3"/>
  <c r="CX27" i="3"/>
  <c r="GK48" i="3"/>
  <c r="CX53" i="3"/>
  <c r="EF89" i="3"/>
  <c r="HO148" i="3"/>
  <c r="HW159" i="3"/>
  <c r="HL135" i="3"/>
  <c r="IB127" i="3"/>
  <c r="IM25" i="3"/>
  <c r="FZ65" i="3"/>
  <c r="GB72" i="3"/>
  <c r="IE153" i="3"/>
  <c r="FR48" i="3"/>
  <c r="IC128" i="3"/>
  <c r="FJ26" i="3"/>
  <c r="IC39" i="3"/>
  <c r="JW154" i="3"/>
  <c r="KW114" i="3"/>
  <c r="KJ83" i="3"/>
  <c r="KQ52" i="3"/>
  <c r="HG113" i="3"/>
  <c r="IK29" i="3"/>
  <c r="GF103" i="3"/>
  <c r="KD47" i="3"/>
  <c r="KL156" i="3"/>
  <c r="DV32" i="3"/>
  <c r="CY123" i="3"/>
  <c r="CX150" i="3"/>
  <c r="IC37" i="3"/>
  <c r="DN91" i="3"/>
  <c r="IN142" i="3"/>
  <c r="FI27" i="3"/>
  <c r="DU110" i="3"/>
  <c r="JL167" i="3"/>
  <c r="HP125" i="3"/>
  <c r="EE158" i="3"/>
  <c r="KR146" i="3"/>
  <c r="DD74" i="3"/>
  <c r="DN36" i="3"/>
  <c r="DO130" i="3"/>
  <c r="FF69" i="3"/>
  <c r="JM61" i="3"/>
  <c r="CY49" i="3"/>
  <c r="FC86" i="3"/>
  <c r="DD50" i="3"/>
  <c r="DG65" i="3"/>
  <c r="CY149" i="3"/>
  <c r="DB80" i="3"/>
  <c r="CX131" i="3"/>
  <c r="KP92" i="3"/>
  <c r="DT84" i="3"/>
  <c r="JU134" i="3"/>
  <c r="IR159" i="3"/>
  <c r="EG77" i="3"/>
  <c r="KU69" i="3"/>
  <c r="FE27" i="3"/>
  <c r="IL39" i="3"/>
  <c r="FT43" i="3"/>
  <c r="FF148" i="3"/>
  <c r="EB146" i="3"/>
  <c r="DV26" i="3"/>
  <c r="FG151" i="3"/>
  <c r="JL140" i="3"/>
  <c r="FG93" i="3"/>
  <c r="DG122" i="3"/>
  <c r="DM84" i="3"/>
  <c r="HM65" i="3"/>
  <c r="FW67" i="3"/>
  <c r="FU97" i="3"/>
  <c r="KC139" i="3"/>
  <c r="HN143" i="3"/>
  <c r="IK146" i="3"/>
  <c r="HM87" i="3"/>
  <c r="DF122" i="3"/>
  <c r="DU109" i="3"/>
  <c r="IR63" i="3"/>
  <c r="DX119" i="3"/>
  <c r="FX129" i="3"/>
  <c r="JV42" i="3"/>
  <c r="DU67" i="3"/>
  <c r="HG33" i="3"/>
  <c r="DG151" i="3"/>
  <c r="IP38" i="3"/>
  <c r="DF133" i="3"/>
  <c r="JP82" i="3"/>
  <c r="DM153" i="3"/>
  <c r="GL112" i="3"/>
  <c r="GF131" i="3"/>
  <c r="DQ77" i="3"/>
  <c r="KE111" i="3"/>
  <c r="HM137" i="3"/>
  <c r="FW44" i="3"/>
  <c r="IF103" i="3"/>
  <c r="ID31" i="3"/>
  <c r="IM128" i="3"/>
  <c r="HO164" i="3"/>
  <c r="KH121" i="3"/>
  <c r="DF164" i="3"/>
  <c r="IG122" i="3"/>
  <c r="JU90" i="3"/>
  <c r="EF133" i="3"/>
  <c r="HJ167" i="3"/>
  <c r="KU80" i="3"/>
  <c r="FB31" i="3"/>
  <c r="HG164" i="3"/>
  <c r="GA159" i="3"/>
  <c r="JV143" i="3"/>
  <c r="DW59" i="3"/>
  <c r="CX114" i="3"/>
  <c r="JM113" i="3"/>
  <c r="DM47" i="3"/>
  <c r="IP27" i="3"/>
  <c r="KC159" i="3"/>
  <c r="KR137" i="3"/>
  <c r="FC137" i="3"/>
  <c r="HP45" i="3"/>
  <c r="HZ122" i="3"/>
  <c r="HQ70" i="3"/>
  <c r="DX132" i="3"/>
  <c r="IQ145" i="3"/>
  <c r="DD100" i="3"/>
  <c r="IQ90" i="3"/>
  <c r="HL103" i="3"/>
  <c r="IA127" i="3"/>
  <c r="DA100" i="3"/>
  <c r="DP51" i="3"/>
  <c r="FJ97" i="3"/>
  <c r="HW157" i="3"/>
  <c r="DB59" i="3"/>
  <c r="HN93" i="3"/>
  <c r="JL28" i="3"/>
  <c r="GK110" i="3"/>
  <c r="KD150" i="3"/>
  <c r="GL96" i="3"/>
  <c r="GC155" i="3"/>
  <c r="FY87" i="3"/>
  <c r="HL96" i="3"/>
  <c r="KH33" i="3"/>
  <c r="HO132" i="3"/>
  <c r="CY124" i="3"/>
  <c r="HY143" i="3"/>
  <c r="IN86" i="3"/>
  <c r="FU104" i="3"/>
  <c r="KE105" i="3"/>
  <c r="FS37" i="3"/>
  <c r="HQ111" i="3"/>
  <c r="DT141" i="3"/>
  <c r="IC62" i="3"/>
  <c r="CY46" i="3"/>
  <c r="KL86" i="3"/>
  <c r="HM146" i="3"/>
  <c r="IM127" i="3"/>
  <c r="KC30" i="3"/>
  <c r="KP98" i="3"/>
  <c r="DE101" i="3"/>
  <c r="FU74" i="3"/>
  <c r="DP52" i="3"/>
  <c r="GF115" i="3"/>
  <c r="HN165" i="3"/>
  <c r="KF62" i="3"/>
  <c r="CR164" i="3"/>
  <c r="DP38" i="3"/>
  <c r="DW142" i="3"/>
  <c r="JO138" i="3"/>
  <c r="HM37" i="3"/>
  <c r="JQ139" i="3"/>
  <c r="GL166" i="3"/>
  <c r="FB50" i="3"/>
  <c r="FF49" i="3"/>
  <c r="FF121" i="3"/>
  <c r="KE122" i="3"/>
  <c r="EG110" i="3"/>
  <c r="IA99" i="3"/>
  <c r="CY130" i="3"/>
  <c r="DV102" i="3"/>
  <c r="JP52" i="3"/>
  <c r="EE102" i="3"/>
  <c r="DE150" i="3"/>
  <c r="DM65" i="3"/>
  <c r="IB130" i="3"/>
  <c r="HX143" i="3"/>
  <c r="CX73" i="3"/>
  <c r="FU114" i="3"/>
  <c r="DM51" i="3"/>
  <c r="DF154" i="3"/>
  <c r="DO162" i="3"/>
  <c r="FH75" i="3"/>
  <c r="KT137" i="3"/>
  <c r="IF156" i="3"/>
  <c r="FC80" i="3"/>
  <c r="GL153" i="3"/>
  <c r="KQ86" i="3"/>
  <c r="JL114" i="3"/>
  <c r="FU49" i="3"/>
  <c r="CY128" i="3"/>
  <c r="KP114" i="3"/>
  <c r="HQ72" i="3"/>
  <c r="HH166" i="3"/>
  <c r="DN153" i="3"/>
  <c r="HZ32" i="3"/>
  <c r="KK57" i="3"/>
  <c r="DC69" i="3"/>
  <c r="KE91" i="3"/>
  <c r="JS51" i="3"/>
  <c r="FT34" i="3"/>
  <c r="KK33" i="3"/>
  <c r="CW144" i="3"/>
  <c r="HO33" i="3"/>
  <c r="EC56" i="3"/>
  <c r="FZ145" i="3"/>
  <c r="KT135" i="3"/>
  <c r="DF123" i="3"/>
  <c r="KC143" i="3"/>
  <c r="KM116" i="3"/>
  <c r="IR50" i="3"/>
  <c r="EE46" i="3"/>
  <c r="FG29" i="3"/>
  <c r="HX28" i="3"/>
  <c r="CZ129" i="3"/>
  <c r="IM34" i="3"/>
  <c r="KU89" i="3"/>
  <c r="HZ151" i="3"/>
  <c r="HO160" i="3"/>
  <c r="IH130" i="3"/>
  <c r="FR154" i="3"/>
  <c r="JM162" i="3"/>
  <c r="CX99" i="3"/>
  <c r="KF94" i="3"/>
  <c r="IR73" i="3"/>
  <c r="ID144" i="3"/>
  <c r="GK158" i="3"/>
  <c r="GA28" i="3"/>
  <c r="FI139" i="3"/>
  <c r="DV126" i="3"/>
  <c r="DS96" i="3"/>
  <c r="KT143" i="3"/>
  <c r="FV86" i="3"/>
  <c r="DP32" i="3"/>
  <c r="FR164" i="3"/>
  <c r="JW127" i="3"/>
  <c r="KT62" i="3"/>
  <c r="JO50" i="3"/>
  <c r="HL84" i="3"/>
  <c r="IG147" i="3"/>
  <c r="DW168" i="3"/>
  <c r="EC48" i="3"/>
  <c r="KS150" i="3"/>
  <c r="KG108" i="3"/>
  <c r="IO32" i="3"/>
  <c r="JQ113" i="3"/>
  <c r="KI72" i="3"/>
  <c r="CX74" i="3"/>
  <c r="DB61" i="3"/>
  <c r="JO31" i="3"/>
  <c r="GL126" i="3"/>
  <c r="FY49" i="3"/>
  <c r="FU146" i="3"/>
  <c r="GK32" i="3"/>
  <c r="FR121" i="3"/>
  <c r="IQ66" i="3"/>
  <c r="IB111" i="3"/>
  <c r="DD140" i="3"/>
  <c r="DB98" i="3"/>
  <c r="IN106" i="3"/>
  <c r="FT46" i="3"/>
  <c r="KV152" i="3"/>
  <c r="EG148" i="3"/>
  <c r="FH98" i="3"/>
  <c r="KU153" i="3"/>
  <c r="HI70" i="3"/>
  <c r="DD86" i="3"/>
  <c r="GF98" i="3"/>
  <c r="DE85" i="3"/>
  <c r="GJ49" i="3"/>
  <c r="KR57" i="3"/>
  <c r="FF157" i="3"/>
  <c r="FS70" i="3"/>
  <c r="EA127" i="3"/>
  <c r="HI136" i="3"/>
  <c r="IK138" i="3"/>
  <c r="CW120" i="3"/>
  <c r="IB38" i="3"/>
  <c r="JW121" i="3"/>
  <c r="IE28" i="3"/>
  <c r="DQ156" i="3"/>
  <c r="KK144" i="3"/>
  <c r="DA133" i="3"/>
  <c r="KK46" i="3"/>
  <c r="GM149" i="3"/>
  <c r="FK77" i="3"/>
  <c r="JR104" i="3"/>
  <c r="DQ72" i="3"/>
  <c r="KW39" i="3"/>
  <c r="FE165" i="3"/>
  <c r="CX113" i="3"/>
  <c r="CX127" i="3"/>
  <c r="EB133" i="3"/>
  <c r="KW81" i="3"/>
  <c r="FI107" i="3"/>
  <c r="KK32" i="3"/>
  <c r="IC52" i="3"/>
  <c r="DS150" i="3"/>
  <c r="DQ55" i="3"/>
  <c r="HN124" i="3"/>
  <c r="IH142" i="3"/>
  <c r="KB127" i="3"/>
  <c r="FZ99" i="3"/>
  <c r="HX162" i="3"/>
  <c r="ED103" i="3"/>
  <c r="KH94" i="3"/>
  <c r="FS99" i="3"/>
  <c r="KS112" i="3"/>
  <c r="DV39" i="3"/>
  <c r="HJ125" i="3"/>
  <c r="HK125" i="3"/>
  <c r="FY125" i="3"/>
  <c r="IN38" i="3"/>
  <c r="JS127" i="3"/>
  <c r="ED108" i="3"/>
  <c r="DN100" i="3"/>
  <c r="FI138" i="3"/>
  <c r="FH112" i="3"/>
  <c r="DN86" i="3"/>
  <c r="ID55" i="3"/>
  <c r="KJ50" i="3"/>
  <c r="DF138" i="3"/>
  <c r="FU80" i="3"/>
  <c r="KK163" i="3"/>
  <c r="IG108" i="3"/>
  <c r="CY140" i="3"/>
  <c r="GI121" i="3"/>
  <c r="GB49" i="3"/>
  <c r="KS113" i="3"/>
  <c r="HK33" i="3"/>
  <c r="KI30" i="3"/>
  <c r="EH130" i="3"/>
  <c r="GH64" i="3"/>
  <c r="FS140" i="3"/>
  <c r="FY84" i="3"/>
  <c r="HW38" i="3"/>
  <c r="FW89" i="3"/>
  <c r="DG89" i="3"/>
  <c r="EC150" i="3"/>
  <c r="DA39" i="3"/>
  <c r="DQ95" i="3"/>
  <c r="FS126" i="3"/>
  <c r="FH148" i="3"/>
  <c r="KS163" i="3"/>
  <c r="KB131" i="3"/>
  <c r="FE61" i="3"/>
  <c r="GA75" i="3"/>
  <c r="HK128" i="3"/>
  <c r="DT123" i="3"/>
  <c r="KL33" i="3"/>
  <c r="HM136" i="3"/>
  <c r="DW42" i="3"/>
  <c r="GI153" i="3"/>
  <c r="DT69" i="3"/>
  <c r="FF41" i="3"/>
  <c r="JN85" i="3"/>
  <c r="IH159" i="3"/>
  <c r="JN112" i="3"/>
  <c r="DV140" i="3"/>
  <c r="IK51" i="3"/>
  <c r="JL33" i="3"/>
  <c r="HQ104" i="3"/>
  <c r="EH43" i="3"/>
  <c r="CZ87" i="3"/>
  <c r="DY168" i="3"/>
  <c r="FV160" i="3"/>
  <c r="HM122" i="3"/>
  <c r="FX91" i="3"/>
  <c r="FX107" i="3"/>
  <c r="HN116" i="3"/>
  <c r="DA47" i="3"/>
  <c r="KE68" i="3"/>
  <c r="HX151" i="3"/>
  <c r="GI112" i="3"/>
  <c r="GJ164" i="3"/>
  <c r="HM121" i="3"/>
  <c r="GA36" i="3"/>
  <c r="FS59" i="3"/>
  <c r="JL44" i="3"/>
  <c r="FV42" i="3"/>
  <c r="DC92" i="3"/>
  <c r="KH105" i="3"/>
  <c r="GJ150" i="3"/>
  <c r="KQ127" i="3"/>
  <c r="DO113" i="3"/>
  <c r="IL140" i="3"/>
  <c r="FV100" i="3"/>
  <c r="DS47" i="3"/>
  <c r="IK110" i="3"/>
  <c r="DV80" i="3"/>
  <c r="JL73" i="3"/>
  <c r="FC45" i="3"/>
  <c r="DS49" i="3"/>
  <c r="DQ104" i="3"/>
  <c r="DU69" i="3"/>
  <c r="EF101" i="3"/>
  <c r="KI130" i="3"/>
  <c r="DA94" i="3"/>
  <c r="DP152" i="3"/>
  <c r="IK47" i="3"/>
  <c r="JU69" i="3"/>
  <c r="KP162" i="3"/>
  <c r="JP89" i="3"/>
  <c r="HW70" i="3"/>
  <c r="GK45" i="3"/>
  <c r="IE165" i="3"/>
  <c r="HW131" i="3"/>
  <c r="FV58" i="3"/>
  <c r="DB71" i="3"/>
  <c r="KI70" i="3"/>
  <c r="GA42" i="3"/>
  <c r="IP156" i="3"/>
  <c r="GH114" i="3"/>
  <c r="IE34" i="3"/>
  <c r="HM163" i="3"/>
  <c r="GH99" i="3"/>
  <c r="DV160" i="3"/>
  <c r="KW69" i="3"/>
  <c r="GB42" i="3"/>
  <c r="FX106" i="3"/>
  <c r="KP50" i="3"/>
  <c r="DA112" i="3"/>
  <c r="KU109" i="3"/>
  <c r="HX97" i="3"/>
  <c r="HZ49" i="3"/>
  <c r="KK63" i="3"/>
  <c r="FF84" i="3"/>
  <c r="DG58" i="3"/>
  <c r="KJ119" i="3"/>
  <c r="IL138" i="3"/>
  <c r="JM67" i="3"/>
  <c r="DB154" i="3"/>
  <c r="KI118" i="3"/>
  <c r="DJ162" i="3"/>
  <c r="GF121" i="3"/>
  <c r="DA127" i="3"/>
  <c r="DM150" i="3"/>
  <c r="KE47" i="3"/>
  <c r="IP26" i="3"/>
  <c r="HW91" i="3"/>
  <c r="IA38" i="3"/>
  <c r="GL158" i="3"/>
  <c r="FT70" i="3"/>
  <c r="GL44" i="3"/>
  <c r="GM117" i="3"/>
  <c r="DM39" i="3"/>
  <c r="KL98" i="3"/>
  <c r="IM32" i="3"/>
  <c r="FC65" i="3"/>
  <c r="JL109" i="3"/>
  <c r="KJ81" i="3"/>
  <c r="FK36" i="3"/>
  <c r="DO159" i="3"/>
  <c r="IC49" i="3"/>
  <c r="KP130" i="3"/>
  <c r="EH99" i="3"/>
  <c r="HN51" i="3"/>
  <c r="DU56" i="3"/>
  <c r="DN48" i="3"/>
  <c r="JU140" i="3"/>
  <c r="JQ118" i="3"/>
  <c r="KQ145" i="3"/>
  <c r="EA65" i="3"/>
  <c r="HH53" i="3"/>
  <c r="FK82" i="3"/>
  <c r="KK101" i="3"/>
  <c r="FV70" i="3"/>
  <c r="IH154" i="3"/>
  <c r="JL143" i="3"/>
  <c r="EH162" i="3"/>
  <c r="EE101" i="3"/>
  <c r="IR163" i="3"/>
  <c r="KS134" i="3"/>
  <c r="FG137" i="3"/>
  <c r="CY105" i="3"/>
  <c r="DE135" i="3"/>
  <c r="DG165" i="3"/>
  <c r="KD145" i="3"/>
  <c r="HL106" i="3"/>
  <c r="CX85" i="3"/>
  <c r="GK98" i="3"/>
  <c r="KP136" i="3"/>
  <c r="HH139" i="3"/>
  <c r="GF138" i="3"/>
  <c r="IM156" i="3"/>
  <c r="DD44" i="3"/>
  <c r="IG143" i="3"/>
  <c r="DD109" i="3"/>
  <c r="GA66" i="3"/>
  <c r="JP57" i="3"/>
  <c r="KK42" i="3"/>
  <c r="DC152" i="3"/>
  <c r="KG167" i="3"/>
  <c r="IP152" i="3"/>
  <c r="IH136" i="3"/>
  <c r="JN131" i="3"/>
  <c r="DN77" i="3"/>
  <c r="FS164" i="3"/>
  <c r="GB162" i="3"/>
  <c r="IB147" i="3"/>
  <c r="FU37" i="3"/>
  <c r="JT122" i="3"/>
  <c r="FW140" i="3"/>
  <c r="IM114" i="3"/>
  <c r="KD73" i="3"/>
  <c r="FX51" i="3"/>
  <c r="FU43" i="3"/>
  <c r="KU167" i="3"/>
  <c r="IP94" i="3"/>
  <c r="HZ161" i="3"/>
  <c r="DE80" i="3"/>
  <c r="JT165" i="3"/>
  <c r="IQ127" i="3"/>
  <c r="GB83" i="3"/>
  <c r="DO144" i="3"/>
  <c r="IM49" i="3"/>
  <c r="FT117" i="3"/>
  <c r="IP151" i="3"/>
  <c r="JV151" i="3"/>
  <c r="EB152" i="3"/>
  <c r="HP128" i="3"/>
  <c r="DY164" i="3"/>
  <c r="IN160" i="3"/>
  <c r="DX144" i="3"/>
  <c r="GF87" i="3"/>
  <c r="FM118" i="3"/>
  <c r="GF122" i="3"/>
  <c r="IP107" i="3"/>
  <c r="HQ123" i="3"/>
  <c r="CY104" i="3"/>
  <c r="FR70" i="3"/>
  <c r="GH135" i="3"/>
  <c r="HH112" i="3"/>
  <c r="FR50" i="3"/>
  <c r="HM124" i="3"/>
  <c r="FZ34" i="3"/>
  <c r="IA158" i="3"/>
  <c r="KW135" i="3"/>
  <c r="KB71" i="3"/>
  <c r="KK147" i="3"/>
  <c r="GG97" i="3"/>
  <c r="JT41" i="3"/>
  <c r="KJ34" i="3"/>
  <c r="IA41" i="3"/>
  <c r="JT96" i="3"/>
  <c r="FC165" i="3"/>
  <c r="EG64" i="3"/>
  <c r="HW164" i="3"/>
  <c r="HY133" i="3"/>
  <c r="JT58" i="3"/>
  <c r="HR113" i="3"/>
  <c r="KP106" i="3"/>
  <c r="GG86" i="3"/>
  <c r="KF156" i="3"/>
  <c r="CS151" i="3"/>
  <c r="FG147" i="3"/>
  <c r="KK71" i="3"/>
  <c r="FJ111" i="3"/>
  <c r="FG68" i="3"/>
  <c r="KC94" i="3"/>
  <c r="EC127" i="3"/>
  <c r="IE140" i="3"/>
  <c r="IL37" i="3"/>
  <c r="GK91" i="3"/>
  <c r="HG118" i="3"/>
  <c r="IO95" i="3"/>
  <c r="KG111" i="3"/>
  <c r="GM46" i="3"/>
  <c r="DV113" i="3"/>
  <c r="JN38" i="3"/>
  <c r="DF108" i="3"/>
  <c r="JS120" i="3"/>
  <c r="KU87" i="3"/>
  <c r="HR146" i="3"/>
  <c r="DR46" i="3"/>
  <c r="IE50" i="3"/>
  <c r="JS155" i="3"/>
  <c r="DW66" i="3"/>
  <c r="KS36" i="3"/>
  <c r="IP159" i="3"/>
  <c r="EB102" i="3"/>
  <c r="EE153" i="3"/>
  <c r="GF35" i="3"/>
  <c r="IA77" i="3"/>
  <c r="FY135" i="3"/>
  <c r="IR59" i="3"/>
  <c r="DC133" i="3"/>
  <c r="GK44" i="3"/>
  <c r="HI27" i="3"/>
  <c r="CX111" i="3"/>
  <c r="IE151" i="3"/>
  <c r="DN70" i="3"/>
  <c r="JP91" i="3"/>
  <c r="KB125" i="3"/>
  <c r="JV136" i="3"/>
  <c r="HG116" i="3"/>
  <c r="KL58" i="3"/>
  <c r="DR109" i="3"/>
  <c r="KB105" i="3"/>
  <c r="FF123" i="3"/>
  <c r="KH133" i="3"/>
  <c r="KC111" i="3"/>
  <c r="FE79" i="3"/>
  <c r="KV115" i="3"/>
  <c r="FV92" i="3"/>
  <c r="FD147" i="3"/>
  <c r="HO72" i="3"/>
  <c r="IM112" i="3"/>
  <c r="KC27" i="3"/>
  <c r="DT159" i="3"/>
  <c r="GH89" i="3"/>
  <c r="JR58" i="3"/>
  <c r="KC103" i="3"/>
  <c r="HW155" i="3"/>
  <c r="GG137" i="3"/>
  <c r="JU157" i="3"/>
  <c r="DO101" i="3"/>
  <c r="KB116" i="3"/>
  <c r="DV148" i="3"/>
  <c r="DW132" i="3"/>
  <c r="DM44" i="3"/>
  <c r="DF146" i="3"/>
  <c r="EA103" i="3"/>
  <c r="JL158" i="3"/>
  <c r="EB160" i="3"/>
  <c r="HL137" i="3"/>
  <c r="FK86" i="3"/>
  <c r="IL30" i="3"/>
  <c r="FS86" i="3"/>
  <c r="FM125" i="3"/>
  <c r="DG63" i="3"/>
  <c r="KW43" i="3"/>
  <c r="JU148" i="3"/>
  <c r="FB121" i="3"/>
  <c r="JR148" i="3"/>
  <c r="IK52" i="3"/>
  <c r="JV147" i="3"/>
  <c r="DG83" i="3"/>
  <c r="KU149" i="3"/>
  <c r="KL89" i="3"/>
  <c r="HY120" i="3"/>
  <c r="JQ158" i="3"/>
  <c r="DE137" i="3"/>
  <c r="HN148" i="3"/>
  <c r="FF44" i="3"/>
  <c r="IG89" i="3"/>
  <c r="FX159" i="3"/>
  <c r="HG137" i="3"/>
  <c r="IE75" i="3"/>
  <c r="JU76" i="3"/>
  <c r="KU107" i="3"/>
  <c r="FC108" i="3"/>
  <c r="EG143" i="3"/>
  <c r="FZ30" i="3"/>
  <c r="IC153" i="3"/>
  <c r="HL100" i="3"/>
  <c r="HP127" i="3"/>
  <c r="HW109" i="3"/>
  <c r="KK31" i="3"/>
  <c r="KL142" i="3"/>
  <c r="FZ137" i="3"/>
  <c r="KW162" i="3"/>
  <c r="KM153" i="3"/>
  <c r="KJ156" i="3"/>
  <c r="FH140" i="3"/>
  <c r="JT71" i="3"/>
  <c r="JU56" i="3"/>
  <c r="KG125" i="3"/>
  <c r="JV43" i="3"/>
  <c r="GH153" i="3"/>
  <c r="HL89" i="3"/>
  <c r="JQ29" i="3"/>
  <c r="HH64" i="3"/>
  <c r="KG158" i="3"/>
  <c r="DR147" i="3"/>
  <c r="FV64" i="3"/>
  <c r="DF88" i="3"/>
  <c r="IA50" i="3"/>
  <c r="GM76" i="3"/>
  <c r="FC62" i="3"/>
  <c r="FT147" i="3"/>
  <c r="FG123" i="3"/>
  <c r="FG39" i="3"/>
  <c r="FR107" i="3"/>
  <c r="CX133" i="3"/>
  <c r="IF120" i="3"/>
  <c r="FJ94" i="3"/>
  <c r="FS108" i="3"/>
  <c r="KE151" i="3"/>
  <c r="DV45" i="3"/>
  <c r="DN94" i="3"/>
  <c r="KJ52" i="3"/>
  <c r="EA68" i="3"/>
  <c r="GK89" i="3"/>
  <c r="ID85" i="3"/>
  <c r="IE119" i="3"/>
  <c r="HH98" i="3"/>
  <c r="IM29" i="3"/>
  <c r="KP141" i="3"/>
  <c r="DW104" i="3"/>
  <c r="FL67" i="3"/>
  <c r="DG156" i="3"/>
  <c r="HK68" i="3"/>
  <c r="FG163" i="3"/>
  <c r="EF121" i="3"/>
  <c r="GK46" i="3"/>
  <c r="HP147" i="3"/>
  <c r="EE99" i="3"/>
  <c r="HG69" i="3"/>
  <c r="FR139" i="3"/>
  <c r="FK59" i="3"/>
  <c r="KJ60" i="3"/>
  <c r="KW31" i="3"/>
  <c r="DX146" i="3"/>
  <c r="JV45" i="3"/>
  <c r="GL127" i="3"/>
  <c r="ID115" i="3"/>
  <c r="DR69" i="3"/>
  <c r="JV50" i="3"/>
  <c r="GH119" i="3"/>
  <c r="IK66" i="3"/>
  <c r="FK65" i="3"/>
  <c r="CZ60" i="3"/>
  <c r="JS129" i="3"/>
  <c r="FD118" i="3"/>
  <c r="DN47" i="3"/>
  <c r="HX128" i="3"/>
  <c r="IA36" i="3"/>
  <c r="KD158" i="3"/>
  <c r="DN149" i="3"/>
  <c r="GJ147" i="3"/>
  <c r="DW26" i="3"/>
  <c r="FR117" i="3"/>
  <c r="FE146" i="3"/>
  <c r="HZ140" i="3"/>
  <c r="GK80" i="3"/>
  <c r="HY126" i="3"/>
  <c r="JR108" i="3"/>
  <c r="GG79" i="3"/>
  <c r="IA106" i="3"/>
  <c r="DO139" i="3"/>
  <c r="KH145" i="3"/>
  <c r="FJ25" i="3"/>
  <c r="DS163" i="3"/>
  <c r="GA68" i="3"/>
  <c r="IE83" i="3"/>
  <c r="IP106" i="3"/>
  <c r="DC146" i="3"/>
  <c r="HX120" i="3"/>
  <c r="KT42" i="3"/>
  <c r="FB95" i="3"/>
  <c r="KT84" i="3"/>
  <c r="GI115" i="3"/>
  <c r="JQ148" i="3"/>
  <c r="FJ152" i="3"/>
  <c r="FU123" i="3"/>
  <c r="HN153" i="3"/>
  <c r="IO58" i="3"/>
  <c r="IE90" i="3"/>
  <c r="GJ144" i="3"/>
  <c r="ID127" i="3"/>
  <c r="IH124" i="3"/>
  <c r="KF43" i="3"/>
  <c r="CZ42" i="3"/>
  <c r="GK41" i="3"/>
  <c r="FX66" i="3"/>
  <c r="KR81" i="3"/>
  <c r="KS35" i="3"/>
  <c r="IF132" i="3"/>
  <c r="HQ46" i="3"/>
  <c r="FG164" i="3"/>
  <c r="DP153" i="3"/>
  <c r="HG98" i="3"/>
  <c r="IR54" i="3"/>
  <c r="KI107" i="3"/>
  <c r="GL99" i="3"/>
  <c r="FY62" i="3"/>
  <c r="FT93" i="3"/>
  <c r="JR42" i="3"/>
  <c r="DV116" i="3"/>
  <c r="IB51" i="3"/>
  <c r="FB72" i="3"/>
  <c r="FY95" i="3"/>
  <c r="IM100" i="3"/>
  <c r="JR65" i="3"/>
  <c r="KK37" i="3"/>
  <c r="KP122" i="3"/>
  <c r="ID44" i="3"/>
  <c r="KP76" i="3"/>
  <c r="EG158" i="3"/>
  <c r="KR100" i="3"/>
  <c r="IR161" i="3"/>
  <c r="EF112" i="3"/>
  <c r="FT32" i="3"/>
  <c r="JS92" i="3"/>
  <c r="FJ44" i="3"/>
  <c r="FG56" i="3"/>
  <c r="FH39" i="3"/>
  <c r="FL46" i="3"/>
  <c r="FW34" i="3"/>
  <c r="EH154" i="3"/>
  <c r="FF158" i="3"/>
  <c r="JU95" i="3"/>
  <c r="DE132" i="3"/>
  <c r="EH166" i="3"/>
  <c r="JN57" i="3"/>
  <c r="JQ108" i="3"/>
  <c r="DU32" i="3"/>
  <c r="DO164" i="3"/>
  <c r="IQ133" i="3"/>
  <c r="KS50" i="3"/>
  <c r="FY98" i="3"/>
  <c r="IL59" i="3"/>
  <c r="CY36" i="3"/>
  <c r="FG43" i="3"/>
  <c r="IG104" i="3"/>
  <c r="FD104" i="3"/>
  <c r="FS88" i="3"/>
  <c r="FV54" i="3"/>
  <c r="KP29" i="3"/>
  <c r="EB95" i="3"/>
  <c r="DQ115" i="3"/>
  <c r="KW101" i="3"/>
  <c r="KH113" i="3"/>
  <c r="KF91" i="3"/>
  <c r="FF119" i="3"/>
  <c r="FH35" i="3"/>
  <c r="GF38" i="3"/>
  <c r="GG75" i="3"/>
  <c r="HM85" i="3"/>
  <c r="EB162" i="3"/>
  <c r="FK116" i="3"/>
  <c r="JQ112" i="3"/>
  <c r="FX102" i="3"/>
  <c r="JU46" i="3"/>
  <c r="KB96" i="3"/>
  <c r="FU79" i="3"/>
  <c r="CX159" i="3"/>
  <c r="IR132" i="3"/>
  <c r="IL124" i="3"/>
  <c r="FD146" i="3"/>
  <c r="DX158" i="3"/>
  <c r="DQ81" i="3"/>
  <c r="HZ141" i="3"/>
  <c r="ID89" i="3"/>
  <c r="FC135" i="3"/>
  <c r="DP140" i="3"/>
  <c r="DN108" i="3"/>
  <c r="IR67" i="3"/>
  <c r="DO123" i="3"/>
  <c r="KJ86" i="3"/>
  <c r="JN101" i="3"/>
  <c r="DD56" i="3"/>
  <c r="FV109" i="3"/>
  <c r="KJ139" i="3"/>
  <c r="EA145" i="3"/>
  <c r="KG91" i="3"/>
  <c r="EA75" i="3"/>
  <c r="KE49" i="3"/>
  <c r="KQ31" i="3"/>
  <c r="GL56" i="3"/>
  <c r="IB150" i="3"/>
  <c r="KK126" i="3"/>
  <c r="DA49" i="3"/>
  <c r="JU136" i="3"/>
  <c r="CZ36" i="3"/>
  <c r="JS75" i="3"/>
  <c r="EA161" i="3"/>
  <c r="FY139" i="3"/>
  <c r="FG91" i="3"/>
  <c r="DV121" i="3"/>
  <c r="KD95" i="3"/>
  <c r="DO125" i="3"/>
  <c r="GM57" i="3"/>
  <c r="HK152" i="3"/>
  <c r="IC143" i="3"/>
  <c r="IA87" i="3"/>
  <c r="JL34" i="3"/>
  <c r="FU91" i="3"/>
  <c r="GC137" i="3"/>
  <c r="FJ80" i="3"/>
  <c r="JT107" i="3"/>
  <c r="DA158" i="3"/>
  <c r="FH70" i="3"/>
  <c r="IF129" i="3"/>
  <c r="FE97" i="3"/>
  <c r="IM134" i="3"/>
  <c r="KE98" i="3"/>
  <c r="EF56" i="3"/>
  <c r="HG139" i="3"/>
  <c r="DR41" i="3"/>
  <c r="FE33" i="3"/>
  <c r="HY85" i="3"/>
  <c r="JO131" i="3"/>
  <c r="FD134" i="3"/>
  <c r="ID98" i="3"/>
  <c r="FS73" i="3"/>
  <c r="FC140" i="3"/>
  <c r="JM166" i="3"/>
  <c r="CX155" i="3"/>
  <c r="KL36" i="3"/>
  <c r="GG69" i="3"/>
  <c r="KI121" i="3"/>
  <c r="GL54" i="3"/>
  <c r="KS72" i="3"/>
  <c r="FE38" i="3"/>
  <c r="JQ124" i="3"/>
  <c r="KB114" i="3"/>
  <c r="FF73" i="3"/>
  <c r="DD35" i="3"/>
  <c r="FG166" i="3"/>
  <c r="HQ85" i="3"/>
  <c r="IR146" i="3"/>
  <c r="HP120" i="3"/>
  <c r="JU48" i="3"/>
  <c r="GG141" i="3"/>
  <c r="FD145" i="3"/>
  <c r="IA32" i="3"/>
  <c r="DF106" i="3"/>
  <c r="DB118" i="3"/>
  <c r="DC118" i="3"/>
  <c r="GA166" i="3"/>
  <c r="FD105" i="3"/>
  <c r="FU131" i="3"/>
  <c r="JS28" i="3"/>
  <c r="FZ53" i="3"/>
  <c r="IK134" i="3"/>
  <c r="ED151" i="3"/>
  <c r="DW100" i="3"/>
  <c r="FR148" i="3"/>
  <c r="KW76" i="3"/>
  <c r="DX151" i="3"/>
  <c r="DG121" i="3"/>
  <c r="DD80" i="3"/>
  <c r="GF134" i="3"/>
  <c r="HZ34" i="3"/>
  <c r="GI125" i="3"/>
  <c r="KI87" i="3"/>
  <c r="HP111" i="3"/>
  <c r="HI72" i="3"/>
  <c r="DE138" i="3"/>
  <c r="DF95" i="3"/>
  <c r="HO139" i="3"/>
  <c r="KH39" i="3"/>
  <c r="HZ103" i="3"/>
  <c r="JV140" i="3"/>
  <c r="EB126" i="3"/>
  <c r="JN45" i="3"/>
  <c r="KS41" i="3"/>
  <c r="JT125" i="3"/>
  <c r="GB35" i="3"/>
  <c r="IO145" i="3"/>
  <c r="HG49" i="3"/>
  <c r="FS137" i="3"/>
  <c r="FS30" i="3"/>
  <c r="FZ154" i="3"/>
  <c r="ED157" i="3"/>
  <c r="FC79" i="3"/>
  <c r="ID49" i="3"/>
  <c r="KP129" i="3"/>
  <c r="JM38" i="3"/>
  <c r="JU85" i="3"/>
  <c r="CZ66" i="3"/>
  <c r="CW80" i="3"/>
  <c r="IB74" i="3"/>
  <c r="EC144" i="3"/>
  <c r="KI39" i="3"/>
  <c r="KP37" i="3"/>
  <c r="DP104" i="3"/>
  <c r="KP85" i="3"/>
  <c r="CZ145" i="3"/>
  <c r="DN159" i="3"/>
  <c r="KT96" i="3"/>
  <c r="FF51" i="3"/>
  <c r="KL113" i="3"/>
  <c r="DP160" i="3"/>
  <c r="IN66" i="3"/>
  <c r="KJ152" i="3"/>
  <c r="DE105" i="3"/>
  <c r="JR92" i="3"/>
  <c r="KJ122" i="3"/>
  <c r="IA54" i="3"/>
  <c r="ED53" i="3"/>
  <c r="JR149" i="3"/>
  <c r="HN112" i="3"/>
  <c r="DF116" i="3"/>
  <c r="KI58" i="3"/>
  <c r="KK146" i="3"/>
  <c r="FB164" i="3"/>
  <c r="DG27" i="3"/>
  <c r="HH122" i="3"/>
  <c r="HK144" i="3"/>
  <c r="GH95" i="3"/>
  <c r="JP90" i="3"/>
  <c r="FM144" i="3"/>
  <c r="GK39" i="3"/>
  <c r="HX57" i="3"/>
  <c r="HI76" i="3"/>
  <c r="IN136" i="3"/>
  <c r="HL121" i="3"/>
  <c r="EG161" i="3"/>
  <c r="FI155" i="3"/>
  <c r="KU77" i="3"/>
  <c r="GM75" i="3"/>
  <c r="IL55" i="3"/>
  <c r="KW52" i="3"/>
  <c r="DH125" i="3"/>
  <c r="JU161" i="3"/>
  <c r="FG157" i="3"/>
  <c r="GC133" i="3"/>
  <c r="JV155" i="3"/>
  <c r="GB74" i="3"/>
  <c r="KJ163" i="3"/>
  <c r="FG92" i="3"/>
  <c r="IA151" i="3"/>
  <c r="HG155" i="3"/>
  <c r="GJ155" i="3"/>
  <c r="DT50" i="3"/>
  <c r="DS54" i="3"/>
  <c r="ID93" i="3"/>
  <c r="JR28" i="3"/>
  <c r="IO78" i="3"/>
  <c r="IQ152" i="3"/>
  <c r="HG158" i="3"/>
  <c r="JN132" i="3"/>
  <c r="IL85" i="3"/>
  <c r="KC148" i="3"/>
  <c r="DT102" i="3"/>
  <c r="KI128" i="3"/>
  <c r="GG132" i="3"/>
  <c r="JO111" i="3"/>
  <c r="GB132" i="3"/>
  <c r="IA163" i="3"/>
  <c r="GA83" i="3"/>
  <c r="ED88" i="3"/>
  <c r="EA144" i="3"/>
  <c r="IF100" i="3"/>
  <c r="FS144" i="3"/>
  <c r="HN113" i="3"/>
  <c r="GG131" i="3"/>
  <c r="FI29" i="3"/>
  <c r="FY89" i="3"/>
  <c r="FV77" i="3"/>
  <c r="KS73" i="3"/>
  <c r="ED41" i="3"/>
  <c r="FG27" i="3"/>
  <c r="EA124" i="3"/>
  <c r="DO27" i="3"/>
  <c r="FY104" i="3"/>
  <c r="KE97" i="3"/>
  <c r="CW48" i="3"/>
  <c r="HK118" i="3"/>
  <c r="GB34" i="3"/>
  <c r="FV94" i="3"/>
  <c r="JR89" i="3"/>
  <c r="ID123" i="3"/>
  <c r="DF97" i="3"/>
  <c r="FK85" i="3"/>
  <c r="FB140" i="3"/>
  <c r="JR155" i="3"/>
  <c r="FY48" i="3"/>
  <c r="FS89" i="3"/>
  <c r="FY58" i="3"/>
  <c r="IE60" i="3"/>
  <c r="HQ108" i="3"/>
  <c r="JL127" i="3"/>
  <c r="CS143" i="3"/>
  <c r="KG156" i="3"/>
  <c r="FE103" i="3"/>
  <c r="KI114" i="3"/>
  <c r="KQ156" i="3"/>
  <c r="KR123" i="3"/>
  <c r="KK89" i="3"/>
  <c r="IO64" i="3"/>
  <c r="DW56" i="3"/>
  <c r="IO36" i="3"/>
  <c r="EF158" i="3"/>
  <c r="DU148" i="3"/>
  <c r="KD53" i="3"/>
  <c r="GM28" i="3"/>
  <c r="FS68" i="3"/>
  <c r="GA119" i="3"/>
  <c r="HI42" i="3"/>
  <c r="EB132" i="3"/>
  <c r="KL78" i="3"/>
  <c r="KL60" i="3"/>
  <c r="GJ31" i="3"/>
  <c r="EE63" i="3"/>
  <c r="FC109" i="3"/>
  <c r="KQ61" i="3"/>
  <c r="HY31" i="3"/>
  <c r="DH126" i="3"/>
  <c r="HH123" i="3"/>
  <c r="GJ122" i="3"/>
  <c r="EB50" i="3"/>
  <c r="KS46" i="3"/>
  <c r="DP119" i="3"/>
  <c r="JS49" i="3"/>
  <c r="KH110" i="3"/>
  <c r="FT116" i="3"/>
  <c r="DC106" i="3"/>
  <c r="GA126" i="3"/>
  <c r="KR149" i="3"/>
  <c r="HK61" i="3"/>
  <c r="IK115" i="3"/>
  <c r="EH49" i="3"/>
  <c r="GJ88" i="3"/>
  <c r="FM148" i="3"/>
  <c r="HI130" i="3"/>
  <c r="KE104" i="3"/>
  <c r="IE32" i="3"/>
  <c r="DG144" i="3"/>
  <c r="DU52" i="3"/>
  <c r="GI80" i="3"/>
  <c r="KQ89" i="3"/>
  <c r="GM94" i="3"/>
  <c r="IA47" i="3"/>
  <c r="DQ140" i="3"/>
  <c r="FY92" i="3"/>
  <c r="DU156" i="3"/>
  <c r="KJ29" i="3"/>
  <c r="JN167" i="3"/>
  <c r="DT107" i="3"/>
  <c r="IP155" i="3"/>
  <c r="HZ126" i="3"/>
  <c r="HI55" i="3"/>
  <c r="KT71" i="3"/>
  <c r="EF49" i="3"/>
  <c r="GJ124" i="3"/>
  <c r="KI103" i="3"/>
  <c r="KB155" i="3"/>
  <c r="DC119" i="3"/>
  <c r="CY71" i="3"/>
  <c r="EE112" i="3"/>
  <c r="FH162" i="3"/>
  <c r="FC51" i="3"/>
  <c r="EH45" i="3"/>
  <c r="GA37" i="3"/>
  <c r="IH158" i="3"/>
  <c r="KE155" i="3"/>
  <c r="DU125" i="3"/>
  <c r="KI51" i="3"/>
  <c r="IA101" i="3"/>
  <c r="HX145" i="3"/>
  <c r="KK143" i="3"/>
  <c r="HQ146" i="3"/>
  <c r="IL110" i="3"/>
  <c r="GG48" i="3"/>
  <c r="GA78" i="3"/>
  <c r="JT129" i="3"/>
  <c r="JS80" i="3"/>
  <c r="CX94" i="3"/>
  <c r="FE32" i="3"/>
  <c r="JT39" i="3"/>
  <c r="IQ100" i="3"/>
  <c r="FH149" i="3"/>
  <c r="IE132" i="3"/>
  <c r="KC44" i="3"/>
  <c r="JS64" i="3"/>
  <c r="DW62" i="3"/>
  <c r="KS109" i="3"/>
  <c r="KB69" i="3"/>
  <c r="DO151" i="3"/>
  <c r="KB157" i="3"/>
  <c r="ED61" i="3"/>
  <c r="FS134" i="3"/>
  <c r="GM140" i="3"/>
  <c r="JV165" i="3"/>
  <c r="KF162" i="3"/>
  <c r="KD155" i="3"/>
  <c r="CZ128" i="3"/>
  <c r="DW55" i="3"/>
  <c r="DV157" i="3"/>
  <c r="DB144" i="3"/>
  <c r="CY52" i="3"/>
  <c r="KD103" i="3"/>
  <c r="GB55" i="3"/>
  <c r="CY64" i="3"/>
  <c r="IL46" i="3"/>
  <c r="JW159" i="3"/>
  <c r="KE150" i="3"/>
  <c r="KK35" i="3"/>
  <c r="JL71" i="3"/>
  <c r="FF113" i="3"/>
  <c r="JT91" i="3"/>
  <c r="KE84" i="3"/>
  <c r="IB144" i="3"/>
  <c r="GI146" i="3"/>
  <c r="KU63" i="3"/>
  <c r="FY99" i="3"/>
  <c r="EG162" i="3"/>
  <c r="JV142" i="3"/>
  <c r="HR155" i="3"/>
  <c r="JP100" i="3"/>
  <c r="DQ48" i="3"/>
  <c r="IE49" i="3"/>
  <c r="FT130" i="3"/>
  <c r="FH139" i="3"/>
  <c r="DV44" i="3"/>
  <c r="DR91" i="3"/>
  <c r="FX111" i="3"/>
  <c r="HW97" i="3"/>
  <c r="HZ147" i="3"/>
  <c r="DV161" i="3"/>
  <c r="GJ68" i="3"/>
  <c r="IF153" i="3"/>
  <c r="EA67" i="3"/>
  <c r="DP115" i="3"/>
  <c r="JM42" i="3"/>
  <c r="JO142" i="3"/>
  <c r="FU56" i="3"/>
  <c r="IP36" i="3"/>
  <c r="DS98" i="3"/>
  <c r="HJ134" i="3"/>
  <c r="FJ161" i="3"/>
  <c r="FR135" i="3"/>
  <c r="KF100" i="3"/>
  <c r="FZ151" i="3"/>
  <c r="EE130" i="3"/>
  <c r="IE77" i="3"/>
  <c r="DT44" i="3"/>
  <c r="FW119" i="3"/>
  <c r="KU121" i="3"/>
  <c r="DV162" i="3"/>
  <c r="IC27" i="3"/>
  <c r="FJ55" i="3"/>
  <c r="KS125" i="3"/>
  <c r="DP58" i="3"/>
  <c r="IR74" i="3"/>
  <c r="FE147" i="3"/>
  <c r="IP111" i="3"/>
  <c r="KC54" i="3"/>
  <c r="IR97" i="3"/>
  <c r="HG82" i="3"/>
  <c r="KK68" i="3"/>
  <c r="IK117" i="3"/>
  <c r="FX126" i="3"/>
  <c r="GK93" i="3"/>
  <c r="DE117" i="3"/>
  <c r="DM35" i="3"/>
  <c r="HI118" i="3"/>
  <c r="JV132" i="3"/>
  <c r="EH110" i="3"/>
  <c r="ID121" i="3"/>
  <c r="JV79" i="3"/>
  <c r="JV104" i="3"/>
  <c r="FW135" i="3"/>
  <c r="IC29" i="3"/>
  <c r="DN124" i="3"/>
  <c r="HZ166" i="3"/>
  <c r="CW136" i="3"/>
  <c r="ID164" i="3"/>
  <c r="IR86" i="3"/>
  <c r="DQ100" i="3"/>
  <c r="HZ44" i="3"/>
  <c r="KQ130" i="3"/>
  <c r="KD100" i="3"/>
  <c r="IO120" i="3"/>
  <c r="IR153" i="3"/>
  <c r="FI118" i="3"/>
  <c r="FS125" i="3"/>
  <c r="HK50" i="3"/>
  <c r="DC32" i="3"/>
  <c r="FH102" i="3"/>
  <c r="EE76" i="3"/>
  <c r="JQ122" i="3"/>
  <c r="IR118" i="3"/>
  <c r="DG84" i="3"/>
  <c r="KE153" i="3"/>
  <c r="GL68" i="3"/>
  <c r="FT154" i="3"/>
  <c r="DB137" i="3"/>
  <c r="KM152" i="3"/>
  <c r="DS61" i="3"/>
  <c r="HG89" i="3"/>
  <c r="JT36" i="3"/>
  <c r="FK71" i="3"/>
  <c r="IP120" i="3"/>
  <c r="ED60" i="3"/>
  <c r="GB116" i="3"/>
  <c r="HN125" i="3"/>
  <c r="DT130" i="3"/>
  <c r="DU40" i="3"/>
  <c r="KE114" i="3"/>
  <c r="FI101" i="3"/>
  <c r="FE51" i="3"/>
  <c r="DG113" i="3"/>
  <c r="DW140" i="3"/>
  <c r="DA113" i="3"/>
  <c r="KI132" i="3"/>
  <c r="CS150" i="3"/>
  <c r="DM163" i="3"/>
  <c r="FL94" i="3"/>
  <c r="DC162" i="3"/>
  <c r="IB52" i="3"/>
  <c r="HW118" i="3"/>
  <c r="FK61" i="3"/>
  <c r="DF101" i="3"/>
  <c r="KF29" i="3"/>
  <c r="HH143" i="3"/>
  <c r="DC29" i="3"/>
  <c r="GF153" i="3"/>
  <c r="IF140" i="3"/>
  <c r="JM94" i="3"/>
  <c r="IC167" i="3"/>
  <c r="IK57" i="3"/>
  <c r="HH73" i="3"/>
  <c r="KF48" i="3"/>
  <c r="FR67" i="3"/>
  <c r="CR153" i="3"/>
  <c r="FX101" i="3"/>
  <c r="DD78" i="3"/>
  <c r="KP152" i="3"/>
  <c r="KF160" i="3"/>
  <c r="GL148" i="3"/>
  <c r="JQ100" i="3"/>
  <c r="DG68" i="3"/>
  <c r="FK87" i="3"/>
  <c r="HL60" i="3"/>
  <c r="FX69" i="3"/>
  <c r="EH122" i="3"/>
  <c r="JQ128" i="3"/>
  <c r="KJ120" i="3"/>
  <c r="HL57" i="3"/>
  <c r="HP29" i="3"/>
  <c r="KV37" i="3"/>
  <c r="HO42" i="3"/>
  <c r="EA56" i="3"/>
  <c r="HL160" i="3"/>
  <c r="DU118" i="3"/>
  <c r="DM124" i="3"/>
  <c r="FY60" i="3"/>
  <c r="HW126" i="3"/>
  <c r="HI156" i="3"/>
  <c r="IB141" i="3"/>
  <c r="KR126" i="3"/>
  <c r="DV33" i="3"/>
  <c r="EB145" i="3"/>
  <c r="HK142" i="3"/>
  <c r="FZ140" i="3"/>
  <c r="HR120" i="3"/>
  <c r="FZ43" i="3"/>
  <c r="JS111" i="3"/>
  <c r="GK33" i="3"/>
  <c r="ED90" i="3"/>
  <c r="IO47" i="3"/>
  <c r="FJ127" i="3"/>
  <c r="DD29" i="3"/>
  <c r="KS129" i="3"/>
  <c r="FV134" i="3"/>
  <c r="KT78" i="3"/>
  <c r="KK118" i="3"/>
  <c r="HM144" i="3"/>
  <c r="CW149" i="3"/>
  <c r="JM85" i="3"/>
  <c r="HU164" i="3"/>
  <c r="KF141" i="3"/>
  <c r="KE140" i="3"/>
  <c r="JO127" i="3"/>
  <c r="KH144" i="3"/>
  <c r="EC44" i="3"/>
  <c r="JP161" i="3"/>
  <c r="GH27" i="3"/>
  <c r="GK136" i="3"/>
  <c r="CZ150" i="3"/>
  <c r="JN25" i="3"/>
  <c r="KB139" i="3"/>
  <c r="EG44" i="3"/>
  <c r="IM119" i="3"/>
  <c r="HX82" i="3"/>
  <c r="FG70" i="3"/>
  <c r="JT124" i="3"/>
  <c r="IK77" i="3"/>
  <c r="KI71" i="3"/>
  <c r="IP82" i="3"/>
  <c r="EE66" i="3"/>
  <c r="CW157" i="3"/>
  <c r="EF69" i="3"/>
  <c r="IE110" i="3"/>
  <c r="KG42" i="3"/>
  <c r="DT148" i="3"/>
  <c r="GB43" i="3"/>
  <c r="HG124" i="3"/>
  <c r="IK59" i="3"/>
  <c r="IM150" i="3"/>
  <c r="KT115" i="3"/>
  <c r="KL138" i="3"/>
  <c r="JU112" i="3"/>
  <c r="DU92" i="3"/>
  <c r="FU132" i="3"/>
  <c r="JL111" i="3"/>
  <c r="IE66" i="3"/>
  <c r="JM81" i="3"/>
  <c r="HQ120" i="3"/>
  <c r="CZ48" i="3"/>
  <c r="DR25" i="3"/>
  <c r="KD48" i="3"/>
  <c r="HI157" i="3"/>
  <c r="JO108" i="3"/>
  <c r="FR115" i="3"/>
  <c r="FS43" i="3"/>
  <c r="KT161" i="3"/>
  <c r="CZ31" i="3"/>
  <c r="EA130" i="3"/>
  <c r="EB31" i="3"/>
  <c r="DQ70" i="3"/>
  <c r="HI58" i="3"/>
  <c r="EB60" i="3"/>
  <c r="FW27" i="3"/>
  <c r="FJ79" i="3"/>
  <c r="EF125" i="3"/>
  <c r="EF114" i="3"/>
  <c r="KS95" i="3"/>
  <c r="EG126" i="3"/>
  <c r="HW61" i="3"/>
  <c r="DX147" i="3"/>
  <c r="IO91" i="3"/>
  <c r="KP116" i="3"/>
  <c r="JS45" i="3"/>
  <c r="DS91" i="3"/>
  <c r="DF111" i="3"/>
  <c r="DM151" i="3"/>
  <c r="JS123" i="3"/>
  <c r="IQ102" i="3"/>
  <c r="EE165" i="3"/>
  <c r="FH46" i="3"/>
  <c r="EH34" i="3"/>
  <c r="IG158" i="3"/>
  <c r="EG70" i="3"/>
  <c r="GL57" i="3"/>
  <c r="GF145" i="3"/>
  <c r="HY60" i="3"/>
  <c r="FF124" i="3"/>
  <c r="KF126" i="3"/>
  <c r="ED154" i="3"/>
  <c r="JT69" i="3"/>
  <c r="KE145" i="3"/>
  <c r="FE158" i="3"/>
  <c r="FS156" i="3"/>
  <c r="HX141" i="3"/>
  <c r="HW160" i="3"/>
  <c r="GA67" i="3"/>
  <c r="FE68" i="3"/>
  <c r="GH58" i="3"/>
  <c r="KQ62" i="3"/>
  <c r="FK63" i="3"/>
  <c r="EB76" i="3"/>
  <c r="FG52" i="3"/>
  <c r="FT103" i="3"/>
  <c r="GC147" i="3"/>
  <c r="DI167" i="3"/>
  <c r="DT65" i="3"/>
  <c r="KM117" i="3"/>
  <c r="HG102" i="3"/>
  <c r="HK65" i="3"/>
  <c r="GH69" i="3"/>
  <c r="EC51" i="3"/>
  <c r="KP52" i="3"/>
  <c r="HG41" i="3"/>
  <c r="JO75" i="3"/>
  <c r="FE65" i="3"/>
  <c r="KC95" i="3"/>
  <c r="HW99" i="3"/>
  <c r="HO163" i="3"/>
  <c r="HO28" i="3"/>
  <c r="IM26" i="3"/>
  <c r="EG157" i="3"/>
  <c r="FC83" i="3"/>
  <c r="DA151" i="3"/>
  <c r="DC128" i="3"/>
  <c r="GM119" i="3"/>
  <c r="DW135" i="3"/>
  <c r="HZ143" i="3"/>
  <c r="DM126" i="3"/>
  <c r="KK111" i="3"/>
  <c r="DE128" i="3"/>
  <c r="CX91" i="3"/>
  <c r="EG160" i="3"/>
  <c r="HK79" i="3"/>
  <c r="JT168" i="3"/>
  <c r="IF69" i="3"/>
  <c r="DC164" i="3"/>
  <c r="FF143" i="3"/>
  <c r="IH134" i="3"/>
  <c r="EC162" i="3"/>
  <c r="HK160" i="3"/>
  <c r="IO99" i="3"/>
  <c r="HJ142" i="3"/>
  <c r="KU88" i="3"/>
  <c r="EB165" i="3"/>
  <c r="DT112" i="3"/>
  <c r="DR104" i="3"/>
  <c r="FW42" i="3"/>
  <c r="FJ139" i="3"/>
  <c r="JW147" i="3"/>
  <c r="FJ91" i="3"/>
  <c r="HO159" i="3"/>
  <c r="KL34" i="3"/>
  <c r="KL136" i="3"/>
  <c r="FF29" i="3"/>
  <c r="JT42" i="3"/>
  <c r="GI167" i="3"/>
  <c r="HM81" i="3"/>
  <c r="JV149" i="3"/>
  <c r="DR34" i="3"/>
  <c r="FZ39" i="3"/>
  <c r="KU123" i="3"/>
  <c r="KJ168" i="3"/>
  <c r="FU157" i="3"/>
  <c r="FV62" i="3"/>
  <c r="KS66" i="3"/>
  <c r="FC29" i="3"/>
  <c r="DW137" i="3"/>
  <c r="DO121" i="3"/>
  <c r="KT144" i="3"/>
  <c r="KC141" i="3"/>
  <c r="CX63" i="3"/>
  <c r="JP148" i="3"/>
  <c r="DV51" i="3"/>
  <c r="KT79" i="3"/>
  <c r="DB38" i="3"/>
  <c r="IR45" i="3"/>
  <c r="FI106" i="3"/>
  <c r="HX59" i="3"/>
  <c r="KV85" i="3"/>
  <c r="IG107" i="3"/>
  <c r="DC73" i="3"/>
  <c r="HJ132" i="3"/>
  <c r="DT93" i="3"/>
  <c r="IP136" i="3"/>
  <c r="KH112" i="3"/>
  <c r="HY158" i="3"/>
  <c r="FG53" i="3"/>
  <c r="CZ61" i="3"/>
  <c r="DP144" i="3"/>
  <c r="FX161" i="3"/>
  <c r="KL93" i="3"/>
  <c r="HN79" i="3"/>
  <c r="DG61" i="3"/>
  <c r="HM60" i="3"/>
  <c r="HG57" i="3"/>
  <c r="FB151" i="3"/>
  <c r="IP57" i="3"/>
  <c r="FK151" i="3"/>
  <c r="EF126" i="3"/>
  <c r="HM33" i="3"/>
  <c r="EF156" i="3"/>
  <c r="HX104" i="3"/>
  <c r="EC168" i="3"/>
  <c r="DG94" i="3"/>
  <c r="DV60" i="3"/>
  <c r="DF61" i="3"/>
  <c r="HH84" i="3"/>
  <c r="KH69" i="3"/>
  <c r="FD36" i="3"/>
  <c r="EG103" i="3"/>
  <c r="KM158" i="3"/>
  <c r="HY28" i="3"/>
  <c r="JL40" i="3"/>
  <c r="DD113" i="3"/>
  <c r="IE118" i="3"/>
  <c r="KE101" i="3"/>
  <c r="KV164" i="3"/>
  <c r="HH68" i="3"/>
  <c r="KS45" i="3"/>
  <c r="JT139" i="3"/>
  <c r="KL162" i="3"/>
  <c r="GM163" i="3"/>
  <c r="CY55" i="3"/>
  <c r="HP28" i="3"/>
  <c r="KJ44" i="3"/>
  <c r="FB25" i="3"/>
  <c r="DP86" i="3"/>
  <c r="KC96" i="3"/>
  <c r="GL33" i="3"/>
  <c r="JN33" i="3"/>
  <c r="EC108" i="3"/>
  <c r="EA114" i="3"/>
  <c r="FI80" i="3"/>
  <c r="IR47" i="3"/>
  <c r="HH25" i="3"/>
  <c r="KQ164" i="3"/>
  <c r="CZ132" i="3"/>
  <c r="HH141" i="3"/>
  <c r="JU61" i="3"/>
  <c r="FL120" i="3"/>
  <c r="JW111" i="3"/>
  <c r="DO99" i="3"/>
  <c r="KW91" i="3"/>
  <c r="IF72" i="3"/>
  <c r="EG39" i="3"/>
  <c r="KI50" i="3"/>
  <c r="IQ67" i="3"/>
  <c r="DW118" i="3"/>
  <c r="HL36" i="3"/>
  <c r="GK116" i="3"/>
  <c r="HG162" i="3"/>
  <c r="FC127" i="3"/>
  <c r="IK87" i="3"/>
  <c r="KJ62" i="3"/>
  <c r="GH82" i="3"/>
  <c r="KK104" i="3"/>
  <c r="HI75" i="3"/>
  <c r="FU51" i="3"/>
  <c r="JN152" i="3"/>
  <c r="DB155" i="3"/>
  <c r="DH129" i="3"/>
  <c r="KQ135" i="3"/>
  <c r="DW77" i="3"/>
  <c r="FV36" i="3"/>
  <c r="KR142" i="3"/>
  <c r="FH134" i="3"/>
  <c r="DD97" i="3"/>
  <c r="HX64" i="3"/>
  <c r="HZ152" i="3"/>
  <c r="KP107" i="3"/>
  <c r="FF129" i="3"/>
  <c r="JS70" i="3"/>
  <c r="FX77" i="3"/>
  <c r="JW113" i="3"/>
  <c r="HM141" i="3"/>
  <c r="KI48" i="3"/>
  <c r="HR137" i="3"/>
  <c r="DW36" i="3"/>
  <c r="EG67" i="3"/>
  <c r="CX93" i="3"/>
  <c r="GJ44" i="3"/>
  <c r="FX142" i="3"/>
  <c r="HZ124" i="3"/>
  <c r="GF32" i="3"/>
  <c r="IL93" i="3"/>
  <c r="DA51" i="3"/>
  <c r="KF131" i="3"/>
  <c r="FI60" i="3"/>
  <c r="HP130" i="3"/>
  <c r="JL103" i="3"/>
  <c r="KK125" i="3"/>
  <c r="EB33" i="3"/>
  <c r="DR62" i="3"/>
  <c r="KR102" i="3"/>
  <c r="EB106" i="3"/>
  <c r="HI66" i="3"/>
  <c r="DN71" i="3"/>
  <c r="DP76" i="3"/>
  <c r="KV106" i="3"/>
  <c r="FR113" i="3"/>
  <c r="HQ75" i="3"/>
  <c r="CR128" i="3"/>
  <c r="HO118" i="3"/>
  <c r="GB163" i="3"/>
  <c r="KB84" i="3"/>
  <c r="CS160" i="3"/>
  <c r="CW103" i="3"/>
  <c r="DS41" i="3"/>
  <c r="KJ149" i="3"/>
  <c r="IL153" i="3"/>
  <c r="FG155" i="3"/>
  <c r="HQ64" i="3"/>
  <c r="KR101" i="3"/>
  <c r="KM113" i="3"/>
  <c r="KF154" i="3"/>
  <c r="DE77" i="3"/>
  <c r="DU152" i="3"/>
  <c r="JS69" i="3"/>
  <c r="IF109" i="3"/>
  <c r="JU88" i="3"/>
  <c r="CR166" i="3"/>
  <c r="KH142" i="3"/>
  <c r="JV125" i="3"/>
  <c r="FI41" i="3"/>
  <c r="KP145" i="3"/>
  <c r="CS149" i="3"/>
  <c r="FG49" i="3"/>
  <c r="HM166" i="3"/>
  <c r="IO92" i="3"/>
  <c r="KP138" i="3"/>
  <c r="IO79" i="3"/>
  <c r="KB82" i="3"/>
  <c r="EE33" i="3"/>
  <c r="HO126" i="3"/>
  <c r="KI115" i="3"/>
  <c r="KT120" i="3"/>
  <c r="FL131" i="3"/>
  <c r="JV108" i="3"/>
  <c r="KJ30" i="3"/>
  <c r="DF105" i="3"/>
  <c r="GL39" i="3"/>
  <c r="JS52" i="3"/>
  <c r="CW96" i="3"/>
  <c r="GF97" i="3"/>
  <c r="HO100" i="3"/>
  <c r="HZ144" i="3"/>
  <c r="DW82" i="3"/>
  <c r="HZ86" i="3"/>
  <c r="HZ125" i="3"/>
  <c r="EH36" i="3"/>
  <c r="DC62" i="3"/>
  <c r="IR152" i="3"/>
  <c r="DE82" i="3"/>
  <c r="CY147" i="3"/>
  <c r="GB41" i="3"/>
  <c r="DM86" i="3"/>
  <c r="IO116" i="3"/>
  <c r="IR33" i="3"/>
  <c r="JM40" i="3"/>
  <c r="DC30" i="3"/>
  <c r="JN119" i="3"/>
  <c r="DE46" i="3"/>
  <c r="HG90" i="3"/>
  <c r="KK67" i="3"/>
  <c r="KW66" i="3"/>
  <c r="EG118" i="3"/>
  <c r="KG28" i="3"/>
  <c r="CS154" i="3"/>
  <c r="JP158" i="3"/>
  <c r="GA85" i="3"/>
  <c r="FR89" i="3"/>
  <c r="HH95" i="3"/>
  <c r="GB139" i="3"/>
  <c r="KJ78" i="3"/>
  <c r="FB47" i="3"/>
  <c r="JO129" i="3"/>
  <c r="EH119" i="3"/>
  <c r="DU151" i="3"/>
  <c r="IL141" i="3"/>
  <c r="FY30" i="3"/>
  <c r="GM160" i="3"/>
  <c r="JU39" i="3"/>
  <c r="CY151" i="3"/>
  <c r="GK76" i="3"/>
  <c r="IP29" i="3"/>
  <c r="FD35" i="3"/>
  <c r="CZ80" i="3"/>
  <c r="IO55" i="3"/>
  <c r="KS94" i="3"/>
  <c r="FK64" i="3"/>
  <c r="HL27" i="3"/>
  <c r="FC52" i="3"/>
  <c r="JP106" i="3"/>
  <c r="EA99" i="3"/>
  <c r="HR115" i="3"/>
  <c r="IK39" i="3"/>
  <c r="IR154" i="3"/>
  <c r="FC68" i="3"/>
  <c r="FY151" i="3"/>
  <c r="FY53" i="3"/>
  <c r="GM128" i="3"/>
  <c r="DE79" i="3"/>
  <c r="DQ34" i="3"/>
  <c r="DC145" i="3"/>
  <c r="IQ75" i="3"/>
  <c r="KB50" i="3"/>
  <c r="DD79" i="3"/>
  <c r="KP109" i="3"/>
  <c r="EE120" i="3"/>
  <c r="CX83" i="3"/>
  <c r="IQ43" i="3"/>
  <c r="HY110" i="3"/>
  <c r="KH52" i="3"/>
  <c r="EC33" i="3"/>
  <c r="FF64" i="3"/>
  <c r="DF56" i="3"/>
  <c r="FE39" i="3"/>
  <c r="FV82" i="3"/>
  <c r="GF158" i="3"/>
  <c r="CY113" i="3"/>
  <c r="CZ93" i="3"/>
  <c r="FJ123" i="3"/>
  <c r="IP54" i="3"/>
  <c r="IQ84" i="3"/>
  <c r="IF29" i="3"/>
  <c r="DT153" i="3"/>
  <c r="DC49" i="3"/>
  <c r="FS167" i="3"/>
  <c r="GH105" i="3"/>
  <c r="ID80" i="3"/>
  <c r="HQ52" i="3"/>
  <c r="FR41" i="3"/>
  <c r="EA142" i="3"/>
  <c r="KI63" i="3"/>
  <c r="DU147" i="3"/>
  <c r="FF149" i="3"/>
  <c r="CZ137" i="3"/>
  <c r="JV65" i="3"/>
  <c r="IB60" i="3"/>
  <c r="JM164" i="3"/>
  <c r="FS157" i="3"/>
  <c r="CY96" i="3"/>
  <c r="JT25" i="3"/>
  <c r="HG123" i="3"/>
  <c r="HY131" i="3"/>
  <c r="KR42" i="3"/>
  <c r="JM114" i="3"/>
  <c r="HO78" i="3"/>
  <c r="FI148" i="3"/>
  <c r="ED162" i="3"/>
  <c r="KC99" i="3"/>
  <c r="FH116" i="3"/>
  <c r="GJ32" i="3"/>
  <c r="JT135" i="3"/>
  <c r="DN147" i="3"/>
  <c r="DN35" i="3"/>
  <c r="EG52" i="3"/>
  <c r="JU98" i="3"/>
  <c r="DB141" i="3"/>
  <c r="DA33" i="3"/>
  <c r="IK125" i="3"/>
  <c r="DB134" i="3"/>
  <c r="GJ59" i="3"/>
  <c r="DG78" i="3"/>
  <c r="FI145" i="3"/>
  <c r="KV36" i="3"/>
  <c r="GA50" i="3"/>
  <c r="FT27" i="3"/>
  <c r="FG69" i="3"/>
  <c r="JV49" i="3"/>
  <c r="HO38" i="3"/>
  <c r="HI166" i="3"/>
  <c r="HO143" i="3"/>
  <c r="FG128" i="3"/>
  <c r="JU108" i="3"/>
  <c r="HW138" i="3"/>
  <c r="EF54" i="3"/>
  <c r="EA78" i="3"/>
  <c r="HW86" i="3"/>
  <c r="IE31" i="3"/>
  <c r="IM54" i="3"/>
  <c r="ED75" i="3"/>
  <c r="JU55" i="3"/>
  <c r="JL152" i="3"/>
  <c r="KP63" i="3"/>
  <c r="DQ117" i="3"/>
  <c r="KI86" i="3"/>
  <c r="EA139" i="3"/>
  <c r="IQ158" i="3"/>
  <c r="DF128" i="3"/>
  <c r="GJ77" i="3"/>
  <c r="DH110" i="3"/>
  <c r="GI126" i="3"/>
  <c r="DF46" i="3"/>
  <c r="KC162" i="3"/>
  <c r="KI73" i="3"/>
  <c r="HW103" i="3"/>
  <c r="EC131" i="3"/>
  <c r="GH45" i="3"/>
  <c r="HQ157" i="3"/>
  <c r="HX35" i="3"/>
  <c r="IK152" i="3"/>
  <c r="HX76" i="3"/>
  <c r="IM45" i="3"/>
  <c r="IQ147" i="3"/>
  <c r="GG142" i="3"/>
  <c r="GK161" i="3"/>
  <c r="KK98" i="3"/>
  <c r="FT159" i="3"/>
  <c r="DF51" i="3"/>
  <c r="KK85" i="3"/>
  <c r="DU104" i="3"/>
  <c r="GH124" i="3"/>
  <c r="HQ158" i="3"/>
  <c r="KS83" i="3"/>
  <c r="FJ70" i="3"/>
  <c r="HH29" i="3"/>
  <c r="DD30" i="3"/>
  <c r="JV114" i="3"/>
  <c r="HQ34" i="3"/>
  <c r="IL86" i="3"/>
  <c r="FK54" i="3"/>
  <c r="HO112" i="3"/>
  <c r="KB35" i="3"/>
  <c r="KG132" i="3"/>
  <c r="IB88" i="3"/>
  <c r="FC131" i="3"/>
  <c r="HL145" i="3"/>
  <c r="JS47" i="3"/>
  <c r="CX103" i="3"/>
  <c r="HN60" i="3"/>
  <c r="FT89" i="3"/>
  <c r="HI39" i="3"/>
  <c r="DG131" i="3"/>
  <c r="KG48" i="3"/>
  <c r="EG106" i="3"/>
  <c r="JO40" i="3"/>
  <c r="KG161" i="3"/>
  <c r="GG89" i="3"/>
  <c r="IN149" i="3"/>
  <c r="FS162" i="3"/>
  <c r="GI154" i="3"/>
  <c r="JN158" i="3"/>
  <c r="GM138" i="3"/>
  <c r="DM58" i="3"/>
  <c r="KW155" i="3"/>
  <c r="IB47" i="3"/>
  <c r="ID152" i="3"/>
  <c r="ID99" i="3"/>
  <c r="KW61" i="3"/>
  <c r="KC114" i="3"/>
  <c r="IL149" i="3"/>
  <c r="FR102" i="3"/>
  <c r="FY54" i="3"/>
  <c r="CY93" i="3"/>
  <c r="GH103" i="3"/>
  <c r="FW161" i="3"/>
  <c r="GB111" i="3"/>
  <c r="CZ47" i="3"/>
  <c r="HP101" i="3"/>
  <c r="CZ124" i="3"/>
  <c r="DD88" i="3"/>
  <c r="GM145" i="3"/>
  <c r="FG33" i="3"/>
  <c r="GI118" i="3"/>
  <c r="KI95" i="3"/>
  <c r="KF45" i="3"/>
  <c r="FR98" i="3"/>
  <c r="HN117" i="3"/>
  <c r="GJ130" i="3"/>
  <c r="JL120" i="3"/>
  <c r="FT28" i="3"/>
  <c r="HZ52" i="3"/>
  <c r="IN84" i="3"/>
  <c r="HP144" i="3"/>
  <c r="IR130" i="3"/>
  <c r="FS61" i="3"/>
  <c r="HQ117" i="3"/>
  <c r="EA101" i="3"/>
  <c r="HI29" i="3"/>
  <c r="KP93" i="3"/>
  <c r="CZ84" i="3"/>
  <c r="KI135" i="3"/>
  <c r="KK165" i="3"/>
  <c r="GF113" i="3"/>
  <c r="DT158" i="3"/>
  <c r="IN141" i="3"/>
  <c r="GM118" i="3"/>
  <c r="GG146" i="3"/>
  <c r="EG62" i="3"/>
  <c r="HH157" i="3"/>
  <c r="CX51" i="3"/>
  <c r="IH127" i="3"/>
  <c r="IB165" i="3"/>
  <c r="EE157" i="3"/>
  <c r="KT34" i="3"/>
  <c r="IQ144" i="3"/>
  <c r="FD71" i="3"/>
  <c r="JO153" i="3"/>
  <c r="KK131" i="3"/>
  <c r="FD34" i="3"/>
  <c r="DT162" i="3"/>
  <c r="FG84" i="3"/>
  <c r="JS151" i="3"/>
  <c r="KR156" i="3"/>
  <c r="DY162" i="3"/>
  <c r="KB33" i="3"/>
  <c r="DE88" i="3"/>
  <c r="EH77" i="3"/>
  <c r="KL57" i="3"/>
  <c r="HN80" i="3"/>
  <c r="IK148" i="3"/>
  <c r="HL155" i="3"/>
  <c r="DN40" i="3"/>
  <c r="JL79" i="3"/>
  <c r="JW139" i="3"/>
  <c r="KR68" i="3"/>
  <c r="KR95" i="3"/>
  <c r="HZ80" i="3"/>
  <c r="HL40" i="3"/>
  <c r="HL138" i="3"/>
  <c r="DB113" i="3"/>
  <c r="KW99" i="3"/>
  <c r="HM29" i="3"/>
  <c r="FS139" i="3"/>
  <c r="HN133" i="3"/>
  <c r="GL134" i="3"/>
  <c r="IG137" i="3"/>
  <c r="FU77" i="3"/>
  <c r="KP121" i="3"/>
  <c r="FB71" i="3"/>
  <c r="DO29" i="3"/>
  <c r="KV34" i="3"/>
  <c r="KW67" i="3"/>
  <c r="IO125" i="3"/>
  <c r="FR105" i="3"/>
  <c r="DW124" i="3"/>
  <c r="HR159" i="3"/>
  <c r="DG54" i="3"/>
  <c r="FC35" i="3"/>
  <c r="IP109" i="3"/>
  <c r="HP161" i="3"/>
  <c r="JV95" i="3"/>
  <c r="GG139" i="3"/>
  <c r="FJ66" i="3"/>
  <c r="HQ61" i="3"/>
  <c r="FT30" i="3"/>
  <c r="JP153" i="3"/>
  <c r="GJ119" i="3"/>
  <c r="JS140" i="3"/>
  <c r="GM151" i="3"/>
  <c r="DD111" i="3"/>
  <c r="DN105" i="3"/>
  <c r="HJ39" i="3"/>
  <c r="IE26" i="3"/>
  <c r="EA122" i="3"/>
  <c r="EG112" i="3"/>
  <c r="DO43" i="3"/>
  <c r="FD156" i="3"/>
  <c r="FC163" i="3"/>
  <c r="HI154" i="3"/>
  <c r="IC141" i="3"/>
  <c r="KK154" i="3"/>
  <c r="IN44" i="3"/>
  <c r="KC117" i="3"/>
  <c r="FZ28" i="3"/>
  <c r="HO76" i="3"/>
  <c r="DG114" i="3"/>
  <c r="GL75" i="3"/>
  <c r="GL40" i="3"/>
  <c r="KT38" i="3"/>
  <c r="JO118" i="3"/>
  <c r="GG60" i="3"/>
  <c r="DV134" i="3"/>
  <c r="KG25" i="3"/>
  <c r="DE61" i="3"/>
  <c r="KG165" i="3"/>
  <c r="JS48" i="3"/>
  <c r="JR84" i="3"/>
  <c r="FY106" i="3"/>
  <c r="IR127" i="3"/>
  <c r="FV120" i="3"/>
  <c r="HM97" i="3"/>
  <c r="KR159" i="3"/>
  <c r="IP126" i="3"/>
  <c r="FE85" i="3"/>
  <c r="IH135" i="3"/>
  <c r="IL56" i="3"/>
  <c r="JN41" i="3"/>
  <c r="DP36" i="3"/>
  <c r="GC120" i="3"/>
  <c r="KM163" i="3"/>
  <c r="JT145" i="3"/>
  <c r="KT103" i="3"/>
  <c r="FI99" i="3"/>
  <c r="KF33" i="3"/>
  <c r="DD143" i="3"/>
  <c r="HY144" i="3"/>
  <c r="DF38" i="3"/>
  <c r="KH40" i="3"/>
  <c r="FY154" i="3"/>
  <c r="HX61" i="3"/>
  <c r="IH115" i="3"/>
  <c r="DT53" i="3"/>
  <c r="HK51" i="3"/>
  <c r="KQ82" i="3"/>
  <c r="FW37" i="3"/>
  <c r="CZ131" i="3"/>
  <c r="DA41" i="3"/>
  <c r="HL44" i="3"/>
  <c r="GB56" i="3"/>
  <c r="IB71" i="3"/>
  <c r="GI66" i="3"/>
  <c r="FY27" i="3"/>
  <c r="FH119" i="3"/>
  <c r="FF90" i="3"/>
  <c r="KS130" i="3"/>
  <c r="FR158" i="3"/>
  <c r="IH160" i="3"/>
  <c r="KG116" i="3"/>
  <c r="CY62" i="3"/>
  <c r="HN34" i="3"/>
  <c r="KR48" i="3"/>
  <c r="KH25" i="3"/>
  <c r="IQ37" i="3"/>
  <c r="FE90" i="3"/>
  <c r="JR87" i="3"/>
  <c r="DF79" i="3"/>
  <c r="FD111" i="3"/>
  <c r="IN63" i="3"/>
  <c r="DT160" i="3"/>
  <c r="JU52" i="3"/>
  <c r="FB147" i="3"/>
  <c r="JO91" i="3"/>
  <c r="KR72" i="3"/>
  <c r="JR46" i="3"/>
  <c r="KR152" i="3"/>
  <c r="HI98" i="3"/>
  <c r="KB147" i="3"/>
  <c r="IP86" i="3"/>
  <c r="ID92" i="3"/>
  <c r="HX67" i="3"/>
  <c r="JP143" i="3"/>
  <c r="KG70" i="3"/>
  <c r="EA151" i="3"/>
  <c r="DG147" i="3"/>
  <c r="KL157" i="3"/>
  <c r="EC97" i="3"/>
  <c r="CW82" i="3"/>
  <c r="DG41" i="3"/>
  <c r="FV127" i="3"/>
  <c r="DW43" i="3"/>
  <c r="HL45" i="3"/>
  <c r="EE118" i="3"/>
  <c r="CX86" i="3"/>
  <c r="FG74" i="3"/>
  <c r="HM77" i="3"/>
  <c r="IA75" i="3"/>
  <c r="GA73" i="3"/>
  <c r="DH160" i="3"/>
  <c r="DW141" i="3"/>
  <c r="KJ32" i="3"/>
  <c r="IR32" i="3"/>
  <c r="DA150" i="3"/>
  <c r="KQ41" i="3"/>
  <c r="DP150" i="3"/>
  <c r="GH122" i="3"/>
  <c r="KL95" i="3"/>
  <c r="DB128" i="3"/>
  <c r="DB163" i="3"/>
  <c r="FR83" i="3"/>
  <c r="IK64" i="3"/>
  <c r="FB53" i="3"/>
  <c r="IQ130" i="3"/>
  <c r="HX102" i="3"/>
  <c r="DF125" i="3"/>
  <c r="KH143" i="3"/>
  <c r="IL119" i="3"/>
  <c r="GM59" i="3"/>
  <c r="KU79" i="3"/>
  <c r="DT71" i="3"/>
  <c r="KG40" i="3"/>
  <c r="HL167" i="3"/>
  <c r="FC116" i="3"/>
  <c r="KW95" i="3"/>
  <c r="FJ150" i="3"/>
  <c r="FC139" i="3"/>
  <c r="CY25" i="3"/>
  <c r="CW38" i="3"/>
  <c r="HQ79" i="3"/>
  <c r="IC36" i="3"/>
  <c r="EH118" i="3"/>
  <c r="KI35" i="3"/>
  <c r="IG103" i="3"/>
  <c r="EC114" i="3"/>
  <c r="KH118" i="3"/>
  <c r="HK28" i="3"/>
  <c r="JT147" i="3"/>
  <c r="HZ108" i="3"/>
  <c r="DB161" i="3"/>
  <c r="DR105" i="3"/>
  <c r="KK44" i="3"/>
  <c r="IE96" i="3"/>
  <c r="KD77" i="3"/>
  <c r="HX89" i="3"/>
  <c r="FY83" i="3"/>
  <c r="KL73" i="3"/>
  <c r="KI89" i="3"/>
  <c r="FI33" i="3"/>
  <c r="JV98" i="3"/>
  <c r="HZ160" i="3"/>
  <c r="DC151" i="3"/>
  <c r="HO127" i="3"/>
  <c r="DC117" i="3"/>
  <c r="KE75" i="3"/>
  <c r="DS125" i="3"/>
  <c r="KC116" i="3"/>
  <c r="IA115" i="3"/>
  <c r="KD91" i="3"/>
  <c r="KQ105" i="3"/>
  <c r="EG93" i="3"/>
  <c r="FF139" i="3"/>
  <c r="FI125" i="3"/>
  <c r="HW41" i="3"/>
  <c r="DQ158" i="3"/>
  <c r="DG43" i="3"/>
  <c r="DA42" i="3"/>
  <c r="KK88" i="3"/>
  <c r="FI46" i="3"/>
  <c r="EC92" i="3"/>
  <c r="EF99" i="3"/>
  <c r="FW33" i="3"/>
  <c r="DS99" i="3"/>
  <c r="IK158" i="3"/>
  <c r="FE127" i="3"/>
  <c r="FT52" i="3"/>
  <c r="HH151" i="3"/>
  <c r="KG151" i="3"/>
  <c r="EC104" i="3"/>
  <c r="KB109" i="3"/>
  <c r="DW44" i="3"/>
  <c r="GM84" i="3"/>
  <c r="DN162" i="3"/>
  <c r="DN99" i="3"/>
  <c r="FF151" i="3"/>
  <c r="IE131" i="3"/>
  <c r="FT92" i="3"/>
  <c r="HM70" i="3"/>
  <c r="FM114" i="3"/>
  <c r="KJ41" i="3"/>
  <c r="FW53" i="3"/>
  <c r="IG90" i="3"/>
  <c r="JT154" i="3"/>
  <c r="ED56" i="3"/>
  <c r="HL154" i="3"/>
  <c r="DQ114" i="3"/>
  <c r="KJ150" i="3"/>
  <c r="KK106" i="3"/>
  <c r="JO156" i="3"/>
  <c r="FF38" i="3"/>
  <c r="CY164" i="3"/>
  <c r="KL42" i="3"/>
  <c r="IN67" i="3"/>
  <c r="FI135" i="3"/>
  <c r="FZ49" i="3"/>
  <c r="HQ42" i="3"/>
  <c r="KS70" i="3"/>
  <c r="JT97" i="3"/>
  <c r="FY32" i="3"/>
  <c r="DM152" i="3"/>
  <c r="GH158" i="3"/>
  <c r="DF160" i="3"/>
  <c r="FT156" i="3"/>
  <c r="HJ80" i="3"/>
  <c r="KC33" i="3"/>
  <c r="FY129" i="3"/>
  <c r="EB103" i="3"/>
  <c r="IB117" i="3"/>
  <c r="EF80" i="3"/>
  <c r="DF163" i="3"/>
  <c r="GL161" i="3"/>
  <c r="IB108" i="3"/>
  <c r="ED42" i="3"/>
  <c r="DA53" i="3"/>
  <c r="EC128" i="3"/>
  <c r="EF107" i="3"/>
  <c r="JO99" i="3"/>
  <c r="FJ98" i="3"/>
  <c r="HX165" i="3"/>
  <c r="KP137" i="3"/>
  <c r="KS99" i="3"/>
  <c r="KF51" i="3"/>
  <c r="FL84" i="3"/>
  <c r="DS115" i="3"/>
  <c r="ID95" i="3"/>
  <c r="KV130" i="3"/>
  <c r="KQ46" i="3"/>
  <c r="HK101" i="3"/>
  <c r="JQ59" i="3"/>
  <c r="DB62" i="3"/>
  <c r="JL116" i="3"/>
  <c r="DA40" i="3"/>
  <c r="DO66" i="3"/>
  <c r="HY55" i="3"/>
  <c r="HP90" i="3"/>
  <c r="DV79" i="3"/>
  <c r="IP90" i="3"/>
  <c r="FV59" i="3"/>
  <c r="CZ40" i="3"/>
  <c r="FG55" i="3"/>
  <c r="KD83" i="3"/>
  <c r="DU163" i="3"/>
  <c r="HX88" i="3"/>
  <c r="FZ72" i="3"/>
  <c r="KS116" i="3"/>
  <c r="HL165" i="3"/>
  <c r="KK161" i="3"/>
  <c r="HY53" i="3"/>
  <c r="GJ33" i="3"/>
  <c r="GM43" i="3"/>
  <c r="FR62" i="3"/>
  <c r="FG160" i="3"/>
  <c r="HZ72" i="3"/>
  <c r="HG108" i="3"/>
  <c r="JV55" i="3"/>
  <c r="HI68" i="3"/>
  <c r="FF37" i="3"/>
  <c r="HX117" i="3"/>
  <c r="IE113" i="3"/>
  <c r="EG94" i="3"/>
  <c r="DS43" i="3"/>
  <c r="DQ66" i="3"/>
  <c r="KQ66" i="3"/>
  <c r="HM59" i="3"/>
  <c r="IN152" i="3"/>
  <c r="HM134" i="3"/>
  <c r="IR53" i="3"/>
  <c r="DW76" i="3"/>
  <c r="JO121" i="3"/>
  <c r="HY97" i="3"/>
  <c r="IR89" i="3"/>
  <c r="FH57" i="3"/>
  <c r="KU36" i="3"/>
  <c r="IM102" i="3"/>
  <c r="KL104" i="3"/>
  <c r="KE100" i="3"/>
  <c r="GL142" i="3"/>
  <c r="EB54" i="3"/>
  <c r="HW62" i="3"/>
  <c r="HZ76" i="3"/>
  <c r="FL55" i="3"/>
  <c r="DS134" i="3"/>
  <c r="JQ61" i="3"/>
  <c r="KV126" i="3"/>
  <c r="KB103" i="3"/>
  <c r="IO139" i="3"/>
  <c r="KK153" i="3"/>
  <c r="IB152" i="3"/>
  <c r="DX111" i="3"/>
  <c r="DM87" i="3"/>
  <c r="HH38" i="3"/>
  <c r="FD93" i="3"/>
  <c r="IO151" i="3"/>
  <c r="GJ41" i="3"/>
  <c r="GB117" i="3"/>
  <c r="KG55" i="3"/>
  <c r="HY26" i="3"/>
  <c r="KD146" i="3"/>
  <c r="DF89" i="3"/>
  <c r="JT130" i="3"/>
  <c r="KL132" i="3"/>
  <c r="CW109" i="3"/>
  <c r="IF68" i="3"/>
  <c r="DE134" i="3"/>
  <c r="HH117" i="3"/>
  <c r="JM72" i="3"/>
  <c r="HY147" i="3"/>
  <c r="HH50" i="3"/>
  <c r="FH38" i="3"/>
  <c r="FR57" i="3"/>
  <c r="KL63" i="3"/>
  <c r="CZ160" i="3"/>
  <c r="DM110" i="3"/>
  <c r="DH111" i="3"/>
  <c r="HU162" i="3"/>
  <c r="GA26" i="3"/>
  <c r="HX98" i="3"/>
  <c r="DA89" i="3"/>
  <c r="HO131" i="3"/>
  <c r="KS128" i="3"/>
  <c r="KE106" i="3"/>
  <c r="DH118" i="3"/>
  <c r="JR78" i="3"/>
  <c r="DS97" i="3"/>
  <c r="FX83" i="3"/>
  <c r="HI45" i="3"/>
  <c r="FZ158" i="3"/>
  <c r="KE158" i="3"/>
  <c r="KF73" i="3"/>
  <c r="HL35" i="3"/>
  <c r="CW83" i="3"/>
  <c r="HJ47" i="3"/>
  <c r="DC68" i="3"/>
  <c r="GL144" i="3"/>
  <c r="FT45" i="3"/>
  <c r="DB60" i="3"/>
  <c r="FL27" i="3"/>
  <c r="KH109" i="3"/>
  <c r="GI135" i="3"/>
  <c r="IG132" i="3"/>
  <c r="FI91" i="3"/>
  <c r="JN124" i="3"/>
  <c r="EB144" i="3"/>
  <c r="JU60" i="3"/>
  <c r="GG143" i="3"/>
  <c r="DQ40" i="3"/>
  <c r="DN60" i="3"/>
  <c r="HS161" i="3"/>
  <c r="DP63" i="3"/>
  <c r="DG128" i="3"/>
  <c r="GH134" i="3"/>
  <c r="HZ119" i="3"/>
  <c r="KR154" i="3"/>
  <c r="GJ84" i="3"/>
  <c r="IC32" i="3"/>
  <c r="HN89" i="3"/>
  <c r="HQ47" i="3"/>
  <c r="GK131" i="3"/>
  <c r="FL109" i="3"/>
  <c r="EC140" i="3"/>
  <c r="IH116" i="3"/>
  <c r="KL85" i="3"/>
  <c r="DV112" i="3"/>
  <c r="KH164" i="3"/>
  <c r="JW158" i="3"/>
  <c r="GL61" i="3"/>
  <c r="HP100" i="3"/>
  <c r="FZ113" i="3"/>
  <c r="CZ154" i="3"/>
  <c r="FG108" i="3"/>
  <c r="FI117" i="3"/>
  <c r="IL116" i="3"/>
  <c r="KQ155" i="3"/>
  <c r="KQ126" i="3"/>
  <c r="KI68" i="3"/>
  <c r="DE114" i="3"/>
  <c r="KG120" i="3"/>
  <c r="DR131" i="3"/>
  <c r="DU80" i="3"/>
  <c r="HG35" i="3"/>
  <c r="KU66" i="3"/>
  <c r="FM112" i="3"/>
  <c r="HH37" i="3"/>
  <c r="FL82" i="3"/>
  <c r="IM77" i="3"/>
  <c r="IH146" i="3"/>
  <c r="JS86" i="3"/>
  <c r="GM154" i="3"/>
  <c r="KF54" i="3"/>
  <c r="EE25" i="3"/>
  <c r="DN139" i="3"/>
  <c r="FC59" i="3"/>
  <c r="IN118" i="3"/>
  <c r="DB135" i="3"/>
  <c r="KP112" i="3"/>
  <c r="KC69" i="3"/>
  <c r="JU70" i="3"/>
  <c r="ID161" i="3"/>
  <c r="IF124" i="3"/>
  <c r="JQ62" i="3"/>
  <c r="IL89" i="3"/>
  <c r="EG113" i="3"/>
  <c r="HZ87" i="3"/>
  <c r="DQ98" i="3"/>
  <c r="FX141" i="3"/>
  <c r="GB121" i="3"/>
  <c r="IB140" i="3"/>
  <c r="KR58" i="3"/>
  <c r="GI99" i="3"/>
  <c r="JU96" i="3"/>
  <c r="JR144" i="3"/>
  <c r="KW75" i="3"/>
  <c r="DT36" i="3"/>
  <c r="KV100" i="3"/>
  <c r="KF165" i="3"/>
  <c r="FI110" i="3"/>
  <c r="FT134" i="3"/>
  <c r="IB139" i="3"/>
  <c r="GK90" i="3"/>
  <c r="KU67" i="3"/>
  <c r="FB128" i="3"/>
  <c r="FH157" i="3"/>
  <c r="JT131" i="3"/>
  <c r="FK47" i="3"/>
  <c r="FS93" i="3"/>
  <c r="IA42" i="3"/>
  <c r="KR52" i="3"/>
  <c r="FW133" i="3"/>
  <c r="HJ45" i="3"/>
  <c r="KV153" i="3"/>
  <c r="IG32" i="3"/>
  <c r="JR152" i="3"/>
  <c r="DQ103" i="3"/>
  <c r="DO117" i="3"/>
  <c r="FC142" i="3"/>
  <c r="IR113" i="3"/>
  <c r="DG57" i="3"/>
  <c r="FD151" i="3"/>
  <c r="KG79" i="3"/>
  <c r="DR160" i="3"/>
  <c r="DT113" i="3"/>
  <c r="IF154" i="3"/>
  <c r="IL63" i="3"/>
  <c r="DT161" i="3"/>
  <c r="KG63" i="3"/>
  <c r="DV100" i="3"/>
  <c r="KE86" i="3"/>
  <c r="FD52" i="3"/>
  <c r="FF134" i="3"/>
  <c r="FZ52" i="3"/>
  <c r="JR27" i="3"/>
  <c r="IM39" i="3"/>
  <c r="CY85" i="3"/>
  <c r="EF78" i="3"/>
  <c r="KR98" i="3"/>
  <c r="IQ98" i="3"/>
  <c r="DC45" i="3"/>
  <c r="HX156" i="3"/>
  <c r="HH146" i="3"/>
  <c r="HH159" i="3"/>
  <c r="CZ71" i="3"/>
  <c r="EC38" i="3"/>
  <c r="CW84" i="3"/>
  <c r="FL137" i="3"/>
  <c r="IO137" i="3"/>
  <c r="EA88" i="3"/>
  <c r="CZ149" i="3"/>
  <c r="JV71" i="3"/>
  <c r="IF97" i="3"/>
  <c r="ID43" i="3"/>
  <c r="FZ111" i="3"/>
  <c r="CX41" i="3"/>
  <c r="ID110" i="3"/>
  <c r="HM142" i="3"/>
  <c r="KI101" i="3"/>
  <c r="DB78" i="3"/>
  <c r="CZ38" i="3"/>
  <c r="HY84" i="3"/>
  <c r="JQ73" i="3"/>
  <c r="EA39" i="3"/>
  <c r="JO49" i="3"/>
  <c r="HM71" i="3"/>
  <c r="IP73" i="3"/>
  <c r="IA83" i="3"/>
  <c r="KJ79" i="3"/>
  <c r="FG42" i="3"/>
  <c r="HY137" i="3"/>
  <c r="FK102" i="3"/>
  <c r="IN49" i="3"/>
  <c r="DO35" i="3"/>
  <c r="KG149" i="3"/>
  <c r="IN100" i="3"/>
  <c r="KW143" i="3"/>
  <c r="JL144" i="3"/>
  <c r="JN89" i="3"/>
  <c r="EA52" i="3"/>
  <c r="FH58" i="3"/>
  <c r="FW101" i="3"/>
  <c r="DF126" i="3"/>
  <c r="KK86" i="3"/>
  <c r="JT59" i="3"/>
  <c r="EH137" i="3"/>
  <c r="IK72" i="3"/>
  <c r="IG76" i="3"/>
  <c r="DH146" i="3"/>
  <c r="IP133" i="3"/>
  <c r="FM121" i="3"/>
  <c r="JV161" i="3"/>
  <c r="GB113" i="3"/>
  <c r="GM136" i="3"/>
  <c r="GI127" i="3"/>
  <c r="GG150" i="3"/>
  <c r="DV55" i="3"/>
  <c r="FI129" i="3"/>
  <c r="DT68" i="3"/>
  <c r="GG165" i="3"/>
  <c r="JT31" i="3"/>
  <c r="GL86" i="3"/>
  <c r="JV62" i="3"/>
  <c r="FM142" i="3"/>
  <c r="KW132" i="3"/>
  <c r="IC161" i="3"/>
  <c r="FR100" i="3"/>
  <c r="KW29" i="3"/>
  <c r="GK70" i="3"/>
  <c r="GB144" i="3"/>
  <c r="JS113" i="3"/>
  <c r="EA31" i="3"/>
  <c r="KL83" i="3"/>
  <c r="KI147" i="3"/>
  <c r="JV66" i="3"/>
  <c r="FB100" i="3"/>
  <c r="HP91" i="3"/>
  <c r="KG68" i="3"/>
  <c r="FR142" i="3"/>
  <c r="JL64" i="3"/>
  <c r="DB162" i="3"/>
  <c r="DM165" i="3"/>
  <c r="FR127" i="3"/>
  <c r="FH55" i="3"/>
  <c r="GM156" i="3"/>
  <c r="HN91" i="3"/>
  <c r="KM120" i="3"/>
  <c r="DP43" i="3"/>
  <c r="KW51" i="3"/>
  <c r="ID137" i="3"/>
  <c r="IQ112" i="3"/>
  <c r="KR134" i="3"/>
  <c r="JU91" i="3"/>
  <c r="IN143" i="3"/>
  <c r="FK70" i="3"/>
  <c r="JO113" i="3"/>
  <c r="DS27" i="3"/>
  <c r="HK41" i="3"/>
  <c r="FS105" i="3"/>
  <c r="FW130" i="3"/>
  <c r="EE39" i="3"/>
  <c r="IP102" i="3"/>
  <c r="GG50" i="3"/>
  <c r="HX166" i="3"/>
  <c r="KL101" i="3"/>
  <c r="FG138" i="3"/>
  <c r="JM167" i="3"/>
  <c r="FE96" i="3"/>
  <c r="FB145" i="3"/>
  <c r="FB136" i="3"/>
  <c r="JO167" i="3"/>
  <c r="KR168" i="3"/>
  <c r="IP44" i="3"/>
  <c r="IO160" i="3"/>
  <c r="FR129" i="3"/>
  <c r="HO95" i="3"/>
  <c r="FZ144" i="3"/>
  <c r="DJ165" i="3"/>
  <c r="GG82" i="3"/>
  <c r="HK146" i="3"/>
  <c r="KI150" i="3"/>
  <c r="JM118" i="3"/>
  <c r="JM82" i="3"/>
  <c r="IA26" i="3"/>
  <c r="JT142" i="3"/>
  <c r="DX162" i="3"/>
  <c r="DF135" i="3"/>
  <c r="IM87" i="3"/>
  <c r="KJ54" i="3"/>
  <c r="KH122" i="3"/>
  <c r="FU71" i="3"/>
  <c r="KE61" i="3"/>
  <c r="DF77" i="3"/>
  <c r="KC98" i="3"/>
  <c r="KG159" i="3"/>
  <c r="IG134" i="3"/>
  <c r="HW76" i="3"/>
  <c r="DB68" i="3"/>
  <c r="HH46" i="3"/>
  <c r="HM50" i="3"/>
  <c r="CX123" i="3"/>
  <c r="KI157" i="3"/>
  <c r="JT83" i="3"/>
  <c r="KM122" i="3"/>
  <c r="DO77" i="3"/>
  <c r="DW80" i="3"/>
  <c r="HO29" i="3"/>
  <c r="FC77" i="3"/>
  <c r="KW46" i="3"/>
  <c r="CW89" i="3"/>
  <c r="GI33" i="3"/>
  <c r="KG118" i="3"/>
  <c r="FY31" i="3"/>
  <c r="FB79" i="3"/>
  <c r="HW40" i="3"/>
  <c r="KP146" i="3"/>
  <c r="IL44" i="3"/>
  <c r="KE58" i="3"/>
  <c r="HX33" i="3"/>
  <c r="KI76" i="3"/>
  <c r="DQ92" i="3"/>
  <c r="EH140" i="3"/>
  <c r="KV43" i="3"/>
  <c r="GA59" i="3"/>
  <c r="HK114" i="3"/>
  <c r="HR143" i="3"/>
  <c r="FJ35" i="3"/>
  <c r="GH123" i="3"/>
  <c r="IM135" i="3"/>
  <c r="HO121" i="3"/>
  <c r="IR140" i="3"/>
  <c r="EC116" i="3"/>
  <c r="IF73" i="3"/>
  <c r="IQ48" i="3"/>
  <c r="KJ57" i="3"/>
  <c r="DA152" i="3"/>
  <c r="FV33" i="3"/>
  <c r="EA152" i="3"/>
  <c r="EH84" i="3"/>
  <c r="GK156" i="3"/>
  <c r="FK138" i="3"/>
  <c r="HN81" i="3"/>
  <c r="CY66" i="3"/>
  <c r="KG31" i="3"/>
  <c r="KE48" i="3"/>
  <c r="ED33" i="3"/>
  <c r="GF157" i="3"/>
  <c r="DW97" i="3"/>
  <c r="JT77" i="3"/>
  <c r="DF124" i="3"/>
  <c r="EH70" i="3"/>
  <c r="HY106" i="3"/>
  <c r="FZ150" i="3"/>
  <c r="KP163" i="3"/>
  <c r="HG51" i="3"/>
  <c r="DB65" i="3"/>
  <c r="KI165" i="3"/>
  <c r="FT114" i="3"/>
  <c r="HI99" i="3"/>
  <c r="CX87" i="3"/>
  <c r="ED69" i="3"/>
  <c r="HL30" i="3"/>
  <c r="CR168" i="3"/>
  <c r="DX122" i="3"/>
  <c r="HY109" i="3"/>
  <c r="KW83" i="3"/>
  <c r="IP168" i="3"/>
  <c r="CW161" i="3"/>
  <c r="EE89" i="3"/>
  <c r="DN57" i="3"/>
  <c r="HZ123" i="3"/>
  <c r="IC41" i="3"/>
  <c r="FU165" i="3"/>
  <c r="EG100" i="3"/>
  <c r="KR30" i="3"/>
  <c r="KW161" i="3"/>
  <c r="DC153" i="3"/>
  <c r="KR80" i="3"/>
  <c r="DT31" i="3"/>
  <c r="JR105" i="3"/>
  <c r="HH59" i="3"/>
  <c r="DD117" i="3"/>
  <c r="FR122" i="3"/>
  <c r="KD151" i="3"/>
  <c r="CX107" i="3"/>
  <c r="DV109" i="3"/>
  <c r="DV43" i="3"/>
  <c r="FY46" i="3"/>
  <c r="HZ69" i="3"/>
  <c r="FR51" i="3"/>
  <c r="GB31" i="3"/>
  <c r="GB103" i="3"/>
  <c r="KM139" i="3"/>
  <c r="KH158" i="3"/>
  <c r="KL38" i="3"/>
  <c r="KU161" i="3"/>
  <c r="HY140" i="3"/>
  <c r="IQ80" i="3"/>
  <c r="KB43" i="3"/>
  <c r="FJ40" i="3"/>
  <c r="DO41" i="3"/>
  <c r="GJ151" i="3"/>
  <c r="KU34" i="3"/>
  <c r="FF152" i="3"/>
  <c r="KK26" i="3"/>
  <c r="KK141" i="3"/>
  <c r="FS116" i="3"/>
  <c r="DE84" i="3"/>
  <c r="HL26" i="3"/>
  <c r="IR28" i="3"/>
  <c r="DM27" i="3"/>
  <c r="FI34" i="3"/>
  <c r="EA84" i="3"/>
  <c r="KC79" i="3"/>
  <c r="GL139" i="3"/>
  <c r="FD88" i="3"/>
  <c r="CY67" i="3"/>
  <c r="KK109" i="3"/>
  <c r="KW103" i="3"/>
  <c r="HL67" i="3"/>
  <c r="IB89" i="3"/>
  <c r="KR160" i="3"/>
  <c r="IG60" i="3"/>
  <c r="FW29" i="3"/>
  <c r="FL66" i="3"/>
  <c r="HW121" i="3"/>
  <c r="JN113" i="3"/>
  <c r="HW143" i="3"/>
  <c r="JM165" i="3"/>
  <c r="FE150" i="3"/>
  <c r="FE139" i="3"/>
  <c r="JQ91" i="3"/>
  <c r="HI46" i="3"/>
  <c r="FZ124" i="3"/>
  <c r="CY48" i="3"/>
  <c r="JN122" i="3"/>
  <c r="KQ93" i="3"/>
  <c r="ED84" i="3"/>
  <c r="KT146" i="3"/>
  <c r="IK73" i="3"/>
  <c r="GH160" i="3"/>
  <c r="JO81" i="3"/>
  <c r="KQ143" i="3"/>
  <c r="ID47" i="3"/>
  <c r="DT101" i="3"/>
  <c r="JQ39" i="3"/>
  <c r="KH67" i="3"/>
  <c r="CY59" i="3"/>
  <c r="JS125" i="3"/>
  <c r="EC70" i="3"/>
  <c r="KL90" i="3"/>
  <c r="CZ116" i="3"/>
  <c r="KQ90" i="3"/>
  <c r="FX151" i="3"/>
  <c r="IN144" i="3"/>
  <c r="KV158" i="3"/>
  <c r="DX128" i="3"/>
  <c r="FW91" i="3"/>
  <c r="JO130" i="3"/>
  <c r="KC129" i="3"/>
  <c r="GJ100" i="3"/>
  <c r="KK155" i="3"/>
  <c r="DB73" i="3"/>
  <c r="GG81" i="3"/>
  <c r="CY98" i="3"/>
  <c r="FW99" i="3"/>
  <c r="DR130" i="3"/>
  <c r="KQ101" i="3"/>
  <c r="DT25" i="3"/>
  <c r="FX55" i="3"/>
  <c r="CX58" i="3"/>
  <c r="HJ64" i="3"/>
  <c r="IC119" i="3"/>
  <c r="FF167" i="3"/>
  <c r="JS104" i="3"/>
  <c r="DQ130" i="3"/>
  <c r="KK84" i="3"/>
  <c r="GH78" i="3"/>
  <c r="KP117" i="3"/>
  <c r="EF134" i="3"/>
  <c r="DN64" i="3"/>
  <c r="FR80" i="3"/>
  <c r="FE86" i="3"/>
  <c r="IE27" i="3"/>
  <c r="FB74" i="3"/>
  <c r="EH133" i="3"/>
  <c r="KE71" i="3"/>
  <c r="GG44" i="3"/>
  <c r="FK84" i="3"/>
  <c r="FH62" i="3"/>
  <c r="HI78" i="3"/>
  <c r="GG108" i="3"/>
  <c r="EA98" i="3"/>
  <c r="IO165" i="3"/>
  <c r="DM102" i="3"/>
  <c r="IB43" i="3"/>
  <c r="KG35" i="3"/>
  <c r="HM73" i="3"/>
  <c r="KR128" i="3"/>
  <c r="HX79" i="3"/>
  <c r="DW153" i="3"/>
  <c r="GA160" i="3"/>
  <c r="IP139" i="3"/>
  <c r="IL144" i="3"/>
  <c r="HQ39" i="3"/>
  <c r="DR108" i="3"/>
  <c r="IQ132" i="3"/>
  <c r="FJ28" i="3"/>
  <c r="FI146" i="3"/>
  <c r="IG148" i="3"/>
  <c r="FU154" i="3"/>
  <c r="FT51" i="3"/>
  <c r="JO59" i="3"/>
  <c r="FH52" i="3"/>
  <c r="GI42" i="3"/>
  <c r="DG105" i="3"/>
  <c r="JU72" i="3"/>
  <c r="DQ39" i="3"/>
  <c r="HH161" i="3"/>
  <c r="HN44" i="3"/>
  <c r="HM130" i="3"/>
  <c r="ID59" i="3"/>
  <c r="DR133" i="3"/>
  <c r="HM93" i="3"/>
  <c r="FE152" i="3"/>
  <c r="KW131" i="3"/>
  <c r="GA109" i="3"/>
  <c r="GH56" i="3"/>
  <c r="IM146" i="3"/>
  <c r="FK50" i="3"/>
  <c r="IB55" i="3"/>
  <c r="HM117" i="3"/>
  <c r="KD161" i="3"/>
  <c r="GG37" i="3"/>
  <c r="KQ103" i="3"/>
  <c r="KL141" i="3"/>
  <c r="KD111" i="3"/>
  <c r="FS114" i="3"/>
  <c r="DG155" i="3"/>
  <c r="HG48" i="3"/>
  <c r="EH58" i="3"/>
  <c r="HN142" i="3"/>
  <c r="KB161" i="3"/>
  <c r="JS132" i="3"/>
  <c r="DF131" i="3"/>
  <c r="HL54" i="3"/>
  <c r="FY153" i="3"/>
  <c r="DF57" i="3"/>
  <c r="FI35" i="3"/>
  <c r="DA84" i="3"/>
  <c r="CW34" i="3"/>
  <c r="DA131" i="3"/>
  <c r="KG152" i="3"/>
  <c r="JP76" i="3"/>
  <c r="KL96" i="3"/>
  <c r="HY146" i="3"/>
  <c r="FF59" i="3"/>
  <c r="DS45" i="3"/>
  <c r="FF130" i="3"/>
  <c r="FX160" i="3"/>
  <c r="EH124" i="3"/>
  <c r="GC127" i="3"/>
  <c r="DU127" i="3"/>
  <c r="FD44" i="3"/>
  <c r="DF148" i="3"/>
  <c r="KP32" i="3"/>
  <c r="KV165" i="3"/>
  <c r="IM86" i="3"/>
  <c r="GH83" i="3"/>
  <c r="IN110" i="3"/>
  <c r="KB57" i="3"/>
  <c r="JR156" i="3"/>
  <c r="GM79" i="3"/>
  <c r="DC53" i="3"/>
  <c r="HH86" i="3"/>
  <c r="KL55" i="3"/>
  <c r="KD79" i="3"/>
  <c r="CX143" i="3"/>
  <c r="GJ28" i="3"/>
  <c r="JV129" i="3"/>
  <c r="ID142" i="3"/>
  <c r="EB147" i="3"/>
  <c r="KD141" i="3"/>
  <c r="HH155" i="3"/>
  <c r="DB139" i="3"/>
  <c r="DT26" i="3"/>
  <c r="ID54" i="3"/>
  <c r="KV80" i="3"/>
  <c r="JM33" i="3"/>
  <c r="EG35" i="3"/>
  <c r="FU28" i="3"/>
  <c r="KD138" i="3"/>
  <c r="FK164" i="3"/>
  <c r="DK162" i="3"/>
  <c r="JU75" i="3"/>
  <c r="KV150" i="3"/>
  <c r="DU167" i="3"/>
  <c r="CY160" i="3"/>
  <c r="KL149" i="3"/>
  <c r="EB123" i="3"/>
  <c r="FH66" i="3"/>
  <c r="FV106" i="3"/>
  <c r="KG87" i="3"/>
  <c r="JV83" i="3"/>
  <c r="GL31" i="3"/>
  <c r="FX81" i="3"/>
  <c r="IO158" i="3"/>
  <c r="FV152" i="3"/>
  <c r="FV161" i="3"/>
  <c r="DW90" i="3"/>
  <c r="FH124" i="3"/>
  <c r="EB83" i="3"/>
  <c r="HP41" i="3"/>
  <c r="FU125" i="3"/>
  <c r="FV107" i="3"/>
  <c r="CX151" i="3"/>
  <c r="IO106" i="3"/>
  <c r="IB151" i="3"/>
  <c r="HH144" i="3"/>
  <c r="IK60" i="3"/>
  <c r="CX102" i="3"/>
  <c r="KG72" i="3"/>
  <c r="CX161" i="3"/>
  <c r="DF76" i="3"/>
  <c r="JR74" i="3"/>
  <c r="GM71" i="3"/>
  <c r="JV122" i="3"/>
  <c r="IK123" i="3"/>
  <c r="HJ126" i="3"/>
  <c r="DB122" i="3"/>
  <c r="GL25" i="3"/>
  <c r="FX139" i="3"/>
  <c r="KB76" i="3"/>
  <c r="HO157" i="3"/>
  <c r="KH152" i="3"/>
  <c r="DU107" i="3"/>
  <c r="HO158" i="3"/>
  <c r="HJ95" i="3"/>
  <c r="HY58" i="3"/>
  <c r="FZ68" i="3"/>
  <c r="HZ109" i="3"/>
  <c r="DH140" i="3"/>
  <c r="HZ39" i="3"/>
  <c r="FS96" i="3"/>
  <c r="CY31" i="3"/>
  <c r="HZ149" i="3"/>
  <c r="FX137" i="3"/>
  <c r="KU68" i="3"/>
  <c r="FW163" i="3"/>
  <c r="DN134" i="3"/>
  <c r="IE115" i="3"/>
  <c r="IQ138" i="3"/>
  <c r="KH41" i="3"/>
  <c r="KW140" i="3"/>
  <c r="KQ32" i="3"/>
  <c r="JO39" i="3"/>
  <c r="EB73" i="3"/>
  <c r="GF147" i="3"/>
  <c r="DB27" i="3"/>
  <c r="CX117" i="3"/>
  <c r="DT99" i="3"/>
  <c r="FT54" i="3"/>
  <c r="KP53" i="3"/>
  <c r="JU126" i="3"/>
  <c r="GI96" i="3"/>
  <c r="DC163" i="3"/>
  <c r="HO169" i="3"/>
  <c r="HJ165" i="3"/>
  <c r="KJ85" i="3"/>
  <c r="HR166" i="3"/>
  <c r="DW139" i="3"/>
  <c r="JR110" i="3"/>
  <c r="JN136" i="3"/>
  <c r="IP105" i="3"/>
  <c r="IN115" i="3"/>
  <c r="DB125" i="3"/>
  <c r="FC46" i="3"/>
  <c r="EF131" i="3"/>
  <c r="FL153" i="3"/>
  <c r="FU136" i="3"/>
  <c r="DP98" i="3"/>
  <c r="JT34" i="3"/>
  <c r="JN128" i="3"/>
  <c r="HH41" i="3"/>
  <c r="FY44" i="3"/>
  <c r="GL74" i="3"/>
  <c r="IO133" i="3"/>
  <c r="FI128" i="3"/>
  <c r="ED49" i="3"/>
  <c r="JV64" i="3"/>
  <c r="GG126" i="3"/>
  <c r="DQ91" i="3"/>
  <c r="IL52" i="3"/>
  <c r="IQ88" i="3"/>
  <c r="GH120" i="3"/>
  <c r="KP124" i="3"/>
  <c r="IK61" i="3"/>
  <c r="DB166" i="3"/>
  <c r="FZ166" i="3"/>
  <c r="GJ168" i="3"/>
  <c r="JR25" i="3"/>
  <c r="IP30" i="3"/>
  <c r="KC43" i="3"/>
  <c r="FV83" i="3"/>
  <c r="HI81" i="3"/>
  <c r="FR81" i="3"/>
  <c r="DO72" i="3"/>
  <c r="FV60" i="3"/>
  <c r="KD71" i="3"/>
  <c r="ID119" i="3"/>
  <c r="FI98" i="3"/>
  <c r="GL124" i="3"/>
  <c r="HY41" i="3"/>
  <c r="CW135" i="3"/>
  <c r="FW162" i="3"/>
  <c r="DQ85" i="3"/>
  <c r="HI69" i="3"/>
  <c r="FU30" i="3"/>
  <c r="KL167" i="3"/>
  <c r="FH56" i="3"/>
  <c r="IM103" i="3"/>
  <c r="KE127" i="3"/>
  <c r="HG133" i="3"/>
  <c r="DA141" i="3"/>
  <c r="JS91" i="3"/>
  <c r="EC78" i="3"/>
  <c r="KB42" i="3"/>
  <c r="KC71" i="3"/>
  <c r="HK159" i="3"/>
  <c r="FR44" i="3"/>
  <c r="FU90" i="3"/>
  <c r="HK70" i="3"/>
  <c r="ED139" i="3"/>
  <c r="FZ47" i="3"/>
  <c r="KU57" i="3"/>
  <c r="FS159" i="3"/>
  <c r="FD112" i="3"/>
  <c r="FC33" i="3"/>
  <c r="DS114" i="3"/>
  <c r="EC112" i="3"/>
  <c r="KC67" i="3"/>
  <c r="FW137" i="3"/>
  <c r="DA119" i="3"/>
  <c r="IH166" i="3"/>
  <c r="IK65" i="3"/>
  <c r="JU54" i="3"/>
  <c r="IL150" i="3"/>
  <c r="IR168" i="3"/>
  <c r="GG156" i="3"/>
  <c r="KV41" i="3"/>
  <c r="KE163" i="3"/>
  <c r="KV162" i="3"/>
  <c r="DU27" i="3"/>
  <c r="HY81" i="3"/>
  <c r="EC151" i="3"/>
  <c r="DR66" i="3"/>
  <c r="DE53" i="3"/>
  <c r="GC136" i="3"/>
  <c r="KJ66" i="3"/>
  <c r="JO122" i="3"/>
  <c r="FR54" i="3"/>
  <c r="DB85" i="3"/>
  <c r="KV147" i="3"/>
  <c r="DF49" i="3"/>
  <c r="HY80" i="3"/>
  <c r="JR150" i="3"/>
  <c r="DR132" i="3"/>
  <c r="DT97" i="3"/>
  <c r="KD119" i="3"/>
  <c r="IP145" i="3"/>
  <c r="FC71" i="3"/>
  <c r="JU153" i="3"/>
  <c r="KH148" i="3"/>
  <c r="DE153" i="3"/>
  <c r="DA27" i="3"/>
  <c r="FD98" i="3"/>
  <c r="HK46" i="3"/>
  <c r="HX142" i="3"/>
  <c r="EC52" i="3"/>
  <c r="KT92" i="3"/>
  <c r="DQ99" i="3"/>
  <c r="DM138" i="3"/>
  <c r="DT165" i="3"/>
  <c r="EA107" i="3"/>
  <c r="FG73" i="3"/>
  <c r="DT57" i="3"/>
  <c r="JP64" i="3"/>
  <c r="KE126" i="3"/>
  <c r="HG97" i="3"/>
  <c r="IH133" i="3"/>
  <c r="KU43" i="3"/>
  <c r="IO48" i="3"/>
  <c r="DN138" i="3"/>
  <c r="KH98" i="3"/>
  <c r="JL46" i="3"/>
  <c r="FD158" i="3"/>
  <c r="IE142" i="3"/>
  <c r="GM68" i="3"/>
  <c r="IB133" i="3"/>
  <c r="HW112" i="3"/>
  <c r="JM116" i="3"/>
  <c r="GI25" i="3"/>
  <c r="KR97" i="3"/>
  <c r="IK38" i="3"/>
  <c r="FC93" i="3"/>
  <c r="FT124" i="3"/>
  <c r="FL89" i="3"/>
  <c r="DU139" i="3"/>
  <c r="GI31" i="3"/>
  <c r="CX29" i="3"/>
  <c r="GM54" i="3"/>
  <c r="FV110" i="3"/>
  <c r="HL86" i="3"/>
  <c r="JS106" i="3"/>
  <c r="CX119" i="3"/>
  <c r="GM105" i="3"/>
  <c r="KG164" i="3"/>
  <c r="FS35" i="3"/>
  <c r="JP129" i="3"/>
  <c r="FT112" i="3"/>
  <c r="KW58" i="3"/>
  <c r="CR165" i="3"/>
  <c r="FR43" i="3"/>
  <c r="KB99" i="3"/>
  <c r="DS50" i="3"/>
  <c r="KK151" i="3"/>
  <c r="IA135" i="3"/>
  <c r="IO144" i="3"/>
  <c r="ED77" i="3"/>
  <c r="KE102" i="3"/>
  <c r="IK55" i="3"/>
  <c r="DM133" i="3"/>
  <c r="HK31" i="3"/>
  <c r="KH78" i="3"/>
  <c r="FT166" i="3"/>
  <c r="GH118" i="3"/>
  <c r="KT121" i="3"/>
  <c r="JS61" i="3"/>
  <c r="JP68" i="3"/>
  <c r="HJ159" i="3"/>
  <c r="IP81" i="3"/>
  <c r="JU141" i="3"/>
  <c r="JU77" i="3"/>
  <c r="KD147" i="3"/>
  <c r="KP108" i="3"/>
  <c r="CX44" i="3"/>
  <c r="GG46" i="3"/>
  <c r="HQ105" i="3"/>
  <c r="HY61" i="3"/>
  <c r="KG162" i="3"/>
  <c r="IG57" i="3"/>
  <c r="DC168" i="3"/>
  <c r="IC31" i="3"/>
  <c r="FM132" i="3"/>
  <c r="DB152" i="3"/>
  <c r="KS56" i="3"/>
  <c r="FT165" i="3"/>
  <c r="KW105" i="3"/>
  <c r="FR104" i="3"/>
  <c r="IA152" i="3"/>
  <c r="FW144" i="3"/>
  <c r="KT139" i="3"/>
  <c r="GG110" i="3"/>
  <c r="KK47" i="3"/>
  <c r="FR112" i="3"/>
  <c r="DM40" i="3"/>
  <c r="JN44" i="3"/>
  <c r="JT50" i="3"/>
  <c r="IG140" i="3"/>
  <c r="IG115" i="3"/>
  <c r="IH161" i="3"/>
  <c r="KE128" i="3"/>
  <c r="GG83" i="3"/>
  <c r="JN77" i="3"/>
  <c r="ID70" i="3"/>
  <c r="JN53" i="3"/>
  <c r="IM138" i="3"/>
  <c r="KP47" i="3"/>
  <c r="EB90" i="3"/>
  <c r="GG127" i="3"/>
  <c r="JV128" i="3"/>
  <c r="KQ132" i="3"/>
  <c r="IB142" i="3"/>
  <c r="GG160" i="3"/>
  <c r="GI68" i="3"/>
  <c r="FE56" i="3"/>
  <c r="EA66" i="3"/>
  <c r="EC30" i="3"/>
  <c r="KR109" i="3"/>
  <c r="HN135" i="3"/>
  <c r="GH59" i="3"/>
  <c r="HQ167" i="3"/>
  <c r="CR135" i="3"/>
  <c r="FL51" i="3"/>
  <c r="FT62" i="3"/>
  <c r="FX157" i="3"/>
  <c r="IC66" i="3"/>
  <c r="FC159" i="3"/>
  <c r="CZ168" i="3"/>
  <c r="GI137" i="3"/>
  <c r="KB55" i="3"/>
  <c r="DW113" i="3"/>
  <c r="CZ29" i="3"/>
  <c r="GF79" i="3"/>
  <c r="GB106" i="3"/>
  <c r="FJ96" i="3"/>
  <c r="KC52" i="3"/>
  <c r="HH150" i="3"/>
  <c r="KQ70" i="3"/>
  <c r="FJ162" i="3"/>
  <c r="EE135" i="3"/>
  <c r="GG92" i="3"/>
  <c r="KB135" i="3"/>
  <c r="FF79" i="3"/>
  <c r="KF47" i="3"/>
  <c r="HS165" i="3"/>
  <c r="CZ56" i="3"/>
  <c r="HW93" i="3"/>
  <c r="DO110" i="3"/>
  <c r="DV78" i="3"/>
  <c r="FB120" i="3"/>
  <c r="IN137" i="3"/>
  <c r="KU51" i="3"/>
  <c r="IF87" i="3"/>
  <c r="DU93" i="3"/>
  <c r="KC42" i="3"/>
  <c r="IK105" i="3"/>
  <c r="FB134" i="3"/>
  <c r="GL147" i="3"/>
  <c r="IN73" i="3"/>
  <c r="DO118" i="3"/>
  <c r="GM80" i="3"/>
  <c r="FU110" i="3"/>
  <c r="DB94" i="3"/>
  <c r="CY81" i="3"/>
  <c r="IP75" i="3"/>
  <c r="FF70" i="3"/>
  <c r="JN74" i="3"/>
  <c r="HZ38" i="3"/>
  <c r="HH52" i="3"/>
  <c r="JQ156" i="3"/>
  <c r="FU33" i="3"/>
  <c r="FW32" i="3"/>
  <c r="IQ149" i="3"/>
  <c r="HX148" i="3"/>
  <c r="IP83" i="3"/>
  <c r="EF157" i="3"/>
  <c r="FF103" i="3"/>
  <c r="FI94" i="3"/>
  <c r="DO167" i="3"/>
  <c r="DC100" i="3"/>
  <c r="FS166" i="3"/>
  <c r="EF92" i="3"/>
  <c r="HI61" i="3"/>
  <c r="HQ127" i="3"/>
  <c r="ID74" i="3"/>
  <c r="JQ116" i="3"/>
  <c r="DE121" i="3"/>
  <c r="KB80" i="3"/>
  <c r="CZ46" i="3"/>
  <c r="JO155" i="3"/>
  <c r="KK28" i="3"/>
  <c r="DV164" i="3"/>
  <c r="KU54" i="3"/>
  <c r="EF30" i="3"/>
  <c r="GI151" i="3"/>
  <c r="DE136" i="3"/>
  <c r="FD97" i="3"/>
  <c r="JP95" i="3"/>
  <c r="IN161" i="3"/>
  <c r="HZ70" i="3"/>
  <c r="KS127" i="3"/>
  <c r="FJ129" i="3"/>
  <c r="KE119" i="3"/>
  <c r="DK164" i="3"/>
  <c r="FW100" i="3"/>
  <c r="IP56" i="3"/>
  <c r="IL47" i="3"/>
  <c r="FV61" i="3"/>
  <c r="KT118" i="3"/>
  <c r="JP45" i="3"/>
  <c r="HQ93" i="3"/>
  <c r="KP73" i="3"/>
  <c r="FZ119" i="3"/>
  <c r="KD74" i="3"/>
  <c r="DP89" i="3"/>
  <c r="DF32" i="3"/>
  <c r="KB27" i="3"/>
  <c r="HK130" i="3"/>
  <c r="DO105" i="3"/>
  <c r="DW105" i="3"/>
  <c r="CZ58" i="3"/>
  <c r="FW159" i="3"/>
  <c r="FD77" i="3"/>
  <c r="DD28" i="3"/>
  <c r="HN82" i="3"/>
  <c r="IK69" i="3"/>
  <c r="JU163" i="3"/>
  <c r="FX122" i="3"/>
  <c r="HQ137" i="3"/>
  <c r="HY142" i="3"/>
  <c r="EG169" i="3"/>
  <c r="CZ151" i="3"/>
  <c r="DJ166" i="3"/>
  <c r="KK115" i="3"/>
  <c r="KM132" i="3"/>
  <c r="FD41" i="3"/>
  <c r="DO81" i="3"/>
  <c r="HG129" i="3"/>
  <c r="EG129" i="3"/>
  <c r="CZ167" i="3"/>
  <c r="FD56" i="3"/>
  <c r="IP135" i="3"/>
  <c r="HZ167" i="3"/>
  <c r="HZ155" i="3"/>
  <c r="IB77" i="3"/>
  <c r="IB76" i="3"/>
  <c r="FH42" i="3"/>
  <c r="DN96" i="3"/>
  <c r="FU113" i="3"/>
  <c r="GB127" i="3"/>
  <c r="DB140" i="3"/>
  <c r="EF117" i="3"/>
  <c r="DQ129" i="3"/>
  <c r="GA130" i="3"/>
  <c r="EE121" i="3"/>
  <c r="JR111" i="3"/>
  <c r="KM144" i="3"/>
  <c r="FK40" i="3"/>
  <c r="DS158" i="3"/>
  <c r="GG96" i="3"/>
  <c r="KK99" i="3"/>
  <c r="GJ93" i="3"/>
  <c r="DQ73" i="3"/>
  <c r="FU117" i="3"/>
  <c r="IA59" i="3"/>
  <c r="CW128" i="3"/>
  <c r="FI87" i="3"/>
  <c r="KJ96" i="3"/>
  <c r="JU26" i="3"/>
  <c r="DA138" i="3"/>
  <c r="GA41" i="3"/>
  <c r="KR105" i="3"/>
  <c r="FD143" i="3"/>
  <c r="DV142" i="3"/>
  <c r="IQ161" i="3"/>
  <c r="HX74" i="3"/>
  <c r="JS160" i="3"/>
  <c r="FM146" i="3"/>
  <c r="KU146" i="3"/>
  <c r="KR141" i="3"/>
  <c r="FG129" i="3"/>
  <c r="IA52" i="3"/>
  <c r="IR100" i="3"/>
  <c r="DF110" i="3"/>
  <c r="IB168" i="3"/>
  <c r="EC63" i="3"/>
  <c r="KR75" i="3"/>
  <c r="JQ67" i="3"/>
  <c r="FR160" i="3"/>
  <c r="KU26" i="3"/>
  <c r="FZ101" i="3"/>
  <c r="IR110" i="3"/>
  <c r="KV63" i="3"/>
  <c r="EB100" i="3"/>
  <c r="ED142" i="3"/>
  <c r="FH105" i="3"/>
  <c r="GG78" i="3"/>
  <c r="IB135" i="3"/>
  <c r="IN31" i="3"/>
  <c r="IL129" i="3"/>
  <c r="HY42" i="3"/>
  <c r="HZ159" i="3"/>
  <c r="CW79" i="3"/>
  <c r="DH147" i="3"/>
  <c r="FG117" i="3"/>
  <c r="JN65" i="3"/>
  <c r="FY113" i="3"/>
  <c r="IA165" i="3"/>
  <c r="FJ120" i="3"/>
  <c r="JU35" i="3"/>
  <c r="IA98" i="3"/>
  <c r="HO93" i="3"/>
  <c r="DG64" i="3"/>
  <c r="JT113" i="3"/>
  <c r="GA161" i="3"/>
  <c r="DF93" i="3"/>
  <c r="DU51" i="3"/>
  <c r="HI125" i="3"/>
  <c r="DC103" i="3"/>
  <c r="DE106" i="3"/>
  <c r="FD138" i="3"/>
  <c r="EC77" i="3"/>
  <c r="CY88" i="3"/>
  <c r="KS117" i="3"/>
  <c r="JT120" i="3"/>
  <c r="KS147" i="3"/>
  <c r="EA38" i="3"/>
  <c r="GB131" i="3"/>
  <c r="HN58" i="3"/>
  <c r="KF158" i="3"/>
  <c r="IQ53" i="3"/>
  <c r="HQ99" i="3"/>
  <c r="FZ162" i="3"/>
  <c r="DW121" i="3"/>
  <c r="FG32" i="3"/>
  <c r="HO151" i="3"/>
  <c r="EC118" i="3"/>
  <c r="KD61" i="3"/>
  <c r="FV45" i="3"/>
  <c r="FR120" i="3"/>
  <c r="KI47" i="3"/>
  <c r="JR131" i="3"/>
  <c r="FB40" i="3"/>
  <c r="FY120" i="3"/>
  <c r="DE133" i="3"/>
  <c r="JV141" i="3"/>
  <c r="CX68" i="3"/>
  <c r="IB148" i="3"/>
  <c r="DS65" i="3"/>
  <c r="CW147" i="3"/>
  <c r="DS102" i="3"/>
  <c r="IG159" i="3"/>
  <c r="FB35" i="3"/>
  <c r="EF138" i="3"/>
  <c r="FV41" i="3"/>
  <c r="JL121" i="3"/>
  <c r="DS66" i="3"/>
  <c r="DQ96" i="3"/>
  <c r="KT89" i="3"/>
  <c r="IN162" i="3"/>
  <c r="FF144" i="3"/>
  <c r="FI130" i="3"/>
  <c r="HQ28" i="3"/>
  <c r="HK110" i="3"/>
  <c r="CY165" i="3"/>
  <c r="FX84" i="3"/>
  <c r="EH160" i="3"/>
  <c r="ED71" i="3"/>
  <c r="FZ167" i="3"/>
  <c r="JS126" i="3"/>
  <c r="IR40" i="3"/>
  <c r="FI157" i="3"/>
  <c r="IL58" i="3"/>
  <c r="KF74" i="3"/>
  <c r="CY69" i="3"/>
  <c r="EG59" i="3"/>
  <c r="EG152" i="3"/>
  <c r="KF27" i="3"/>
  <c r="FY77" i="3"/>
  <c r="GI138" i="3"/>
  <c r="JP164" i="3"/>
  <c r="JO71" i="3"/>
  <c r="ED133" i="3"/>
  <c r="HM99" i="3"/>
  <c r="KU154" i="3"/>
  <c r="JN43" i="3"/>
  <c r="EA60" i="3"/>
  <c r="FI59" i="3"/>
  <c r="HR144" i="3"/>
  <c r="DQ161" i="3"/>
  <c r="ED148" i="3"/>
  <c r="KE160" i="3"/>
  <c r="ED99" i="3"/>
  <c r="FS104" i="3"/>
  <c r="HM106" i="3"/>
  <c r="KU72" i="3"/>
  <c r="KQ45" i="3"/>
  <c r="HQ134" i="3"/>
  <c r="EF42" i="3"/>
  <c r="IP43" i="3"/>
  <c r="DR134" i="3"/>
  <c r="CX32" i="3"/>
  <c r="FG152" i="3"/>
  <c r="IF42" i="3"/>
  <c r="IB122" i="3"/>
  <c r="DO53" i="3"/>
  <c r="HJ73" i="3"/>
  <c r="DT121" i="3"/>
  <c r="ED110" i="3"/>
  <c r="IN99" i="3"/>
  <c r="FK28" i="3"/>
  <c r="HP99" i="3"/>
  <c r="JR102" i="3"/>
  <c r="DA57" i="3"/>
  <c r="GB164" i="3"/>
  <c r="DP134" i="3"/>
  <c r="JO148" i="3"/>
  <c r="HO167" i="3"/>
  <c r="HH55" i="3"/>
  <c r="CS164" i="3"/>
  <c r="DA70" i="3"/>
  <c r="IA93" i="3"/>
  <c r="HM68" i="3"/>
  <c r="KJ63" i="3"/>
  <c r="KB26" i="3"/>
  <c r="GB89" i="3"/>
  <c r="GF163" i="3"/>
  <c r="KH26" i="3"/>
  <c r="HK133" i="3"/>
  <c r="KQ146" i="3"/>
  <c r="DE115" i="3"/>
  <c r="JM36" i="3"/>
  <c r="GJ127" i="3"/>
  <c r="HP60" i="3"/>
  <c r="KE52" i="3"/>
  <c r="HP54" i="3"/>
  <c r="JL163" i="3"/>
  <c r="KJ35" i="3"/>
  <c r="JT101" i="3"/>
  <c r="FE53" i="3"/>
  <c r="FU116" i="3"/>
  <c r="GF36" i="3"/>
  <c r="GG70" i="3"/>
  <c r="KU150" i="3"/>
  <c r="IF45" i="3"/>
  <c r="HY34" i="3"/>
  <c r="FT39" i="3"/>
  <c r="EF159" i="3"/>
  <c r="DX113" i="3"/>
  <c r="GH164" i="3"/>
  <c r="CW152" i="3"/>
  <c r="HW162" i="3"/>
  <c r="DB164" i="3"/>
  <c r="KL31" i="3"/>
  <c r="GG103" i="3"/>
  <c r="KJ108" i="3"/>
  <c r="HH107" i="3"/>
  <c r="DN75" i="3"/>
  <c r="KV61" i="3"/>
  <c r="IQ126" i="3"/>
  <c r="IF59" i="3"/>
  <c r="KR82" i="3"/>
  <c r="FD30" i="3"/>
  <c r="KL67" i="3"/>
  <c r="JP71" i="3"/>
  <c r="FR93" i="3"/>
  <c r="FJ52" i="3"/>
  <c r="GA69" i="3"/>
  <c r="DV105" i="3"/>
  <c r="EC161" i="3"/>
  <c r="HW52" i="3"/>
  <c r="FE37" i="3"/>
  <c r="JM30" i="3"/>
  <c r="IG98" i="3"/>
  <c r="FR159" i="3"/>
  <c r="KR115" i="3"/>
  <c r="KU166" i="3"/>
  <c r="KF66" i="3"/>
  <c r="FG37" i="3"/>
  <c r="FI43" i="3"/>
  <c r="DB119" i="3"/>
  <c r="FR138" i="3"/>
  <c r="FK152" i="3"/>
  <c r="JL153" i="3"/>
  <c r="CZ112" i="3"/>
  <c r="GH165" i="3"/>
  <c r="IE120" i="3"/>
  <c r="GL105" i="3"/>
  <c r="KE41" i="3"/>
  <c r="KB138" i="3"/>
  <c r="FS84" i="3"/>
  <c r="KI52" i="3"/>
  <c r="CY161" i="3"/>
  <c r="FE63" i="3"/>
  <c r="KT132" i="3"/>
  <c r="JQ168" i="3"/>
  <c r="FU25" i="3"/>
  <c r="KV29" i="3"/>
  <c r="EG136" i="3"/>
  <c r="GA127" i="3"/>
  <c r="IQ58" i="3"/>
  <c r="GJ70" i="3"/>
  <c r="GF89" i="3"/>
  <c r="GF53" i="3"/>
  <c r="KS92" i="3"/>
  <c r="KQ159" i="3"/>
  <c r="DD43" i="3"/>
  <c r="DR140" i="3"/>
  <c r="HM83" i="3"/>
  <c r="DW70" i="3"/>
  <c r="IQ74" i="3"/>
  <c r="EC156" i="3"/>
  <c r="HL81" i="3"/>
  <c r="EC155" i="3"/>
  <c r="IR126" i="3"/>
  <c r="IQ38" i="3"/>
  <c r="HQ141" i="3"/>
  <c r="JO159" i="3"/>
  <c r="CZ27" i="3"/>
  <c r="JM136" i="3"/>
  <c r="CX141" i="3"/>
  <c r="HG159" i="3"/>
  <c r="GL47" i="3"/>
  <c r="HK96" i="3"/>
  <c r="JM66" i="3"/>
  <c r="JL102" i="3"/>
  <c r="GH25" i="3"/>
  <c r="GJ148" i="3"/>
  <c r="FU145" i="3"/>
  <c r="KH85" i="3"/>
  <c r="KU33" i="3"/>
  <c r="JV135" i="3"/>
  <c r="GB81" i="3"/>
  <c r="DS63" i="3"/>
  <c r="DM117" i="3"/>
  <c r="KQ44" i="3"/>
  <c r="HG144" i="3"/>
  <c r="KF159" i="3"/>
  <c r="JO151" i="3"/>
  <c r="HO32" i="3"/>
  <c r="GJ81" i="3"/>
  <c r="JP111" i="3"/>
  <c r="IM155" i="3"/>
  <c r="JO107" i="3"/>
  <c r="IM60" i="3"/>
  <c r="FS55" i="3"/>
  <c r="DM33" i="3"/>
  <c r="IM36" i="3"/>
  <c r="GF45" i="3"/>
  <c r="ED152" i="3"/>
  <c r="HO60" i="3"/>
  <c r="JW167" i="3"/>
  <c r="GI108" i="3"/>
  <c r="HL46" i="3"/>
  <c r="DR51" i="3"/>
  <c r="FR152" i="3"/>
  <c r="EF122" i="3"/>
  <c r="GM78" i="3"/>
  <c r="KH116" i="3"/>
  <c r="JU130" i="3"/>
  <c r="GA168" i="3"/>
  <c r="DN53" i="3"/>
  <c r="HJ48" i="3"/>
  <c r="KR136" i="3"/>
  <c r="FH164" i="3"/>
  <c r="IN61" i="3"/>
  <c r="FF138" i="3"/>
  <c r="EA168" i="3"/>
  <c r="EC43" i="3"/>
  <c r="FL43" i="3"/>
  <c r="GB39" i="3"/>
  <c r="KG46" i="3"/>
  <c r="IQ41" i="3"/>
  <c r="IR122" i="3"/>
  <c r="IM144" i="3"/>
  <c r="IE29" i="3"/>
  <c r="DD77" i="3"/>
  <c r="GM141" i="3"/>
  <c r="FG139" i="3"/>
  <c r="FW105" i="3"/>
  <c r="HT162" i="3"/>
  <c r="HM39" i="3"/>
  <c r="IC127" i="3"/>
  <c r="DN128" i="3"/>
  <c r="DS107" i="3"/>
  <c r="FK112" i="3"/>
  <c r="JO144" i="3"/>
  <c r="IH144" i="3"/>
  <c r="DX112" i="3"/>
  <c r="IO66" i="3"/>
  <c r="KU159" i="3"/>
  <c r="FR146" i="3"/>
  <c r="FY107" i="3"/>
  <c r="CX128" i="3"/>
  <c r="EC115" i="3"/>
  <c r="JR31" i="3"/>
  <c r="GB159" i="3"/>
  <c r="FB49" i="3"/>
  <c r="JO162" i="3"/>
  <c r="KI79" i="3"/>
  <c r="KT47" i="3"/>
  <c r="HK150" i="3"/>
  <c r="HN90" i="3"/>
  <c r="KH117" i="3"/>
  <c r="JR118" i="3"/>
  <c r="GJ104" i="3"/>
  <c r="FD139" i="3"/>
  <c r="FV133" i="3"/>
  <c r="HM95" i="3"/>
  <c r="DH161" i="3"/>
  <c r="GK113" i="3"/>
  <c r="HP40" i="3"/>
  <c r="DW46" i="3"/>
  <c r="KH30" i="3"/>
  <c r="IM161" i="3"/>
  <c r="HK135" i="3"/>
  <c r="EH54" i="3"/>
  <c r="DQ43" i="3"/>
  <c r="JO164" i="3"/>
  <c r="HI114" i="3"/>
  <c r="DG123" i="3"/>
  <c r="HJ89" i="3"/>
  <c r="GF42" i="3"/>
  <c r="JL48" i="3"/>
  <c r="JM158" i="3"/>
  <c r="HH80" i="3"/>
  <c r="IE56" i="3"/>
  <c r="FU138" i="3"/>
  <c r="EE148" i="3"/>
  <c r="EG41" i="3"/>
  <c r="JQ114" i="3"/>
  <c r="IC151" i="3"/>
  <c r="IQ139" i="3"/>
  <c r="KF147" i="3"/>
  <c r="DV165" i="3"/>
  <c r="KK123" i="3"/>
  <c r="HH51" i="3"/>
  <c r="KE42" i="3"/>
  <c r="JS142" i="3"/>
  <c r="GL69" i="3"/>
  <c r="IF90" i="3"/>
  <c r="JS124" i="3"/>
  <c r="DG87" i="3"/>
  <c r="IQ105" i="3"/>
  <c r="CW142" i="3"/>
  <c r="JQ155" i="3"/>
  <c r="JQ65" i="3"/>
  <c r="HI158" i="3"/>
  <c r="FS122" i="3"/>
  <c r="KH81" i="3"/>
  <c r="ED97" i="3"/>
  <c r="EH25" i="3"/>
  <c r="KP87" i="3"/>
  <c r="EG146" i="3"/>
  <c r="DU33" i="3"/>
  <c r="KL103" i="3"/>
  <c r="FX156" i="3"/>
  <c r="GL92" i="3"/>
  <c r="JR143" i="3"/>
  <c r="CZ143" i="3"/>
  <c r="DF65" i="3"/>
  <c r="HJ30" i="3"/>
  <c r="FB131" i="3"/>
  <c r="GB44" i="3"/>
  <c r="FX27" i="3"/>
  <c r="HR161" i="3"/>
  <c r="IC125" i="3"/>
  <c r="HY156" i="3"/>
  <c r="DN106" i="3"/>
  <c r="IQ103" i="3"/>
  <c r="IB99" i="3"/>
  <c r="HZ30" i="3"/>
  <c r="KE72" i="3"/>
  <c r="ED63" i="3"/>
  <c r="HG106" i="3"/>
  <c r="IR137" i="3"/>
  <c r="KD137" i="3"/>
  <c r="JU89" i="3"/>
  <c r="KJ132" i="3"/>
  <c r="GC123" i="3"/>
  <c r="GB166" i="3"/>
  <c r="HQ147" i="3"/>
  <c r="EA50" i="3"/>
  <c r="FR68" i="3"/>
  <c r="IL73" i="3"/>
  <c r="IL132" i="3"/>
  <c r="EH156" i="3"/>
  <c r="ED70" i="3"/>
  <c r="GM139" i="3"/>
  <c r="DR156" i="3"/>
  <c r="JQ31" i="3"/>
  <c r="KV148" i="3"/>
  <c r="JR35" i="3"/>
  <c r="FH122" i="3"/>
  <c r="FF58" i="3"/>
  <c r="CY126" i="3"/>
  <c r="KD31" i="3"/>
  <c r="KP142" i="3"/>
  <c r="HW139" i="3"/>
  <c r="HH77" i="3"/>
  <c r="KD157" i="3"/>
  <c r="HG99" i="3"/>
  <c r="FM168" i="3"/>
  <c r="EC152" i="3"/>
  <c r="KQ68" i="3"/>
  <c r="GJ63" i="3"/>
  <c r="IO54" i="3"/>
  <c r="KU60" i="3"/>
  <c r="DD149" i="3"/>
  <c r="FT91" i="3"/>
  <c r="FI147" i="3"/>
  <c r="CX59" i="3"/>
  <c r="CR156" i="3"/>
  <c r="KL107" i="3"/>
  <c r="GA35" i="3"/>
  <c r="HN48" i="3"/>
  <c r="GC166" i="3"/>
  <c r="IF33" i="3"/>
  <c r="EG69" i="3"/>
  <c r="FT164" i="3"/>
  <c r="KT100" i="3"/>
  <c r="KS52" i="3"/>
  <c r="FT167" i="3"/>
  <c r="KL70" i="3"/>
  <c r="EH78" i="3"/>
  <c r="KI67" i="3"/>
  <c r="JR81" i="3"/>
  <c r="GH80" i="3"/>
  <c r="FZ94" i="3"/>
  <c r="DN160" i="3"/>
  <c r="HJ145" i="3"/>
  <c r="GG121" i="3"/>
  <c r="IM166" i="3"/>
  <c r="KR65" i="3"/>
  <c r="FJ105" i="3"/>
  <c r="FL40" i="3"/>
  <c r="DO61" i="3"/>
  <c r="HG154" i="3"/>
  <c r="IQ120" i="3"/>
  <c r="GJ89" i="3"/>
  <c r="HL163" i="3"/>
  <c r="FE82" i="3"/>
  <c r="DC167" i="3"/>
  <c r="DM78" i="3"/>
  <c r="DB30" i="3"/>
  <c r="KG110" i="3"/>
  <c r="KP166" i="3"/>
  <c r="HY50" i="3"/>
  <c r="HQ76" i="3"/>
  <c r="EF106" i="3"/>
  <c r="DE41" i="3"/>
  <c r="HJ31" i="3"/>
  <c r="HY54" i="3"/>
  <c r="IF35" i="3"/>
  <c r="DO129" i="3"/>
  <c r="JP162" i="3"/>
  <c r="FZ55" i="3"/>
  <c r="KV66" i="3"/>
  <c r="FI114" i="3"/>
  <c r="DB26" i="3"/>
  <c r="KK50" i="3"/>
  <c r="DW85" i="3"/>
  <c r="HK134" i="3"/>
  <c r="GG125" i="3"/>
  <c r="JR138" i="3"/>
  <c r="DT163" i="3"/>
  <c r="DW133" i="3"/>
  <c r="FB159" i="3"/>
  <c r="FB168" i="3"/>
  <c r="DS157" i="3"/>
  <c r="DM72" i="3"/>
  <c r="IM53" i="3"/>
  <c r="KF72" i="3"/>
  <c r="DD81" i="3"/>
  <c r="IN96" i="3"/>
  <c r="GJ87" i="3"/>
  <c r="HK108" i="3"/>
  <c r="DC126" i="3"/>
  <c r="FB138" i="3"/>
  <c r="FT131" i="3"/>
  <c r="KI109" i="3"/>
  <c r="KG124" i="3"/>
  <c r="HY130" i="3"/>
  <c r="HO69" i="3"/>
  <c r="EB98" i="3"/>
  <c r="HW36" i="3"/>
  <c r="CW116" i="3"/>
  <c r="IQ56" i="3"/>
  <c r="JR57" i="3"/>
  <c r="JQ135" i="3"/>
  <c r="KV145" i="3"/>
  <c r="HM116" i="3"/>
  <c r="DP147" i="3"/>
  <c r="HK85" i="3"/>
  <c r="EG43" i="3"/>
  <c r="CZ106" i="3"/>
  <c r="KD40" i="3"/>
  <c r="HX115" i="3"/>
  <c r="KI84" i="3"/>
  <c r="KW112" i="3"/>
  <c r="FI78" i="3"/>
  <c r="FD91" i="3"/>
  <c r="JN134" i="3"/>
  <c r="IQ168" i="3"/>
  <c r="HW47" i="3"/>
  <c r="KJ166" i="3"/>
  <c r="FT55" i="3"/>
  <c r="DP60" i="3"/>
  <c r="JM39" i="3"/>
  <c r="EC117" i="3"/>
  <c r="DQ50" i="3"/>
  <c r="DN69" i="3"/>
  <c r="FM137" i="3"/>
  <c r="FC169" i="3"/>
  <c r="FU162" i="3"/>
  <c r="GA120" i="3"/>
  <c r="FB146" i="3"/>
  <c r="IF147" i="3"/>
  <c r="JU144" i="3"/>
  <c r="JP86" i="3"/>
  <c r="CZ101" i="3"/>
  <c r="HX87" i="3"/>
  <c r="FT81" i="3"/>
  <c r="FF68" i="3"/>
  <c r="HG141" i="3"/>
  <c r="IK27" i="3"/>
  <c r="HZ33" i="3"/>
  <c r="DE65" i="3"/>
  <c r="CY158" i="3"/>
  <c r="JM88" i="3"/>
  <c r="IQ125" i="3"/>
  <c r="JU156" i="3"/>
  <c r="CX45" i="3"/>
  <c r="DE33" i="3"/>
  <c r="IN126" i="3"/>
  <c r="KR46" i="3"/>
  <c r="HK43" i="3"/>
  <c r="KD45" i="3"/>
  <c r="IM140" i="3"/>
  <c r="FJ130" i="3"/>
  <c r="IN50" i="3"/>
  <c r="IM131" i="3"/>
  <c r="FF34" i="3"/>
  <c r="HO130" i="3"/>
  <c r="HZ102" i="3"/>
  <c r="FG150" i="3"/>
  <c r="GC139" i="3"/>
  <c r="FC147" i="3"/>
  <c r="DW65" i="3"/>
  <c r="DN130" i="3"/>
  <c r="HI80" i="3"/>
  <c r="DN58" i="3"/>
  <c r="GB50" i="3"/>
  <c r="EA134" i="3"/>
  <c r="DT49" i="3"/>
  <c r="FS165" i="3"/>
  <c r="HO68" i="3"/>
  <c r="IC102" i="3"/>
  <c r="GM40" i="3"/>
  <c r="JV25" i="3"/>
  <c r="KC101" i="3"/>
  <c r="IO136" i="3"/>
  <c r="JR139" i="3"/>
  <c r="DN33" i="3"/>
  <c r="FJ169" i="3"/>
  <c r="HW94" i="3"/>
  <c r="FD92" i="3"/>
  <c r="FK114" i="3"/>
  <c r="IA160" i="3"/>
  <c r="IG88" i="3"/>
  <c r="KV69" i="3"/>
  <c r="IC162" i="3"/>
  <c r="IM151" i="3"/>
  <c r="FR161" i="3"/>
  <c r="FD121" i="3"/>
  <c r="DF117" i="3"/>
  <c r="HU165" i="3"/>
  <c r="DN122" i="3"/>
  <c r="HL158" i="3"/>
  <c r="CY43" i="3"/>
  <c r="EA40" i="3"/>
  <c r="IN97" i="3"/>
  <c r="GB71" i="3"/>
  <c r="KU156" i="3"/>
  <c r="IF137" i="3"/>
  <c r="KW82" i="3"/>
  <c r="KS169" i="3"/>
  <c r="DR100" i="3"/>
  <c r="GL165" i="3"/>
  <c r="CW132" i="3"/>
  <c r="KM112" i="3"/>
  <c r="GG64" i="3"/>
  <c r="HH128" i="3"/>
  <c r="KK36" i="3"/>
  <c r="FF147" i="3"/>
  <c r="DS149" i="3"/>
  <c r="KR45" i="3"/>
  <c r="GJ136" i="3"/>
  <c r="JW130" i="3"/>
  <c r="JR109" i="3"/>
  <c r="DS112" i="3"/>
  <c r="IM89" i="3"/>
  <c r="FB122" i="3"/>
  <c r="HG62" i="3"/>
  <c r="FB155" i="3"/>
  <c r="CW123" i="3"/>
  <c r="DU162" i="3"/>
  <c r="IK86" i="3"/>
  <c r="IH132" i="3"/>
  <c r="FK165" i="3"/>
  <c r="JQ167" i="3"/>
  <c r="CX163" i="3"/>
  <c r="DN152" i="3"/>
  <c r="EF166" i="3"/>
  <c r="IH112" i="3"/>
  <c r="DQ28" i="3"/>
  <c r="DU31" i="3"/>
  <c r="DQ71" i="3"/>
  <c r="ED86" i="3"/>
  <c r="IC110" i="3"/>
  <c r="IM71" i="3"/>
  <c r="FJ56" i="3"/>
  <c r="IN45" i="3"/>
  <c r="EA118" i="3"/>
  <c r="IG117" i="3"/>
  <c r="GH43" i="3"/>
  <c r="FU70" i="3"/>
  <c r="EF91" i="3"/>
  <c r="FG134" i="3"/>
  <c r="DT157" i="3"/>
  <c r="EA117" i="3"/>
  <c r="FF96" i="3"/>
  <c r="JR75" i="3"/>
  <c r="HY99" i="3"/>
  <c r="DN127" i="3"/>
  <c r="DF157" i="3"/>
  <c r="FE133" i="3"/>
  <c r="EE94" i="3"/>
  <c r="HH75" i="3"/>
  <c r="FI79" i="3"/>
  <c r="HQ49" i="3"/>
  <c r="EF108" i="3"/>
  <c r="DA110" i="3"/>
  <c r="DD146" i="3"/>
  <c r="KR64" i="3"/>
  <c r="KK90" i="3"/>
  <c r="IA143" i="3"/>
  <c r="GI28" i="3"/>
  <c r="KM155" i="3"/>
  <c r="KU93" i="3"/>
  <c r="KF127" i="3"/>
  <c r="FD128" i="3"/>
  <c r="KQ26" i="3"/>
  <c r="FL156" i="3"/>
  <c r="EF33" i="3"/>
  <c r="GH51" i="3"/>
  <c r="KQ119" i="3"/>
  <c r="DC89" i="3"/>
  <c r="JM99" i="3"/>
  <c r="FG97" i="3"/>
  <c r="IE46" i="3"/>
  <c r="FI127" i="3"/>
  <c r="HL150" i="3"/>
  <c r="IB110" i="3"/>
  <c r="JU138" i="3"/>
  <c r="HO133" i="3"/>
  <c r="DO93" i="3"/>
  <c r="FS148" i="3"/>
  <c r="CW156" i="3"/>
  <c r="JM102" i="3"/>
  <c r="DQ105" i="3"/>
  <c r="GM55" i="3"/>
  <c r="CY168" i="3"/>
  <c r="FF88" i="3"/>
  <c r="FD148" i="3"/>
  <c r="GF155" i="3"/>
  <c r="HK97" i="3"/>
  <c r="HQ35" i="3"/>
  <c r="ID149" i="3"/>
  <c r="CW32" i="3"/>
  <c r="KM167" i="3"/>
  <c r="KR153" i="3"/>
  <c r="JS159" i="3"/>
  <c r="JR73" i="3"/>
  <c r="KT57" i="3"/>
  <c r="FW77" i="3"/>
  <c r="HJ164" i="3"/>
  <c r="FL65" i="3"/>
  <c r="GM58" i="3"/>
  <c r="KJ159" i="3"/>
  <c r="DV135" i="3"/>
  <c r="KK121" i="3"/>
  <c r="IR91" i="3"/>
  <c r="HH163" i="3"/>
  <c r="DW163" i="3"/>
  <c r="IC113" i="3"/>
  <c r="DV131" i="3"/>
  <c r="KI98" i="3"/>
  <c r="FF76" i="3"/>
  <c r="IP165" i="3"/>
  <c r="KB142" i="3"/>
  <c r="IF26" i="3"/>
  <c r="GJ51" i="3"/>
  <c r="FX127" i="3"/>
  <c r="HW104" i="3"/>
  <c r="EF151" i="3"/>
  <c r="HX146" i="3"/>
  <c r="FU134" i="3"/>
  <c r="JR103" i="3"/>
  <c r="GH28" i="3"/>
  <c r="CY97" i="3"/>
  <c r="GL169" i="3"/>
  <c r="KW168" i="3"/>
  <c r="ED73" i="3"/>
  <c r="JT76" i="3"/>
  <c r="FX130" i="3"/>
  <c r="DD33" i="3"/>
  <c r="FW36" i="3"/>
  <c r="IP97" i="3"/>
  <c r="IO121" i="3"/>
  <c r="JN49" i="3"/>
  <c r="DQ75" i="3"/>
  <c r="DU122" i="3"/>
  <c r="FH104" i="3"/>
  <c r="DN104" i="3"/>
  <c r="FY156" i="3"/>
  <c r="KB117" i="3"/>
  <c r="FS90" i="3"/>
  <c r="IM95" i="3"/>
  <c r="IO31" i="3"/>
  <c r="FV104" i="3"/>
  <c r="FJ59" i="3"/>
  <c r="FB156" i="3"/>
  <c r="KD29" i="3"/>
  <c r="EE41" i="3"/>
  <c r="HK137" i="3"/>
  <c r="DT66" i="3"/>
  <c r="KQ121" i="3"/>
  <c r="FL151" i="3"/>
  <c r="JM50" i="3"/>
  <c r="KT64" i="3"/>
  <c r="DG62" i="3"/>
  <c r="JT94" i="3"/>
  <c r="HP122" i="3"/>
  <c r="GL34" i="3"/>
  <c r="KQ160" i="3"/>
  <c r="GK74" i="3"/>
  <c r="HY132" i="3"/>
  <c r="FD137" i="3"/>
  <c r="FJ37" i="3"/>
  <c r="FM154" i="3"/>
  <c r="DT103" i="3"/>
  <c r="KF108" i="3"/>
  <c r="FX52" i="3"/>
  <c r="FU40" i="3"/>
  <c r="JM143" i="3"/>
  <c r="FC146" i="3"/>
  <c r="JN100" i="3"/>
  <c r="HJ116" i="3"/>
  <c r="DM73" i="3"/>
  <c r="IF126" i="3"/>
  <c r="KK139" i="3"/>
  <c r="DX141" i="3"/>
  <c r="CZ73" i="3"/>
  <c r="DO92" i="3"/>
  <c r="DA160" i="3"/>
  <c r="JV93" i="3"/>
  <c r="DJ163" i="3"/>
  <c r="KL72" i="3"/>
  <c r="FI154" i="3"/>
  <c r="JM151" i="3"/>
  <c r="FK128" i="3"/>
  <c r="IA140" i="3"/>
  <c r="GA81" i="3"/>
  <c r="FB154" i="3"/>
  <c r="DM69" i="3"/>
  <c r="JU81" i="3"/>
  <c r="DT147" i="3"/>
  <c r="KQ168" i="3"/>
  <c r="KG168" i="3"/>
  <c r="KB85" i="3"/>
  <c r="FW57" i="3"/>
  <c r="FB163" i="3"/>
  <c r="DN102" i="3"/>
  <c r="DD129" i="3"/>
  <c r="IP55" i="3"/>
  <c r="FR39" i="3"/>
  <c r="DF47" i="3"/>
  <c r="DW157" i="3"/>
  <c r="IP157" i="3"/>
  <c r="FH74" i="3"/>
  <c r="FV38" i="3"/>
  <c r="EB122" i="3"/>
  <c r="FL138" i="3"/>
  <c r="FE153" i="3"/>
  <c r="KC34" i="3"/>
  <c r="FT85" i="3"/>
  <c r="GF142" i="3"/>
  <c r="FM134" i="3"/>
  <c r="DR167" i="3"/>
  <c r="IK56" i="3"/>
  <c r="DX130" i="3"/>
  <c r="FB166" i="3"/>
  <c r="JV70" i="3"/>
  <c r="DA116" i="3"/>
  <c r="HY119" i="3"/>
  <c r="HK147" i="3"/>
  <c r="DP135" i="3"/>
  <c r="FL165" i="3"/>
  <c r="HP158" i="3"/>
  <c r="HO56" i="3"/>
  <c r="GG59" i="3"/>
  <c r="EB114" i="3"/>
  <c r="KQ153" i="3"/>
  <c r="KU48" i="3"/>
  <c r="JQ35" i="3"/>
  <c r="KR71" i="3"/>
  <c r="JS102" i="3"/>
  <c r="FV123" i="3"/>
  <c r="KT97" i="3"/>
  <c r="FW64" i="3"/>
  <c r="DQ162" i="3"/>
  <c r="GL80" i="3"/>
  <c r="GK146" i="3"/>
  <c r="DW27" i="3"/>
  <c r="FF165" i="3"/>
  <c r="HN168" i="3"/>
  <c r="ID153" i="3"/>
  <c r="JU137" i="3"/>
  <c r="DN165" i="3"/>
  <c r="HY164" i="3"/>
  <c r="IM82" i="3"/>
  <c r="KM136" i="3"/>
  <c r="DG154" i="3"/>
  <c r="KF133" i="3"/>
  <c r="DE45" i="3"/>
  <c r="FC157" i="3"/>
  <c r="DS82" i="3"/>
  <c r="KC60" i="3"/>
  <c r="JT137" i="3"/>
  <c r="JV109" i="3"/>
  <c r="DM123" i="3"/>
  <c r="DG44" i="3"/>
  <c r="FT157" i="3"/>
  <c r="KE81" i="3"/>
  <c r="JT160" i="3"/>
  <c r="IO53" i="3"/>
  <c r="IC26" i="3"/>
  <c r="CZ98" i="3"/>
  <c r="IC145" i="3"/>
  <c r="EB107" i="3"/>
  <c r="ED72" i="3"/>
  <c r="DH145" i="3"/>
  <c r="EA131" i="3"/>
  <c r="FD38" i="3"/>
  <c r="JL166" i="3"/>
  <c r="DE91" i="3"/>
  <c r="DQ157" i="3"/>
  <c r="HI37" i="3"/>
  <c r="CX78" i="3"/>
  <c r="GC140" i="3"/>
  <c r="HG156" i="3"/>
  <c r="FM165" i="3"/>
  <c r="HW68" i="3"/>
  <c r="EH117" i="3"/>
  <c r="DR90" i="3"/>
  <c r="DE48" i="3"/>
  <c r="HN114" i="3"/>
  <c r="DO124" i="3"/>
  <c r="KQ81" i="3"/>
  <c r="HJ35" i="3"/>
  <c r="DR72" i="3"/>
  <c r="KG127" i="3"/>
  <c r="ID84" i="3"/>
  <c r="JS116" i="3"/>
  <c r="FB165" i="3"/>
  <c r="KU128" i="3"/>
  <c r="DT56" i="3"/>
  <c r="HQ169" i="3"/>
  <c r="CX138" i="3"/>
  <c r="FJ78" i="3"/>
  <c r="GA88" i="3"/>
  <c r="JO124" i="3"/>
  <c r="KM159" i="3"/>
  <c r="JL89" i="3"/>
  <c r="EF72" i="3"/>
  <c r="KR56" i="3"/>
  <c r="FX132" i="3"/>
  <c r="GB107" i="3"/>
  <c r="IG146" i="3"/>
  <c r="FB85" i="3"/>
  <c r="DN131" i="3"/>
  <c r="JU42" i="3"/>
  <c r="HL169" i="3"/>
  <c r="IK163" i="3"/>
  <c r="FJ86" i="3"/>
  <c r="JU41" i="3"/>
  <c r="DF64" i="3"/>
  <c r="DV48" i="3"/>
  <c r="HP106" i="3"/>
  <c r="HJ25" i="3"/>
  <c r="IA53" i="3"/>
  <c r="HZ81" i="3"/>
  <c r="IK165" i="3"/>
  <c r="JL66" i="3"/>
  <c r="DF150" i="3"/>
  <c r="EG33" i="3"/>
  <c r="DK168" i="3"/>
  <c r="GI89" i="3"/>
  <c r="HT161" i="3"/>
  <c r="IF50" i="3"/>
  <c r="IA66" i="3"/>
  <c r="IG44" i="3"/>
  <c r="JL85" i="3"/>
  <c r="JR123" i="3"/>
  <c r="HI116" i="3"/>
  <c r="IE137" i="3"/>
  <c r="KQ124" i="3"/>
  <c r="KC108" i="3"/>
  <c r="KT69" i="3"/>
  <c r="GI73" i="3"/>
  <c r="DC156" i="3"/>
  <c r="HX47" i="3"/>
  <c r="GM165" i="3"/>
  <c r="HN147" i="3"/>
  <c r="ED147" i="3"/>
  <c r="KT68" i="3"/>
  <c r="DE34" i="3"/>
  <c r="IE57" i="3"/>
  <c r="GC146" i="3"/>
  <c r="HY88" i="3"/>
  <c r="FT100" i="3"/>
  <c r="FK146" i="3"/>
  <c r="KE162" i="3"/>
  <c r="DQ87" i="3"/>
  <c r="CZ157" i="3"/>
  <c r="EH102" i="3"/>
  <c r="KW100" i="3"/>
  <c r="JU116" i="3"/>
  <c r="EH42" i="3"/>
  <c r="HN163" i="3"/>
  <c r="GJ112" i="3"/>
  <c r="KU125" i="3"/>
  <c r="IG45" i="3"/>
  <c r="KL152" i="3"/>
  <c r="FT73" i="3"/>
  <c r="FG121" i="3"/>
  <c r="GB82" i="3"/>
  <c r="JN48" i="3"/>
  <c r="KH77" i="3"/>
  <c r="DG36" i="3"/>
  <c r="DT86" i="3"/>
  <c r="FG107" i="3"/>
  <c r="DV87" i="3"/>
  <c r="HG58" i="3"/>
  <c r="GG100" i="3"/>
  <c r="JO95" i="3"/>
  <c r="GM143" i="3"/>
  <c r="ID138" i="3"/>
  <c r="IQ162" i="3"/>
  <c r="KK159" i="3"/>
  <c r="EH33" i="3"/>
  <c r="FU115" i="3"/>
  <c r="JO41" i="3"/>
  <c r="HI93" i="3"/>
  <c r="EG167" i="3"/>
  <c r="FH144" i="3"/>
  <c r="DU90" i="3"/>
  <c r="DE97" i="3"/>
  <c r="IH145" i="3"/>
  <c r="JV153" i="3"/>
  <c r="KS140" i="3"/>
  <c r="HN106" i="3"/>
  <c r="EF74" i="3"/>
  <c r="ID29" i="3"/>
  <c r="DG101" i="3"/>
  <c r="EE75" i="3"/>
  <c r="IQ142" i="3"/>
  <c r="HZ142" i="3"/>
  <c r="KC136" i="3"/>
  <c r="CY114" i="3"/>
  <c r="HM149" i="3"/>
  <c r="JT78" i="3"/>
  <c r="HW57" i="3"/>
  <c r="IP41" i="3"/>
  <c r="FD157" i="3"/>
  <c r="KV57" i="3"/>
  <c r="KW150" i="3"/>
  <c r="EG131" i="3"/>
  <c r="HK141" i="3"/>
  <c r="DQ49" i="3"/>
  <c r="KE112" i="3"/>
  <c r="KI162" i="3"/>
  <c r="KF49" i="3"/>
  <c r="KT50" i="3"/>
  <c r="EA86" i="3"/>
  <c r="IK118" i="3"/>
  <c r="DX139" i="3"/>
  <c r="FI142" i="3"/>
  <c r="IE71" i="3"/>
  <c r="ID163" i="3"/>
  <c r="JW140" i="3"/>
  <c r="CZ82" i="3"/>
  <c r="FI152" i="3"/>
  <c r="KF28" i="3"/>
  <c r="FH165" i="3"/>
  <c r="JQ143" i="3"/>
  <c r="JQ166" i="3"/>
  <c r="JU122" i="3"/>
  <c r="HY46" i="3"/>
  <c r="HJ67" i="3"/>
  <c r="HN75" i="3"/>
  <c r="EG147" i="3"/>
  <c r="KB159" i="3"/>
  <c r="HO51" i="3"/>
  <c r="GB138" i="3"/>
  <c r="DE116" i="3"/>
  <c r="GK108" i="3"/>
  <c r="DE98" i="3"/>
  <c r="HR136" i="3"/>
  <c r="FH43" i="3"/>
  <c r="FL111" i="3"/>
  <c r="HS166" i="3"/>
  <c r="IA56" i="3"/>
  <c r="KJ98" i="3"/>
  <c r="DC110" i="3"/>
  <c r="EA153" i="3"/>
  <c r="DA30" i="3"/>
  <c r="CY169" i="3"/>
  <c r="IB96" i="3"/>
  <c r="KT58" i="3"/>
  <c r="IN94" i="3"/>
  <c r="KM127" i="3"/>
  <c r="JM35" i="3"/>
  <c r="HR124" i="3"/>
  <c r="IG168" i="3"/>
  <c r="KS155" i="3"/>
  <c r="FG145" i="3"/>
  <c r="HL161" i="3"/>
  <c r="HP85" i="3"/>
  <c r="DU26" i="3"/>
  <c r="EF34" i="3"/>
  <c r="IL28" i="3"/>
  <c r="JV113" i="3"/>
  <c r="FI124" i="3"/>
  <c r="FL139" i="3"/>
  <c r="CZ67" i="3"/>
  <c r="GG134" i="3"/>
  <c r="JT170" i="3"/>
  <c r="DT140" i="3"/>
  <c r="EA105" i="3"/>
  <c r="HY163" i="3"/>
  <c r="KC144" i="3"/>
  <c r="FV163" i="3"/>
  <c r="JN116" i="3"/>
  <c r="KK168" i="3"/>
  <c r="HN50" i="3"/>
  <c r="FB157" i="3"/>
  <c r="HM104" i="3"/>
  <c r="KC41" i="3"/>
  <c r="KD133" i="3"/>
  <c r="FY76" i="3"/>
  <c r="IG144" i="3"/>
  <c r="HQ152" i="3"/>
  <c r="EF81" i="3"/>
  <c r="GK105" i="3"/>
  <c r="EE30" i="3"/>
  <c r="IE147" i="3"/>
  <c r="DC70" i="3"/>
  <c r="DR98" i="3"/>
  <c r="FY150" i="3"/>
  <c r="DO56" i="3"/>
  <c r="JW149" i="3"/>
  <c r="EH115" i="3"/>
  <c r="DU84" i="3"/>
  <c r="DJ164" i="3"/>
  <c r="JT32" i="3"/>
  <c r="IR101" i="3"/>
  <c r="FU139" i="3"/>
  <c r="EC58" i="3"/>
  <c r="KW88" i="3"/>
  <c r="KL114" i="3"/>
  <c r="JV102" i="3"/>
  <c r="FJ82" i="3"/>
  <c r="FI140" i="3"/>
  <c r="HR149" i="3"/>
  <c r="FC81" i="3"/>
  <c r="IC106" i="3"/>
  <c r="GH66" i="3"/>
  <c r="KR122" i="3"/>
  <c r="IK107" i="3"/>
  <c r="FT110" i="3"/>
  <c r="JR151" i="3"/>
  <c r="HJ124" i="3"/>
  <c r="DA46" i="3"/>
  <c r="IB87" i="3"/>
  <c r="JT74" i="3"/>
  <c r="DW60" i="3"/>
  <c r="FB57" i="3"/>
  <c r="KR107" i="3"/>
  <c r="IN168" i="3"/>
  <c r="FK129" i="3"/>
  <c r="GF60" i="3"/>
  <c r="FU168" i="3"/>
  <c r="KL48" i="3"/>
  <c r="KC77" i="3"/>
  <c r="GM45" i="3"/>
  <c r="EC96" i="3"/>
  <c r="HZ68" i="3"/>
  <c r="KW120" i="3"/>
  <c r="DQ150" i="3"/>
  <c r="HH91" i="3"/>
  <c r="IA29" i="3"/>
  <c r="JT116" i="3"/>
  <c r="FH76" i="3"/>
  <c r="EB168" i="3"/>
  <c r="GM167" i="3"/>
  <c r="GH85" i="3"/>
  <c r="IG35" i="3"/>
  <c r="HP89" i="3"/>
  <c r="JL55" i="3"/>
  <c r="JU64" i="3"/>
  <c r="DO142" i="3"/>
  <c r="KS76" i="3"/>
  <c r="FW88" i="3"/>
  <c r="FS135" i="3"/>
  <c r="DH114" i="3"/>
  <c r="GJ47" i="3"/>
  <c r="DT146" i="3"/>
  <c r="CX31" i="3"/>
  <c r="FT49" i="3"/>
  <c r="DH112" i="3"/>
  <c r="GM81" i="3"/>
  <c r="GK124" i="3"/>
  <c r="DO165" i="3"/>
  <c r="IF30" i="3"/>
  <c r="IM141" i="3"/>
  <c r="FY38" i="3"/>
  <c r="EH161" i="3"/>
  <c r="FR109" i="3"/>
  <c r="KW40" i="3"/>
  <c r="HK89" i="3"/>
  <c r="DQ37" i="3"/>
  <c r="IK45" i="3"/>
  <c r="FJ136" i="3"/>
  <c r="HI167" i="3"/>
  <c r="FL167" i="3"/>
  <c r="DG53" i="3"/>
  <c r="KT26" i="3"/>
  <c r="KJ133" i="3"/>
  <c r="HM44" i="3"/>
  <c r="HX116" i="3"/>
  <c r="IE135" i="3"/>
  <c r="FI88" i="3"/>
  <c r="FT122" i="3"/>
  <c r="HZ117" i="3"/>
  <c r="DR81" i="3"/>
  <c r="IH156" i="3"/>
  <c r="GI168" i="3"/>
  <c r="DO158" i="3"/>
  <c r="IA37" i="3"/>
  <c r="FJ119" i="3"/>
  <c r="IH162" i="3"/>
  <c r="GH130" i="3"/>
  <c r="DA153" i="3"/>
  <c r="ED163" i="3"/>
  <c r="EA165" i="3"/>
  <c r="GC112" i="3"/>
  <c r="ED136" i="3"/>
  <c r="KL32" i="3"/>
  <c r="HM79" i="3"/>
  <c r="KL49" i="3"/>
  <c r="KG45" i="3"/>
  <c r="JM115" i="3"/>
  <c r="HL77" i="3"/>
  <c r="GB140" i="3"/>
  <c r="EH28" i="3"/>
  <c r="IG162" i="3"/>
  <c r="KU75" i="3"/>
  <c r="EC154" i="3"/>
  <c r="DO148" i="3"/>
  <c r="FD152" i="3"/>
  <c r="KU35" i="3"/>
  <c r="HO41" i="3"/>
  <c r="HP35" i="3"/>
  <c r="KU160" i="3"/>
  <c r="EH151" i="3"/>
  <c r="DT127" i="3"/>
  <c r="GM127" i="3"/>
  <c r="FV52" i="3"/>
  <c r="HH27" i="3"/>
  <c r="DF59" i="3"/>
  <c r="JQ129" i="3"/>
  <c r="DO136" i="3"/>
  <c r="EE128" i="3"/>
  <c r="DA122" i="3"/>
  <c r="DB47" i="3"/>
  <c r="FL155" i="3"/>
  <c r="IO164" i="3"/>
  <c r="KQ39" i="3"/>
  <c r="GL95" i="3"/>
  <c r="KQ60" i="3"/>
  <c r="CZ133" i="3"/>
  <c r="JV101" i="3"/>
  <c r="JV120" i="3"/>
  <c r="DE125" i="3"/>
  <c r="KS98" i="3"/>
  <c r="IO57" i="3"/>
  <c r="HX32" i="3"/>
  <c r="IM106" i="3"/>
  <c r="HM72" i="3"/>
  <c r="HY83" i="3"/>
  <c r="EE152" i="3"/>
  <c r="IO30" i="3"/>
  <c r="GK148" i="3"/>
  <c r="HY135" i="3"/>
  <c r="DV93" i="3"/>
  <c r="IE126" i="3"/>
  <c r="FL62" i="3"/>
  <c r="FC164" i="3"/>
  <c r="ED64" i="3"/>
  <c r="FG89" i="3"/>
  <c r="JS157" i="3"/>
  <c r="FJ45" i="3"/>
  <c r="GH31" i="3"/>
  <c r="FZ153" i="3"/>
  <c r="FX158" i="3"/>
  <c r="IF104" i="3"/>
  <c r="HO37" i="3"/>
  <c r="JR72" i="3"/>
  <c r="IR133" i="3"/>
  <c r="FT107" i="3"/>
  <c r="CZ75" i="3"/>
  <c r="IF75" i="3"/>
  <c r="DB131" i="3"/>
  <c r="HQ25" i="3"/>
  <c r="DC116" i="3"/>
  <c r="HX155" i="3"/>
  <c r="IQ94" i="3"/>
  <c r="HG93" i="3"/>
  <c r="DF74" i="3"/>
  <c r="DT27" i="3"/>
  <c r="GF46" i="3"/>
  <c r="HG166" i="3"/>
  <c r="KS32" i="3"/>
  <c r="IG161" i="3"/>
  <c r="KU133" i="3"/>
  <c r="GJ116" i="3"/>
  <c r="GM147" i="3"/>
  <c r="HP141" i="3"/>
  <c r="HX29" i="3"/>
  <c r="IA85" i="3"/>
  <c r="DQ126" i="3"/>
  <c r="HQ138" i="3"/>
  <c r="GB143" i="3"/>
  <c r="FB90" i="3"/>
  <c r="DD83" i="3"/>
  <c r="FL132" i="3"/>
  <c r="FR46" i="3"/>
  <c r="ID162" i="3"/>
  <c r="KR158" i="3"/>
  <c r="KC158" i="3"/>
  <c r="HO128" i="3"/>
  <c r="IQ110" i="3"/>
  <c r="DS143" i="3"/>
  <c r="JS81" i="3"/>
  <c r="KJ51" i="3"/>
  <c r="KS108" i="3"/>
  <c r="DR170" i="3"/>
  <c r="HO155" i="3"/>
  <c r="EC122" i="3"/>
  <c r="JM131" i="3"/>
  <c r="ED140" i="3"/>
  <c r="DP169" i="3"/>
  <c r="HG60" i="3"/>
  <c r="JR69" i="3"/>
  <c r="KD120" i="3"/>
  <c r="GM115" i="3"/>
  <c r="KW164" i="3"/>
  <c r="EG163" i="3"/>
  <c r="KH139" i="3"/>
  <c r="IH150" i="3"/>
  <c r="FJ168" i="3"/>
  <c r="KE148" i="3"/>
  <c r="IR135" i="3"/>
  <c r="IO93" i="3"/>
  <c r="HJ54" i="3"/>
  <c r="DD156" i="3"/>
  <c r="FR94" i="3"/>
  <c r="FT101" i="3"/>
  <c r="IB124" i="3"/>
  <c r="JM161" i="3"/>
  <c r="FY163" i="3"/>
  <c r="EE164" i="3"/>
  <c r="GG151" i="3"/>
  <c r="DT94" i="3"/>
  <c r="FV74" i="3"/>
  <c r="IA157" i="3"/>
  <c r="DB132" i="3"/>
  <c r="HP58" i="3"/>
  <c r="DD167" i="3"/>
  <c r="IL57" i="3"/>
  <c r="FE159" i="3"/>
  <c r="ED165" i="3"/>
  <c r="CZ45" i="3"/>
  <c r="JW142" i="3"/>
  <c r="KU104" i="3"/>
  <c r="DA71" i="3"/>
  <c r="DP163" i="3"/>
  <c r="JT123" i="3"/>
  <c r="GF95" i="3"/>
  <c r="DM38" i="3"/>
  <c r="GK88" i="3"/>
  <c r="DT85" i="3"/>
  <c r="JM111" i="3"/>
  <c r="DN88" i="3"/>
  <c r="FI25" i="3"/>
  <c r="FK134" i="3"/>
  <c r="DN45" i="3"/>
  <c r="DO54" i="3"/>
  <c r="HW133" i="3"/>
  <c r="KR83" i="3"/>
  <c r="JQ94" i="3"/>
  <c r="JN145" i="3"/>
  <c r="CZ136" i="3"/>
  <c r="DA28" i="3"/>
  <c r="IE166" i="3"/>
  <c r="GI169" i="3"/>
  <c r="DM111" i="3"/>
  <c r="IG127" i="3"/>
  <c r="IA159" i="3"/>
  <c r="FE136" i="3"/>
  <c r="DO111" i="3"/>
  <c r="CW126" i="3"/>
  <c r="KU95" i="3"/>
  <c r="HY57" i="3"/>
  <c r="FV108" i="3"/>
  <c r="KW129" i="3"/>
  <c r="IB113" i="3"/>
  <c r="FS147" i="3"/>
  <c r="FY66" i="3"/>
  <c r="DU29" i="3"/>
  <c r="GA131" i="3"/>
  <c r="CR161" i="3"/>
  <c r="FZ138" i="3"/>
  <c r="HR126" i="3"/>
  <c r="DP71" i="3"/>
  <c r="FE94" i="3"/>
  <c r="JN84" i="3"/>
  <c r="ID53" i="3"/>
  <c r="JM53" i="3"/>
  <c r="JW157" i="3"/>
  <c r="DT79" i="3"/>
  <c r="KJ154" i="3"/>
  <c r="JL35" i="3"/>
  <c r="HG160" i="3"/>
  <c r="FY114" i="3"/>
  <c r="DD165" i="3"/>
  <c r="DP68" i="3"/>
  <c r="HQ56" i="3"/>
  <c r="DR38" i="3"/>
  <c r="FW158" i="3"/>
  <c r="JO46" i="3"/>
  <c r="JL90" i="3"/>
  <c r="FG85" i="3"/>
  <c r="DA81" i="3"/>
  <c r="JT126" i="3"/>
  <c r="FU151" i="3"/>
  <c r="HZ75" i="3"/>
  <c r="GJ80" i="3"/>
  <c r="KP83" i="3"/>
  <c r="HO53" i="3"/>
  <c r="HH81" i="3"/>
  <c r="KE55" i="3"/>
  <c r="HY56" i="3"/>
  <c r="JL36" i="3"/>
  <c r="FZ147" i="3"/>
  <c r="KT124" i="3"/>
  <c r="HP61" i="3"/>
  <c r="IM152" i="3"/>
  <c r="FJ166" i="3"/>
  <c r="IH113" i="3"/>
  <c r="FZ139" i="3"/>
  <c r="DC161" i="3"/>
  <c r="DD61" i="3"/>
  <c r="ID42" i="3"/>
  <c r="KC164" i="3"/>
  <c r="FC53" i="3"/>
  <c r="GG33" i="3"/>
  <c r="CS138" i="3"/>
  <c r="FE112" i="3"/>
  <c r="CY80" i="3"/>
  <c r="FU53" i="3"/>
  <c r="HN115" i="3"/>
  <c r="EB141" i="3"/>
  <c r="HJ87" i="3"/>
  <c r="EE140" i="3"/>
  <c r="IE67" i="3"/>
  <c r="GM164" i="3"/>
  <c r="HL117" i="3"/>
  <c r="KF69" i="3"/>
  <c r="JN125" i="3"/>
  <c r="FJ75" i="3"/>
  <c r="KP151" i="3"/>
  <c r="ED114" i="3"/>
  <c r="CX76" i="3"/>
  <c r="CR138" i="3"/>
  <c r="FK150" i="3"/>
  <c r="KT110" i="3"/>
  <c r="FR125" i="3"/>
  <c r="IR44" i="3"/>
  <c r="DU98" i="3"/>
  <c r="HP27" i="3"/>
  <c r="FS124" i="3"/>
  <c r="JN153" i="3"/>
  <c r="KV101" i="3"/>
  <c r="KK137" i="3"/>
  <c r="JR163" i="3"/>
  <c r="DB40" i="3"/>
  <c r="HI49" i="3"/>
  <c r="GA163" i="3"/>
  <c r="HM82" i="3"/>
  <c r="GI152" i="3"/>
  <c r="EB87" i="3"/>
  <c r="HU168" i="3"/>
  <c r="DB146" i="3"/>
  <c r="DP78" i="3"/>
  <c r="JP41" i="3"/>
  <c r="KK142" i="3"/>
  <c r="FR165" i="3"/>
  <c r="GF80" i="3"/>
  <c r="CW64" i="3"/>
  <c r="IQ134" i="3"/>
  <c r="GA46" i="3"/>
  <c r="IL133" i="3"/>
  <c r="IA166" i="3"/>
  <c r="IK154" i="3"/>
  <c r="HO61" i="3"/>
  <c r="KL77" i="3"/>
  <c r="KW141" i="3"/>
  <c r="GI143" i="3"/>
  <c r="IC71" i="3"/>
  <c r="HM118" i="3"/>
  <c r="DF137" i="3"/>
  <c r="KC78" i="3"/>
  <c r="JU146" i="3"/>
  <c r="DP157" i="3"/>
  <c r="EE149" i="3"/>
  <c r="GG144" i="3"/>
  <c r="DW146" i="3"/>
  <c r="FS131" i="3"/>
  <c r="DE160" i="3"/>
  <c r="EB39" i="3"/>
  <c r="FJ118" i="3"/>
  <c r="HX106" i="3"/>
  <c r="KH137" i="3"/>
  <c r="FE118" i="3"/>
  <c r="KV143" i="3"/>
  <c r="ED138" i="3"/>
  <c r="FE148" i="3"/>
  <c r="KD46" i="3"/>
  <c r="EH165" i="3"/>
  <c r="FC113" i="3"/>
  <c r="KJ102" i="3"/>
  <c r="HM40" i="3"/>
  <c r="KD87" i="3"/>
  <c r="FH167" i="3"/>
  <c r="JT155" i="3"/>
  <c r="FW136" i="3"/>
  <c r="FL33" i="3"/>
  <c r="HQ62" i="3"/>
  <c r="HH165" i="3"/>
  <c r="DB114" i="3"/>
  <c r="FK122" i="3"/>
  <c r="FL149" i="3"/>
  <c r="EG89" i="3"/>
  <c r="GJ126" i="3"/>
  <c r="DV63" i="3"/>
  <c r="GL83" i="3"/>
  <c r="FF94" i="3"/>
  <c r="GJ118" i="3"/>
  <c r="FU130" i="3"/>
  <c r="IF149" i="3"/>
  <c r="DB50" i="3"/>
  <c r="JT152" i="3"/>
  <c r="EA111" i="3"/>
  <c r="HH124" i="3"/>
  <c r="HX49" i="3"/>
  <c r="HW123" i="3"/>
  <c r="DE102" i="3"/>
  <c r="FF28" i="3"/>
  <c r="HX138" i="3"/>
  <c r="DG96" i="3"/>
  <c r="FC103" i="3"/>
  <c r="IC40" i="3"/>
  <c r="JW129" i="3"/>
  <c r="FK79" i="3"/>
  <c r="IB155" i="3"/>
  <c r="FC138" i="3"/>
  <c r="FD48" i="3"/>
  <c r="HJ146" i="3"/>
  <c r="KI26" i="3"/>
  <c r="IN104" i="3"/>
  <c r="IN131" i="3"/>
  <c r="FD155" i="3"/>
  <c r="CX140" i="3"/>
  <c r="DD49" i="3"/>
  <c r="GL103" i="3"/>
  <c r="JV105" i="3"/>
  <c r="DC34" i="3"/>
  <c r="KB129" i="3"/>
  <c r="HQ73" i="3"/>
  <c r="HO50" i="3"/>
  <c r="FR87" i="3"/>
  <c r="KF142" i="3"/>
  <c r="FV136" i="3"/>
  <c r="IG46" i="3"/>
  <c r="HZ165" i="3"/>
  <c r="KU78" i="3"/>
  <c r="HL166" i="3"/>
  <c r="KH76" i="3"/>
  <c r="FM116" i="3"/>
  <c r="IO97" i="3"/>
  <c r="KQ148" i="3"/>
  <c r="CX75" i="3"/>
  <c r="FL76" i="3"/>
  <c r="DR83" i="3"/>
  <c r="FY112" i="3"/>
  <c r="DS89" i="3"/>
  <c r="KF77" i="3"/>
  <c r="KT95" i="3"/>
  <c r="JV92" i="3"/>
  <c r="KP44" i="3"/>
  <c r="GH166" i="3"/>
  <c r="FL53" i="3"/>
  <c r="KL131" i="3"/>
  <c r="GB92" i="3"/>
  <c r="EG144" i="3"/>
  <c r="KP96" i="3"/>
  <c r="FT148" i="3"/>
  <c r="FV112" i="3"/>
  <c r="FC149" i="3"/>
  <c r="JT102" i="3"/>
  <c r="JL63" i="3"/>
  <c r="KJ49" i="3"/>
  <c r="JQ77" i="3"/>
  <c r="GG168" i="3"/>
  <c r="KD58" i="3"/>
  <c r="KD156" i="3"/>
  <c r="IN123" i="3"/>
  <c r="JR43" i="3"/>
  <c r="HK44" i="3"/>
  <c r="FE137" i="3"/>
  <c r="JV68" i="3"/>
  <c r="DC81" i="3"/>
  <c r="FT58" i="3"/>
  <c r="FF120" i="3"/>
  <c r="HX54" i="3"/>
  <c r="KI62" i="3"/>
  <c r="HH118" i="3"/>
  <c r="GG58" i="3"/>
  <c r="GB141" i="3"/>
  <c r="DN27" i="3"/>
  <c r="IL75" i="3"/>
  <c r="DC136" i="3"/>
  <c r="JM112" i="3"/>
  <c r="DT133" i="3"/>
  <c r="IO27" i="3"/>
  <c r="IG82" i="3"/>
  <c r="KQ147" i="3"/>
  <c r="DD76" i="3"/>
  <c r="CW106" i="3"/>
  <c r="FD46" i="3"/>
  <c r="DN116" i="3"/>
  <c r="JQ140" i="3"/>
  <c r="DG66" i="3"/>
  <c r="EB75" i="3"/>
  <c r="IM76" i="3"/>
  <c r="GM72" i="3"/>
  <c r="HM155" i="3"/>
  <c r="IF116" i="3"/>
  <c r="HI163" i="3"/>
  <c r="FX166" i="3"/>
  <c r="DR121" i="3"/>
  <c r="FY34" i="3"/>
  <c r="HW161" i="3"/>
  <c r="DV150" i="3"/>
  <c r="KT148" i="3"/>
  <c r="IR141" i="3"/>
  <c r="FW168" i="3"/>
  <c r="DR49" i="3"/>
  <c r="CX34" i="3"/>
  <c r="IL62" i="3"/>
  <c r="DT63" i="3"/>
  <c r="KS132" i="3"/>
  <c r="IR29" i="3"/>
  <c r="HJ130" i="3"/>
  <c r="EE156" i="3"/>
  <c r="JP146" i="3"/>
  <c r="HX83" i="3"/>
  <c r="EB116" i="3"/>
  <c r="HJ42" i="3"/>
  <c r="FR131" i="3"/>
  <c r="GH115" i="3"/>
  <c r="GB124" i="3"/>
  <c r="HW102" i="3"/>
  <c r="KP72" i="3"/>
  <c r="EE26" i="3"/>
  <c r="CY127" i="3"/>
  <c r="JV52" i="3"/>
  <c r="FH26" i="3"/>
  <c r="KI66" i="3"/>
  <c r="DV94" i="3"/>
  <c r="EF164" i="3"/>
  <c r="EH67" i="3"/>
  <c r="FW148" i="3"/>
  <c r="FK161" i="3"/>
  <c r="KV67" i="3"/>
  <c r="KB113" i="3"/>
  <c r="JS141" i="3"/>
  <c r="FH170" i="3"/>
  <c r="HQ67" i="3"/>
  <c r="HT166" i="3"/>
  <c r="DT152" i="3"/>
  <c r="FI122" i="3"/>
  <c r="KH65" i="3"/>
  <c r="FV65" i="3"/>
  <c r="FD94" i="3"/>
  <c r="CZ90" i="3"/>
  <c r="EC110" i="3"/>
  <c r="GC113" i="3"/>
  <c r="KC102" i="3"/>
  <c r="EG84" i="3"/>
  <c r="FD160" i="3"/>
  <c r="FS123" i="3"/>
  <c r="FB81" i="3"/>
  <c r="KL154" i="3"/>
  <c r="FK162" i="3"/>
  <c r="DS35" i="3"/>
  <c r="KT77" i="3"/>
  <c r="DP129" i="3"/>
  <c r="GI163" i="3"/>
  <c r="DU62" i="3"/>
  <c r="KV108" i="3"/>
  <c r="KD117" i="3"/>
  <c r="IL90" i="3"/>
  <c r="IE39" i="3"/>
  <c r="KE124" i="3"/>
  <c r="GM38" i="3"/>
  <c r="IM157" i="3"/>
  <c r="IB39" i="3"/>
  <c r="IF61" i="3"/>
  <c r="DB74" i="3"/>
  <c r="JM124" i="3"/>
  <c r="FX29" i="3"/>
  <c r="IR109" i="3"/>
  <c r="DW147" i="3"/>
  <c r="DU166" i="3"/>
  <c r="HG147" i="3"/>
  <c r="DO97" i="3"/>
  <c r="JN46" i="3"/>
  <c r="JQ25" i="3"/>
  <c r="IG165" i="3"/>
  <c r="FY39" i="3"/>
  <c r="KD163" i="3"/>
  <c r="DM95" i="3"/>
  <c r="DW127" i="3"/>
  <c r="EB85" i="3"/>
  <c r="CS128" i="3"/>
  <c r="FX98" i="3"/>
  <c r="IN37" i="3"/>
  <c r="FG64" i="3"/>
  <c r="HK131" i="3"/>
  <c r="FS153" i="3"/>
  <c r="DN68" i="3"/>
  <c r="HX77" i="3"/>
  <c r="FS41" i="3"/>
  <c r="IN146" i="3"/>
  <c r="FY152" i="3"/>
  <c r="KD162" i="3"/>
  <c r="DC143" i="3"/>
  <c r="HK145" i="3"/>
  <c r="GG158" i="3"/>
  <c r="FH27" i="3"/>
  <c r="GK125" i="3"/>
  <c r="IP164" i="3"/>
  <c r="GI162" i="3"/>
  <c r="KD113" i="3"/>
  <c r="FW154" i="3"/>
  <c r="KG65" i="3"/>
  <c r="DV49" i="3"/>
  <c r="DG164" i="3"/>
  <c r="JQ72" i="3"/>
  <c r="HR129" i="3"/>
  <c r="KK77" i="3"/>
  <c r="DD46" i="3"/>
  <c r="KF57" i="3"/>
  <c r="DR103" i="3"/>
  <c r="HU163" i="3"/>
  <c r="JO48" i="3"/>
  <c r="EE28" i="3"/>
  <c r="JL135" i="3"/>
  <c r="DQ67" i="3"/>
  <c r="KW117" i="3"/>
  <c r="FL126" i="3"/>
  <c r="HQ129" i="3"/>
  <c r="JR113" i="3"/>
  <c r="KW163" i="3"/>
  <c r="DX152" i="3"/>
  <c r="KK53" i="3"/>
  <c r="KV28" i="3"/>
  <c r="KD50" i="3"/>
  <c r="HO27" i="3"/>
  <c r="IF98" i="3"/>
  <c r="HJ59" i="3"/>
  <c r="FY65" i="3"/>
  <c r="HJ161" i="3"/>
  <c r="JQ86" i="3"/>
  <c r="DR47" i="3"/>
  <c r="HI34" i="3"/>
  <c r="CR140" i="3"/>
  <c r="GG55" i="3"/>
  <c r="FJ39" i="3"/>
  <c r="JR83" i="3"/>
  <c r="EC106" i="3"/>
  <c r="KW106" i="3"/>
  <c r="KF32" i="3"/>
  <c r="FG154" i="3"/>
  <c r="IH147" i="3"/>
  <c r="JQ36" i="3"/>
  <c r="GK129" i="3"/>
  <c r="JP157" i="3"/>
  <c r="HY91" i="3"/>
  <c r="GF75" i="3"/>
  <c r="CR154" i="3"/>
  <c r="KB149" i="3"/>
  <c r="GJ36" i="3"/>
  <c r="JV44" i="3"/>
  <c r="IO51" i="3"/>
  <c r="KR110" i="3"/>
  <c r="DR75" i="3"/>
  <c r="EF93" i="3"/>
  <c r="IC51" i="3"/>
  <c r="CS124" i="3"/>
  <c r="FB86" i="3"/>
  <c r="DB91" i="3"/>
  <c r="FU92" i="3"/>
  <c r="HL68" i="3"/>
  <c r="FS78" i="3"/>
  <c r="FU99" i="3"/>
  <c r="IN39" i="3"/>
  <c r="KG106" i="3"/>
  <c r="IM50" i="3"/>
  <c r="HQ30" i="3"/>
  <c r="FJ110" i="3"/>
  <c r="CY78" i="3"/>
  <c r="DW136" i="3"/>
  <c r="FI126" i="3"/>
  <c r="EB93" i="3"/>
  <c r="IP143" i="3"/>
  <c r="JV57" i="3"/>
  <c r="JN62" i="3"/>
  <c r="HJ46" i="3"/>
  <c r="HX136" i="3"/>
  <c r="JN102" i="3"/>
  <c r="KJ68" i="3"/>
  <c r="GA124" i="3"/>
  <c r="HM96" i="3"/>
  <c r="IH152" i="3"/>
  <c r="DN34" i="3"/>
  <c r="IM61" i="3"/>
  <c r="HL32" i="3"/>
  <c r="GH62" i="3"/>
  <c r="FC27" i="3"/>
  <c r="EH63" i="3"/>
  <c r="HL156" i="3"/>
  <c r="FH41" i="3"/>
  <c r="FZ164" i="3"/>
  <c r="EF153" i="3"/>
  <c r="ID50" i="3"/>
  <c r="FU140" i="3"/>
  <c r="EC101" i="3"/>
  <c r="FZ116" i="3"/>
  <c r="FI144" i="3"/>
  <c r="IC108" i="3"/>
  <c r="FL77" i="3"/>
  <c r="EB112" i="3"/>
  <c r="FK68" i="3"/>
  <c r="HW56" i="3"/>
  <c r="KS64" i="3"/>
  <c r="HX66" i="3"/>
  <c r="FY143" i="3"/>
  <c r="CX160" i="3"/>
  <c r="HP78" i="3"/>
  <c r="EC79" i="3"/>
  <c r="CZ76" i="3"/>
  <c r="GH42" i="3"/>
  <c r="KI154" i="3"/>
  <c r="HP37" i="3"/>
  <c r="KU52" i="3"/>
  <c r="FX99" i="3"/>
  <c r="FE91" i="3"/>
  <c r="IC90" i="3"/>
  <c r="GG66" i="3"/>
  <c r="FH100" i="3"/>
  <c r="GL90" i="3"/>
  <c r="HW101" i="3"/>
  <c r="HZ127" i="3"/>
  <c r="HI67" i="3"/>
  <c r="KK110" i="3"/>
  <c r="IC116" i="3"/>
  <c r="KV45" i="3"/>
  <c r="DQ131" i="3"/>
  <c r="EG60" i="3"/>
  <c r="EB166" i="3"/>
  <c r="FI134" i="3"/>
  <c r="JW132" i="3"/>
  <c r="EB153" i="3"/>
  <c r="EH148" i="3"/>
  <c r="DS159" i="3"/>
  <c r="FJ155" i="3"/>
  <c r="KP160" i="3"/>
  <c r="IL88" i="3"/>
  <c r="JR49" i="3"/>
  <c r="KE92" i="3"/>
  <c r="DR40" i="3"/>
  <c r="KH42" i="3"/>
  <c r="GB25" i="3"/>
  <c r="CX132" i="3"/>
  <c r="FE113" i="3"/>
  <c r="HW113" i="3"/>
  <c r="HJ74" i="3"/>
  <c r="DC98" i="3"/>
  <c r="JQ151" i="3"/>
  <c r="KS119" i="3"/>
  <c r="FW110" i="3"/>
  <c r="DD73" i="3"/>
  <c r="HW81" i="3"/>
  <c r="KL53" i="3"/>
  <c r="JT138" i="3"/>
  <c r="IM68" i="3"/>
  <c r="DA58" i="3"/>
  <c r="KB48" i="3"/>
  <c r="DF127" i="3"/>
  <c r="FX136" i="3"/>
  <c r="HR131" i="3"/>
  <c r="DN95" i="3"/>
  <c r="KT168" i="3"/>
  <c r="CX162" i="3"/>
  <c r="HM164" i="3"/>
  <c r="KE40" i="3"/>
  <c r="KU158" i="3"/>
  <c r="IR39" i="3"/>
  <c r="KB67" i="3"/>
  <c r="GJ92" i="3"/>
  <c r="IA49" i="3"/>
  <c r="FR95" i="3"/>
  <c r="GM129" i="3"/>
  <c r="JR120" i="3"/>
  <c r="HM62" i="3"/>
  <c r="IC75" i="3"/>
  <c r="JO58" i="3"/>
  <c r="JV29" i="3"/>
  <c r="HK129" i="3"/>
  <c r="CX35" i="3"/>
  <c r="KG145" i="3"/>
  <c r="DY167" i="3"/>
  <c r="IM163" i="3"/>
  <c r="HG107" i="3"/>
  <c r="GJ153" i="3"/>
  <c r="FL128" i="3"/>
  <c r="FJ34" i="3"/>
  <c r="HH82" i="3"/>
  <c r="IL31" i="3"/>
  <c r="IK151" i="3"/>
  <c r="HN104" i="3"/>
  <c r="KL80" i="3"/>
  <c r="HO122" i="3"/>
  <c r="DC165" i="3"/>
  <c r="KJ146" i="3"/>
  <c r="KC61" i="3"/>
  <c r="DR125" i="3"/>
  <c r="GM51" i="3"/>
  <c r="JS166" i="3"/>
  <c r="KR28" i="3"/>
  <c r="DH159" i="3"/>
  <c r="JT52" i="3"/>
  <c r="GM83" i="3"/>
  <c r="FV97" i="3"/>
  <c r="FL96" i="3"/>
  <c r="KQ100" i="3"/>
  <c r="GH126" i="3"/>
  <c r="DI166" i="3"/>
  <c r="FB109" i="3"/>
  <c r="KB153" i="3"/>
  <c r="FF25" i="3"/>
  <c r="HN86" i="3"/>
  <c r="FF99" i="3"/>
  <c r="FB36" i="3"/>
  <c r="GL67" i="3"/>
  <c r="DR135" i="3"/>
  <c r="IQ35" i="3"/>
  <c r="HL133" i="3"/>
  <c r="GI86" i="3"/>
  <c r="HJ93" i="3"/>
  <c r="FE25" i="3"/>
  <c r="DE42" i="3"/>
  <c r="GK30" i="3"/>
  <c r="FI111" i="3"/>
  <c r="FB63" i="3"/>
  <c r="FD68" i="3"/>
  <c r="IC139" i="3"/>
  <c r="KJ61" i="3"/>
  <c r="EH138" i="3"/>
  <c r="KD49" i="3"/>
  <c r="KJ107" i="3"/>
  <c r="FJ30" i="3"/>
  <c r="EA133" i="3"/>
  <c r="DU73" i="3"/>
  <c r="DS113" i="3"/>
  <c r="EF163" i="3"/>
  <c r="JW156" i="3"/>
  <c r="FS45" i="3"/>
  <c r="DD54" i="3"/>
  <c r="KI102" i="3"/>
  <c r="JV162" i="3"/>
  <c r="HG161" i="3"/>
  <c r="FG103" i="3"/>
  <c r="IH164" i="3"/>
  <c r="GB47" i="3"/>
  <c r="GM41" i="3"/>
  <c r="IF152" i="3"/>
  <c r="EA135" i="3"/>
  <c r="GJ54" i="3"/>
  <c r="IN122" i="3"/>
  <c r="KU134" i="3"/>
  <c r="IG59" i="3"/>
  <c r="HO144" i="3"/>
  <c r="KE167" i="3"/>
  <c r="FU50" i="3"/>
  <c r="GA107" i="3"/>
  <c r="IQ33" i="3"/>
  <c r="IC56" i="3"/>
  <c r="DU101" i="3"/>
  <c r="DD66" i="3"/>
  <c r="KM131" i="3"/>
  <c r="FU167" i="3"/>
  <c r="DO134" i="3"/>
  <c r="IG169" i="3"/>
  <c r="HK72" i="3"/>
  <c r="DB153" i="3"/>
  <c r="DA132" i="3"/>
  <c r="EF118" i="3"/>
  <c r="FW85" i="3"/>
  <c r="HG53" i="3"/>
  <c r="FI166" i="3"/>
  <c r="GM26" i="3"/>
  <c r="KR155" i="3"/>
  <c r="JS55" i="3"/>
  <c r="EA157" i="3"/>
  <c r="GF119" i="3"/>
  <c r="HP166" i="3"/>
  <c r="GG88" i="3"/>
  <c r="DS92" i="3"/>
  <c r="KH37" i="3"/>
  <c r="FJ165" i="3"/>
  <c r="DA167" i="3"/>
  <c r="IO105" i="3"/>
  <c r="GI70" i="3"/>
  <c r="GA152" i="3"/>
  <c r="EA100" i="3"/>
  <c r="FB51" i="3"/>
  <c r="JP67" i="3"/>
  <c r="GC148" i="3"/>
  <c r="KV33" i="3"/>
  <c r="IL152" i="3"/>
  <c r="JR137" i="3"/>
  <c r="KU157" i="3"/>
  <c r="CW59" i="3"/>
  <c r="ED129" i="3"/>
  <c r="HN118" i="3"/>
  <c r="IK169" i="3"/>
  <c r="KW126" i="3"/>
  <c r="FD85" i="3"/>
  <c r="EG90" i="3"/>
  <c r="DC79" i="3"/>
  <c r="IG42" i="3"/>
  <c r="JP30" i="3"/>
  <c r="FF161" i="3"/>
  <c r="KC156" i="3"/>
  <c r="HY49" i="3"/>
  <c r="GK84" i="3"/>
  <c r="EB40" i="3"/>
  <c r="HR157" i="3"/>
  <c r="IC100" i="3"/>
  <c r="IB37" i="3"/>
  <c r="FE98" i="3"/>
  <c r="EG37" i="3"/>
  <c r="IQ85" i="3"/>
  <c r="DB149" i="3"/>
  <c r="JW116" i="3"/>
  <c r="HL168" i="3"/>
  <c r="KU28" i="3"/>
  <c r="HI90" i="3"/>
  <c r="CY90" i="3"/>
  <c r="DV61" i="3"/>
  <c r="FC74" i="3"/>
  <c r="IF131" i="3"/>
  <c r="KD136" i="3"/>
  <c r="IC38" i="3"/>
  <c r="JQ162" i="3"/>
  <c r="JS107" i="3"/>
  <c r="GL48" i="3"/>
  <c r="IF112" i="3"/>
  <c r="JR101" i="3"/>
  <c r="IG156" i="3"/>
  <c r="EE80" i="3"/>
  <c r="EB109" i="3"/>
  <c r="EB44" i="3"/>
  <c r="FE161" i="3"/>
  <c r="DQ57" i="3"/>
  <c r="HO84" i="3"/>
  <c r="IB170" i="3"/>
  <c r="DD71" i="3"/>
  <c r="DU44" i="3"/>
  <c r="IA61" i="3"/>
  <c r="JR133" i="3"/>
  <c r="GF167" i="3"/>
  <c r="FS149" i="3"/>
  <c r="KP91" i="3"/>
  <c r="JO55" i="3"/>
  <c r="KK41" i="3"/>
  <c r="KG134" i="3"/>
  <c r="KD153" i="3"/>
  <c r="KK75" i="3"/>
  <c r="HJ41" i="3"/>
  <c r="EF168" i="3"/>
  <c r="IG39" i="3"/>
  <c r="FV28" i="3"/>
  <c r="GI161" i="3"/>
  <c r="FH93" i="3"/>
  <c r="EG81" i="3"/>
  <c r="HO65" i="3"/>
  <c r="KL106" i="3"/>
  <c r="KW154" i="3"/>
  <c r="IB153" i="3"/>
  <c r="EH143" i="3"/>
  <c r="GD171" i="3"/>
  <c r="FG167" i="3"/>
  <c r="FC120" i="3"/>
  <c r="HY112" i="3"/>
  <c r="KE32" i="3"/>
  <c r="JP35" i="3"/>
  <c r="HI128" i="3"/>
  <c r="EB158" i="3"/>
  <c r="EE170" i="3"/>
  <c r="KM145" i="3"/>
  <c r="HP95" i="3"/>
  <c r="FT153" i="3"/>
  <c r="HQ41" i="3"/>
  <c r="FK160" i="3"/>
  <c r="KG32" i="3"/>
  <c r="DG37" i="3"/>
  <c r="JM152" i="3"/>
  <c r="FK133" i="3"/>
  <c r="FM120" i="3"/>
  <c r="HL162" i="3"/>
  <c r="JR59" i="3"/>
  <c r="KI42" i="3"/>
  <c r="HH65" i="3"/>
  <c r="KJ144" i="3"/>
  <c r="JP36" i="3"/>
  <c r="DS52" i="3"/>
  <c r="IE168" i="3"/>
  <c r="KW167" i="3"/>
  <c r="EC32" i="3"/>
  <c r="KE99" i="3"/>
  <c r="IL168" i="3"/>
  <c r="IR111" i="3"/>
  <c r="DY170" i="3"/>
  <c r="FY167" i="3"/>
  <c r="FR86" i="3"/>
  <c r="FS33" i="3"/>
  <c r="KP105" i="3"/>
  <c r="KQ141" i="3"/>
  <c r="HK167" i="3"/>
  <c r="FG30" i="3"/>
  <c r="FX45" i="3"/>
  <c r="HH62" i="3"/>
  <c r="CR171" i="3"/>
  <c r="DO91" i="3"/>
  <c r="IM162" i="3"/>
  <c r="GF70" i="3"/>
  <c r="FF78" i="3"/>
  <c r="HR160" i="3"/>
  <c r="HO156" i="3"/>
  <c r="JR64" i="3"/>
  <c r="HG66" i="3"/>
  <c r="FH142" i="3"/>
  <c r="FJ159" i="3"/>
  <c r="FR116" i="3"/>
  <c r="EB72" i="3"/>
  <c r="HU167" i="3"/>
  <c r="JT136" i="3"/>
  <c r="HR110" i="3"/>
  <c r="FH113" i="3"/>
  <c r="IQ156" i="3"/>
  <c r="FW75" i="3"/>
  <c r="FY118" i="3"/>
  <c r="KM156" i="3"/>
  <c r="FL60" i="3"/>
  <c r="DD47" i="3"/>
  <c r="DT118" i="3"/>
  <c r="EC160" i="3"/>
  <c r="HN54" i="3"/>
  <c r="GJ113" i="3"/>
  <c r="DU168" i="3"/>
  <c r="FY159" i="3"/>
  <c r="KQ116" i="3"/>
  <c r="GK107" i="3"/>
  <c r="KP68" i="3"/>
  <c r="IP170" i="3"/>
  <c r="FF48" i="3"/>
  <c r="IR155" i="3"/>
  <c r="CS168" i="3"/>
  <c r="JV96" i="3"/>
  <c r="DD70" i="3"/>
  <c r="HR111" i="3"/>
  <c r="FI100" i="3"/>
  <c r="EC68" i="3"/>
  <c r="DS72" i="3"/>
  <c r="KK80" i="3"/>
  <c r="EG79" i="3"/>
  <c r="JR114" i="3"/>
  <c r="KJ46" i="3"/>
  <c r="CW139" i="3"/>
  <c r="FD162" i="3"/>
  <c r="HN96" i="3"/>
  <c r="KG54" i="3"/>
  <c r="DJ167" i="3"/>
  <c r="IF89" i="3"/>
  <c r="FE115" i="3"/>
  <c r="GG123" i="3"/>
  <c r="FY61" i="3"/>
  <c r="GH132" i="3"/>
  <c r="FZ168" i="3"/>
  <c r="DV41" i="3"/>
  <c r="FY102" i="3"/>
  <c r="FY73" i="3"/>
  <c r="KU164" i="3"/>
  <c r="HL43" i="3"/>
  <c r="HN92" i="3"/>
  <c r="JM150" i="3"/>
  <c r="GH137" i="3"/>
  <c r="HN169" i="3"/>
  <c r="DF73" i="3"/>
  <c r="HJ77" i="3"/>
  <c r="DM145" i="3"/>
  <c r="DD139" i="3"/>
  <c r="KG166" i="3"/>
  <c r="DT37" i="3"/>
  <c r="KK55" i="3"/>
  <c r="DB82" i="3"/>
  <c r="DF145" i="3"/>
  <c r="DE130" i="3"/>
  <c r="JN47" i="3"/>
  <c r="ED164" i="3"/>
  <c r="GJ97" i="3"/>
  <c r="DA80" i="3"/>
  <c r="IN151" i="3"/>
  <c r="HR148" i="3"/>
  <c r="DR80" i="3"/>
  <c r="EB105" i="3"/>
  <c r="IG167" i="3"/>
  <c r="IQ99" i="3"/>
  <c r="CY76" i="3"/>
  <c r="GC170" i="3"/>
  <c r="HM66" i="3"/>
  <c r="IE47" i="3"/>
  <c r="FT41" i="3"/>
  <c r="HZ145" i="3"/>
  <c r="IP67" i="3"/>
  <c r="FH85" i="3"/>
  <c r="FJ90" i="3"/>
  <c r="DE168" i="3"/>
  <c r="JL56" i="3"/>
  <c r="DA171" i="3"/>
  <c r="FK167" i="3"/>
  <c r="DS87" i="3"/>
  <c r="KC122" i="3"/>
  <c r="HQ161" i="3"/>
  <c r="HW167" i="3"/>
  <c r="DC166" i="3"/>
  <c r="KE141" i="3"/>
  <c r="FH60" i="3"/>
  <c r="KL134" i="3"/>
  <c r="KB38" i="3"/>
  <c r="GI100" i="3"/>
  <c r="DA104" i="3"/>
  <c r="DF41" i="3"/>
  <c r="IR71" i="3"/>
  <c r="HJ106" i="3"/>
  <c r="KR124" i="3"/>
  <c r="CY125" i="3"/>
  <c r="CY122" i="3"/>
  <c r="GL104" i="3"/>
  <c r="HI73" i="3"/>
  <c r="KT167" i="3"/>
  <c r="IM81" i="3"/>
  <c r="IC149" i="3"/>
  <c r="EG142" i="3"/>
  <c r="IK170" i="3"/>
  <c r="CY57" i="3"/>
  <c r="IQ116" i="3"/>
  <c r="CZ166" i="3"/>
  <c r="KF102" i="3"/>
  <c r="FZ62" i="3"/>
  <c r="ED29" i="3"/>
  <c r="HM108" i="3"/>
  <c r="FL86" i="3"/>
  <c r="HZ169" i="3"/>
  <c r="GF120" i="3"/>
  <c r="FW122" i="3"/>
  <c r="KQ134" i="3"/>
  <c r="HP64" i="3"/>
  <c r="IH151" i="3"/>
  <c r="KP150" i="3"/>
  <c r="DC87" i="3"/>
  <c r="KJ143" i="3"/>
  <c r="DS172" i="3"/>
  <c r="II174" i="3"/>
  <c r="IL161" i="3"/>
  <c r="DH175" i="3"/>
  <c r="DD45" i="3"/>
  <c r="GK159" i="3"/>
  <c r="FJ104" i="3"/>
  <c r="EG61" i="3"/>
  <c r="GK170" i="3"/>
  <c r="DP117" i="3"/>
  <c r="JU173" i="3"/>
  <c r="IO89" i="3"/>
  <c r="DW31" i="3"/>
  <c r="FS172" i="3"/>
  <c r="GF117" i="3"/>
  <c r="CX30" i="3"/>
  <c r="JT173" i="3"/>
  <c r="GH61" i="3"/>
  <c r="GA174" i="3"/>
  <c r="DC97" i="3"/>
  <c r="KV166" i="3"/>
  <c r="EG27" i="3"/>
  <c r="FH79" i="3"/>
  <c r="KU100" i="3"/>
  <c r="EC172" i="3"/>
  <c r="KS37" i="3"/>
  <c r="JS115" i="3"/>
  <c r="FH92" i="3"/>
  <c r="ED168" i="3"/>
  <c r="KB151" i="3"/>
  <c r="DM170" i="3"/>
  <c r="FL172" i="3"/>
  <c r="FI57" i="3"/>
  <c r="FY168" i="3"/>
  <c r="FX26" i="3"/>
  <c r="CX148" i="3"/>
  <c r="HN77" i="3"/>
  <c r="KQ137" i="3"/>
  <c r="FE52" i="3"/>
  <c r="DB170" i="3"/>
  <c r="CZ142" i="3"/>
  <c r="IN107" i="3"/>
  <c r="FR84" i="3"/>
  <c r="HI33" i="3"/>
  <c r="FC75" i="3"/>
  <c r="IO35" i="3"/>
  <c r="GB78" i="3"/>
  <c r="KR77" i="3"/>
  <c r="JV74" i="3"/>
  <c r="HI25" i="3"/>
  <c r="GH157" i="3"/>
  <c r="KK66" i="3"/>
  <c r="JR153" i="3"/>
  <c r="DE89" i="3"/>
  <c r="GC117" i="3"/>
  <c r="KS143" i="3"/>
  <c r="GM42" i="3"/>
  <c r="GM74" i="3"/>
  <c r="HY123" i="3"/>
  <c r="JW160" i="3"/>
  <c r="HK76" i="3"/>
  <c r="HO162" i="3"/>
  <c r="HM74" i="3"/>
  <c r="KV35" i="3"/>
  <c r="GI36" i="3"/>
  <c r="KW115" i="3"/>
  <c r="CW81" i="3"/>
  <c r="IO69" i="3"/>
  <c r="IF110" i="3"/>
  <c r="IM72" i="3"/>
  <c r="KQ122" i="3"/>
  <c r="HQ166" i="3"/>
  <c r="DA29" i="3"/>
  <c r="EH37" i="3"/>
  <c r="FY96" i="3"/>
  <c r="IC159" i="3"/>
  <c r="DD161" i="3"/>
  <c r="HM43" i="3"/>
  <c r="IG136" i="3"/>
  <c r="DX149" i="3"/>
  <c r="KL151" i="3"/>
  <c r="EH147" i="3"/>
  <c r="EE143" i="3"/>
  <c r="FE132" i="3"/>
  <c r="JP99" i="3"/>
  <c r="DF112" i="3"/>
  <c r="DV35" i="3"/>
  <c r="HQ114" i="3"/>
  <c r="KB162" i="3"/>
  <c r="JS41" i="3"/>
  <c r="KE57" i="3"/>
  <c r="KJ87" i="3"/>
  <c r="HN28" i="3"/>
  <c r="DC154" i="3"/>
  <c r="CX167" i="3"/>
  <c r="FT135" i="3"/>
  <c r="DG107" i="3"/>
  <c r="KV103" i="3"/>
  <c r="KS164" i="3"/>
  <c r="IB67" i="3"/>
  <c r="FB113" i="3"/>
  <c r="EH144" i="3"/>
  <c r="JW163" i="3"/>
  <c r="IC152" i="3"/>
  <c r="IN133" i="3"/>
  <c r="ID147" i="3"/>
  <c r="IE98" i="3"/>
  <c r="FZ38" i="3"/>
  <c r="IM165" i="3"/>
  <c r="HG114" i="3"/>
  <c r="DP121" i="3"/>
  <c r="EG151" i="3"/>
  <c r="KM149" i="3"/>
  <c r="FD114" i="3"/>
  <c r="HN72" i="3"/>
  <c r="GG162" i="3"/>
  <c r="DU77" i="3"/>
  <c r="FD61" i="3"/>
  <c r="FS42" i="3"/>
  <c r="GB153" i="3"/>
  <c r="FL38" i="3"/>
  <c r="GJ69" i="3"/>
  <c r="FB142" i="3"/>
  <c r="EG80" i="3"/>
  <c r="JT57" i="3"/>
  <c r="IE104" i="3"/>
  <c r="HW82" i="3"/>
  <c r="KF60" i="3"/>
  <c r="HK71" i="3"/>
  <c r="FR150" i="3"/>
  <c r="DD98" i="3"/>
  <c r="HP136" i="3"/>
  <c r="KI105" i="3"/>
  <c r="FH49" i="3"/>
  <c r="GK56" i="3"/>
  <c r="IP34" i="3"/>
  <c r="HP32" i="3"/>
  <c r="FH91" i="3"/>
  <c r="KF64" i="3"/>
  <c r="GI51" i="3"/>
  <c r="IL92" i="3"/>
  <c r="HJ51" i="3"/>
  <c r="KU130" i="3"/>
  <c r="FD60" i="3"/>
  <c r="EC158" i="3"/>
  <c r="HI144" i="3"/>
  <c r="CZ51" i="3"/>
  <c r="HO73" i="3"/>
  <c r="FR123" i="3"/>
  <c r="FL75" i="3"/>
  <c r="JV131" i="3"/>
  <c r="FY160" i="3"/>
  <c r="JR61" i="3"/>
  <c r="FM127" i="3"/>
  <c r="FS102" i="3"/>
  <c r="GB154" i="3"/>
  <c r="FG165" i="3"/>
  <c r="KC51" i="3"/>
  <c r="CR157" i="3"/>
  <c r="DG127" i="3"/>
  <c r="KT165" i="3"/>
  <c r="ED78" i="3"/>
  <c r="KQ115" i="3"/>
  <c r="DM103" i="3"/>
  <c r="JS77" i="3"/>
  <c r="KG51" i="3"/>
  <c r="GC141" i="3"/>
  <c r="DA60" i="3"/>
  <c r="FI40" i="3"/>
  <c r="JL128" i="3"/>
  <c r="GJ110" i="3"/>
  <c r="EG95" i="3"/>
  <c r="FS145" i="3"/>
  <c r="GA134" i="3"/>
  <c r="FI50" i="3"/>
  <c r="HJ123" i="3"/>
  <c r="FB68" i="3"/>
  <c r="FW48" i="3"/>
  <c r="HQ40" i="3"/>
  <c r="FS82" i="3"/>
  <c r="DD92" i="3"/>
  <c r="FW97" i="3"/>
  <c r="EG68" i="3"/>
  <c r="EF152" i="3"/>
  <c r="DX168" i="3"/>
  <c r="FL102" i="3"/>
  <c r="IA116" i="3"/>
  <c r="IC138" i="3"/>
  <c r="HY75" i="3"/>
  <c r="JU127" i="3"/>
  <c r="GJ43" i="3"/>
  <c r="DC58" i="3"/>
  <c r="CY129" i="3"/>
  <c r="KT93" i="3"/>
  <c r="GG68" i="3"/>
  <c r="EA95" i="3"/>
  <c r="KC119" i="3"/>
  <c r="FU128" i="3"/>
  <c r="GL170" i="3"/>
  <c r="KB83" i="3"/>
  <c r="FL69" i="3"/>
  <c r="KE157" i="3"/>
  <c r="GK40" i="3"/>
  <c r="FE166" i="3"/>
  <c r="IK124" i="3"/>
  <c r="JM90" i="3"/>
  <c r="FD166" i="3"/>
  <c r="IN124" i="3"/>
  <c r="FS112" i="3"/>
  <c r="GH156" i="3"/>
  <c r="EF31" i="3"/>
  <c r="FI120" i="3"/>
  <c r="GB171" i="3"/>
  <c r="FX171" i="3"/>
  <c r="DW63" i="3"/>
  <c r="HX132" i="3"/>
  <c r="DV123" i="3"/>
  <c r="FH131" i="3"/>
  <c r="DG50" i="3"/>
  <c r="FS75" i="3"/>
  <c r="DW167" i="3"/>
  <c r="FL44" i="3"/>
  <c r="HQ112" i="3"/>
  <c r="IR27" i="3"/>
  <c r="ED44" i="3"/>
  <c r="DA137" i="3"/>
  <c r="FU141" i="3"/>
  <c r="CZ103" i="3"/>
  <c r="FY166" i="3"/>
  <c r="HL69" i="3"/>
  <c r="JP87" i="3"/>
  <c r="GJ55" i="3"/>
  <c r="DQ151" i="3"/>
  <c r="FW171" i="3"/>
  <c r="DT167" i="3"/>
  <c r="DH120" i="3"/>
  <c r="IC163" i="3"/>
  <c r="FB91" i="3"/>
  <c r="GB123" i="3"/>
  <c r="JU149" i="3"/>
  <c r="IQ119" i="3"/>
  <c r="ID169" i="3"/>
  <c r="KF37" i="3"/>
  <c r="HZ104" i="3"/>
  <c r="IG50" i="3"/>
  <c r="HZ95" i="3"/>
  <c r="GK103" i="3"/>
  <c r="DX114" i="3"/>
  <c r="FZ135" i="3"/>
  <c r="EE168" i="3"/>
  <c r="HH102" i="3"/>
  <c r="DP165" i="3"/>
  <c r="KP139" i="3"/>
  <c r="DS32" i="3"/>
  <c r="JT35" i="3"/>
  <c r="KK136" i="3"/>
  <c r="HO152" i="3"/>
  <c r="GI81" i="3"/>
  <c r="GF107" i="3"/>
  <c r="JN81" i="3"/>
  <c r="DG93" i="3"/>
  <c r="JQ150" i="3"/>
  <c r="JR157" i="3"/>
  <c r="DW130" i="3"/>
  <c r="EC159" i="3"/>
  <c r="HW96" i="3"/>
  <c r="IP77" i="3"/>
  <c r="HW125" i="3"/>
  <c r="HM167" i="3"/>
  <c r="GI165" i="3"/>
  <c r="FW128" i="3"/>
  <c r="GF159" i="3"/>
  <c r="DF162" i="3"/>
  <c r="FL118" i="3"/>
  <c r="KU103" i="3"/>
  <c r="KB163" i="3"/>
  <c r="HP94" i="3"/>
  <c r="KW151" i="3"/>
  <c r="HY68" i="3"/>
  <c r="GB46" i="3"/>
  <c r="DQ165" i="3"/>
  <c r="JL122" i="3"/>
  <c r="DQ145" i="3"/>
  <c r="IA45" i="3"/>
  <c r="KP147" i="3"/>
  <c r="EC39" i="3"/>
  <c r="FL150" i="3"/>
  <c r="FM122" i="3"/>
  <c r="CY117" i="3"/>
  <c r="FC144" i="3"/>
  <c r="FL161" i="3"/>
  <c r="JO63" i="3"/>
  <c r="ID91" i="3"/>
  <c r="KQ138" i="3"/>
  <c r="DP170" i="3"/>
  <c r="JP117" i="3"/>
  <c r="JL149" i="3"/>
  <c r="DM99" i="3"/>
  <c r="JS169" i="3"/>
  <c r="KD59" i="3"/>
  <c r="FO169" i="3"/>
  <c r="EE92" i="3"/>
  <c r="DT33" i="3"/>
  <c r="HJ91" i="3"/>
  <c r="HH108" i="3"/>
  <c r="DS33" i="3"/>
  <c r="GB130" i="3"/>
  <c r="DF161" i="3"/>
  <c r="HG132" i="3"/>
  <c r="HQ128" i="3"/>
  <c r="DM168" i="3"/>
  <c r="FS132" i="3"/>
  <c r="HH148" i="3"/>
  <c r="EC64" i="3"/>
  <c r="KS121" i="3"/>
  <c r="HZ164" i="3"/>
  <c r="FS46" i="3"/>
  <c r="KP61" i="3"/>
  <c r="KG104" i="3"/>
  <c r="KG77" i="3"/>
  <c r="DB124" i="3"/>
  <c r="GH109" i="3"/>
  <c r="CW118" i="3"/>
  <c r="JS96" i="3"/>
  <c r="HP152" i="3"/>
  <c r="FZ69" i="3"/>
  <c r="KG136" i="3"/>
  <c r="JQ71" i="3"/>
  <c r="FX93" i="3"/>
  <c r="HJ120" i="3"/>
  <c r="DC47" i="3"/>
  <c r="DW170" i="3"/>
  <c r="JL170" i="3"/>
  <c r="DV103" i="3"/>
  <c r="FL125" i="3"/>
  <c r="FG54" i="3"/>
  <c r="JS133" i="3"/>
  <c r="KF38" i="3"/>
  <c r="KD65" i="3"/>
  <c r="KB90" i="3"/>
  <c r="GG61" i="3"/>
  <c r="DD32" i="3"/>
  <c r="KH102" i="3"/>
  <c r="HX75" i="3"/>
  <c r="DD82" i="3"/>
  <c r="FL101" i="3"/>
  <c r="HZ43" i="3"/>
  <c r="FD102" i="3"/>
  <c r="JP123" i="3"/>
  <c r="KT102" i="3"/>
  <c r="DV97" i="3"/>
  <c r="DA82" i="3"/>
  <c r="EB118" i="3"/>
  <c r="HN69" i="3"/>
  <c r="FD141" i="3"/>
  <c r="IL156" i="3"/>
  <c r="HM165" i="3"/>
  <c r="HP48" i="3"/>
  <c r="HJ40" i="3"/>
  <c r="HG131" i="3"/>
  <c r="JL50" i="3"/>
  <c r="CX98" i="3"/>
  <c r="JW165" i="3"/>
  <c r="JU135" i="3"/>
  <c r="DU60" i="3"/>
  <c r="KT85" i="3"/>
  <c r="HT163" i="3"/>
  <c r="GH71" i="3"/>
  <c r="GG95" i="3"/>
  <c r="FF172" i="3"/>
  <c r="HY59" i="3"/>
  <c r="HX96" i="3"/>
  <c r="JN37" i="3"/>
  <c r="IK164" i="3"/>
  <c r="EE108" i="3"/>
  <c r="FE151" i="3"/>
  <c r="KV167" i="3"/>
  <c r="KV161" i="3"/>
  <c r="JR32" i="3"/>
  <c r="FE77" i="3"/>
  <c r="DG115" i="3"/>
  <c r="HO175" i="3"/>
  <c r="HM161" i="3"/>
  <c r="FO173" i="3"/>
  <c r="HO30" i="3"/>
  <c r="DG170" i="3"/>
  <c r="JM44" i="3"/>
  <c r="FM171" i="3"/>
  <c r="FD170" i="3"/>
  <c r="DP83" i="3"/>
  <c r="JM142" i="3"/>
  <c r="IG56" i="3"/>
  <c r="DX171" i="3"/>
  <c r="DV83" i="3"/>
  <c r="JT64" i="3"/>
  <c r="CR162" i="3"/>
  <c r="JS117" i="3"/>
  <c r="EB138" i="3"/>
  <c r="CZ173" i="3"/>
  <c r="HR172" i="3"/>
  <c r="HG175" i="3"/>
  <c r="IL151" i="3"/>
  <c r="DG33" i="3"/>
  <c r="FV169" i="3"/>
  <c r="FM159" i="3"/>
  <c r="KK172" i="3"/>
  <c r="FD37" i="3"/>
  <c r="DP156" i="3"/>
  <c r="HW127" i="3"/>
  <c r="DC172" i="3"/>
  <c r="KK140" i="3"/>
  <c r="FY175" i="3"/>
  <c r="EE172" i="3"/>
  <c r="HY30" i="3"/>
  <c r="EF46" i="3"/>
  <c r="DQ159" i="3"/>
  <c r="DN140" i="3"/>
  <c r="HG36" i="3"/>
  <c r="KP66" i="3"/>
  <c r="KQ57" i="3"/>
  <c r="HH87" i="3"/>
  <c r="FW141" i="3"/>
  <c r="HR138" i="3"/>
  <c r="JQ97" i="3"/>
  <c r="HT170" i="3"/>
  <c r="CZ43" i="3"/>
  <c r="HN173" i="3"/>
  <c r="JL45" i="3"/>
  <c r="DT45" i="3"/>
  <c r="FM131" i="3"/>
  <c r="JU67" i="3"/>
  <c r="GM102" i="3"/>
  <c r="KC169" i="3"/>
  <c r="KM166" i="3"/>
  <c r="IP167" i="3"/>
  <c r="HM133" i="3"/>
  <c r="JR175" i="3"/>
  <c r="KR70" i="3"/>
  <c r="FI44" i="3"/>
  <c r="GC172" i="3"/>
  <c r="KM173" i="3"/>
  <c r="II172" i="3"/>
  <c r="DP174" i="3"/>
  <c r="FD175" i="3"/>
  <c r="DS167" i="3"/>
  <c r="HZ54" i="3"/>
  <c r="JP102" i="3"/>
  <c r="CX48" i="3"/>
  <c r="JO147" i="3"/>
  <c r="DC174" i="3"/>
  <c r="FY42" i="3"/>
  <c r="JR168" i="3"/>
  <c r="GI158" i="3"/>
  <c r="HJ163" i="3"/>
  <c r="EG137" i="3"/>
  <c r="JT27" i="3"/>
  <c r="DQ171" i="3"/>
  <c r="GF93" i="3"/>
  <c r="JT174" i="3"/>
  <c r="KH50" i="3"/>
  <c r="DE157" i="3"/>
  <c r="IM111" i="3"/>
  <c r="HM123" i="3"/>
  <c r="HL151" i="3"/>
  <c r="JN170" i="3"/>
  <c r="IR162" i="3"/>
  <c r="FL103" i="3"/>
  <c r="GI123" i="3"/>
  <c r="ID33" i="3"/>
  <c r="KE173" i="3"/>
  <c r="KB100" i="3"/>
  <c r="DI175" i="3"/>
  <c r="KH53" i="3"/>
  <c r="DS171" i="3"/>
  <c r="DD119" i="3"/>
  <c r="HI129" i="3"/>
  <c r="FK29" i="3"/>
  <c r="FB172" i="3"/>
  <c r="FS173" i="3"/>
  <c r="IL32" i="3"/>
  <c r="CX84" i="3"/>
  <c r="ED171" i="3"/>
  <c r="KL173" i="3"/>
  <c r="FM145" i="3"/>
  <c r="IK167" i="3"/>
  <c r="DE167" i="3"/>
  <c r="DF60" i="3"/>
  <c r="IE173" i="3"/>
  <c r="IO68" i="3"/>
  <c r="DD114" i="3"/>
  <c r="GK169" i="3"/>
  <c r="IE150" i="3"/>
  <c r="FF33" i="3"/>
  <c r="GA125" i="3"/>
  <c r="GM158" i="3"/>
  <c r="HW129" i="3"/>
  <c r="DR53" i="3"/>
  <c r="ED91" i="3"/>
  <c r="GJ117" i="3"/>
  <c r="FM173" i="3"/>
  <c r="GC173" i="3"/>
  <c r="EH26" i="3"/>
  <c r="DR166" i="3"/>
  <c r="JP154" i="3"/>
  <c r="IL106" i="3"/>
  <c r="HY27" i="3"/>
  <c r="JN86" i="3"/>
  <c r="DN135" i="3"/>
  <c r="KK166" i="3"/>
  <c r="DM155" i="3"/>
  <c r="IE161" i="3"/>
  <c r="HX134" i="3"/>
  <c r="KE64" i="3"/>
  <c r="FS168" i="3"/>
  <c r="JR93" i="3"/>
  <c r="JR26" i="3"/>
  <c r="FS39" i="3"/>
  <c r="IE172" i="3"/>
  <c r="KC175" i="3"/>
  <c r="GF161" i="3"/>
  <c r="HZ89" i="3"/>
  <c r="FY57" i="3"/>
  <c r="EG97" i="3"/>
  <c r="GB98" i="3"/>
  <c r="FV48" i="3"/>
  <c r="EG174" i="3"/>
  <c r="FH54" i="3"/>
  <c r="FM160" i="3"/>
  <c r="IN71" i="3"/>
  <c r="IL174" i="3"/>
  <c r="FI161" i="3"/>
  <c r="CX109" i="3"/>
  <c r="DC125" i="3"/>
  <c r="DR173" i="3"/>
  <c r="FD174" i="3"/>
  <c r="HM57" i="3"/>
  <c r="JU143" i="3"/>
  <c r="GF173" i="3"/>
  <c r="HW105" i="3"/>
  <c r="DA169" i="3"/>
  <c r="FW61" i="3"/>
  <c r="FC100" i="3"/>
  <c r="HK56" i="3"/>
  <c r="HI107" i="3"/>
  <c r="HW49" i="3"/>
  <c r="HY170" i="3"/>
  <c r="FF35" i="3"/>
  <c r="CY174" i="3"/>
  <c r="HZ66" i="3"/>
  <c r="FE119" i="3"/>
  <c r="HM162" i="3"/>
  <c r="EF142" i="3"/>
  <c r="GM159" i="3"/>
  <c r="JU43" i="3"/>
  <c r="DA87" i="3"/>
  <c r="HM105" i="3"/>
  <c r="FH99" i="3"/>
  <c r="GA61" i="3"/>
  <c r="FW117" i="3"/>
  <c r="FC82" i="3"/>
  <c r="KW108" i="3"/>
  <c r="IE80" i="3"/>
  <c r="FC76" i="3"/>
  <c r="FS79" i="3"/>
  <c r="EB63" i="3"/>
  <c r="CZ169" i="3"/>
  <c r="KK160" i="3"/>
  <c r="DQ64" i="3"/>
  <c r="HH92" i="3"/>
  <c r="IR128" i="3"/>
  <c r="ID107" i="3"/>
  <c r="FS161" i="3"/>
  <c r="IA86" i="3"/>
  <c r="EH60" i="3"/>
  <c r="HL123" i="3"/>
  <c r="GK115" i="3"/>
  <c r="CY47" i="3"/>
  <c r="KH55" i="3"/>
  <c r="FI30" i="3"/>
  <c r="GJ78" i="3"/>
  <c r="GG114" i="3"/>
  <c r="JM132" i="3"/>
  <c r="HO147" i="3"/>
  <c r="EG128" i="3"/>
  <c r="GL167" i="3"/>
  <c r="HQ162" i="3"/>
  <c r="EC111" i="3"/>
  <c r="HN122" i="3"/>
  <c r="DN87" i="3"/>
  <c r="KB98" i="3"/>
  <c r="JL57" i="3"/>
  <c r="JR132" i="3"/>
  <c r="HQ74" i="3"/>
  <c r="EB154" i="3"/>
  <c r="DW158" i="3"/>
  <c r="GB157" i="3"/>
  <c r="DM54" i="3"/>
  <c r="GG167" i="3"/>
  <c r="FB167" i="3"/>
  <c r="CX149" i="3"/>
  <c r="GG128" i="3"/>
  <c r="JS46" i="3"/>
  <c r="CS163" i="3"/>
  <c r="GJ163" i="3"/>
  <c r="JO84" i="3"/>
  <c r="IB169" i="3"/>
  <c r="HW134" i="3"/>
  <c r="DE162" i="3"/>
  <c r="JP142" i="3"/>
  <c r="CR167" i="3"/>
  <c r="DN103" i="3"/>
  <c r="JL78" i="3"/>
  <c r="DB145" i="3"/>
  <c r="JS93" i="3"/>
  <c r="JP31" i="3"/>
  <c r="GM126" i="3"/>
  <c r="DM132" i="3"/>
  <c r="DY161" i="3"/>
  <c r="KV78" i="3"/>
  <c r="IF122" i="3"/>
  <c r="KP143" i="3"/>
  <c r="KH97" i="3"/>
  <c r="JU37" i="3"/>
  <c r="KC105" i="3"/>
  <c r="FY161" i="3"/>
  <c r="CX165" i="3"/>
  <c r="JV48" i="3"/>
  <c r="HO83" i="3"/>
  <c r="DM96" i="3"/>
  <c r="GH116" i="3"/>
  <c r="HM78" i="3"/>
  <c r="FZ143" i="3"/>
  <c r="KP74" i="3"/>
  <c r="FZ125" i="3"/>
  <c r="IB105" i="3"/>
  <c r="JT37" i="3"/>
  <c r="JO115" i="3"/>
  <c r="FK142" i="3"/>
  <c r="IL159" i="3"/>
  <c r="FW103" i="3"/>
  <c r="IE30" i="3"/>
  <c r="DP127" i="3"/>
  <c r="DD124" i="3"/>
  <c r="KR41" i="3"/>
  <c r="IA76" i="3"/>
  <c r="CZ162" i="3"/>
  <c r="FD40" i="3"/>
  <c r="DC148" i="3"/>
  <c r="EB89" i="3"/>
  <c r="HK63" i="3"/>
  <c r="FC92" i="3"/>
  <c r="IG110" i="3"/>
  <c r="DD87" i="3"/>
  <c r="FX103" i="3"/>
  <c r="HI85" i="3"/>
  <c r="FM139" i="3"/>
  <c r="IA144" i="3"/>
  <c r="FI123" i="3"/>
  <c r="DU41" i="3"/>
  <c r="HJ143" i="3"/>
  <c r="IL79" i="3"/>
  <c r="IA128" i="3"/>
  <c r="FF160" i="3"/>
  <c r="IM154" i="3"/>
  <c r="DR94" i="3"/>
  <c r="KT63" i="3"/>
  <c r="ID104" i="3"/>
  <c r="GB129" i="3"/>
  <c r="DK165" i="3"/>
  <c r="FK106" i="3"/>
  <c r="IA138" i="3"/>
  <c r="FB105" i="3"/>
  <c r="DU113" i="3"/>
  <c r="DF153" i="3"/>
  <c r="KV118" i="3"/>
  <c r="DF165" i="3"/>
  <c r="JP137" i="3"/>
  <c r="DF75" i="3"/>
  <c r="FR71" i="3"/>
  <c r="DN171" i="3"/>
  <c r="KK64" i="3"/>
  <c r="IB83" i="3"/>
  <c r="DQ47" i="3"/>
  <c r="DH168" i="3"/>
  <c r="FE164" i="3"/>
  <c r="EB156" i="3"/>
  <c r="EH164" i="3"/>
  <c r="DO145" i="3"/>
  <c r="JQ147" i="3"/>
  <c r="HJ96" i="3"/>
  <c r="DE140" i="3"/>
  <c r="FD70" i="3"/>
  <c r="HM157" i="3"/>
  <c r="IG135" i="3"/>
  <c r="KB36" i="3"/>
  <c r="DG35" i="3"/>
  <c r="DX161" i="3"/>
  <c r="DR31" i="3"/>
  <c r="IN77" i="3"/>
  <c r="IQ91" i="3"/>
  <c r="DH158" i="3"/>
  <c r="IP103" i="3"/>
  <c r="KB89" i="3"/>
  <c r="KJ73" i="3"/>
  <c r="DR164" i="3"/>
  <c r="HO63" i="3"/>
  <c r="IQ150" i="3"/>
  <c r="HJ162" i="3"/>
  <c r="FZ129" i="3"/>
  <c r="IN127" i="3"/>
  <c r="IQ40" i="3"/>
  <c r="JN61" i="3"/>
  <c r="JQ169" i="3"/>
  <c r="FH150" i="3"/>
  <c r="FS80" i="3"/>
  <c r="FS29" i="3"/>
  <c r="IN33" i="3"/>
  <c r="HX167" i="3"/>
  <c r="GG29" i="3"/>
  <c r="KP128" i="3"/>
  <c r="JT67" i="3"/>
  <c r="DO59" i="3"/>
  <c r="FV151" i="3"/>
  <c r="DP102" i="3"/>
  <c r="JS145" i="3"/>
  <c r="HN32" i="3"/>
  <c r="JR100" i="3"/>
  <c r="DH122" i="3"/>
  <c r="JP84" i="3"/>
  <c r="JQ63" i="3"/>
  <c r="GI117" i="3"/>
  <c r="GM155" i="3"/>
  <c r="IG141" i="3"/>
  <c r="JN126" i="3"/>
  <c r="FK31" i="3"/>
  <c r="KF98" i="3"/>
  <c r="DO120" i="3"/>
  <c r="KD86" i="3"/>
  <c r="DC127" i="3"/>
  <c r="FT160" i="3"/>
  <c r="DC91" i="3"/>
  <c r="HJ71" i="3"/>
  <c r="IP40" i="3"/>
  <c r="DD135" i="3"/>
  <c r="JW171" i="3"/>
  <c r="KP169" i="3"/>
  <c r="IM69" i="3"/>
  <c r="JP167" i="3"/>
  <c r="DF170" i="3"/>
  <c r="GC158" i="3"/>
  <c r="GM70" i="3"/>
  <c r="JO139" i="3"/>
  <c r="KH60" i="3"/>
  <c r="KG64" i="3"/>
  <c r="EH168" i="3"/>
  <c r="DN51" i="3"/>
  <c r="GJ103" i="3"/>
  <c r="KM169" i="3"/>
  <c r="DA44" i="3"/>
  <c r="HK117" i="3"/>
  <c r="KH99" i="3"/>
  <c r="IN117" i="3"/>
  <c r="HG150" i="3"/>
  <c r="JN60" i="3"/>
  <c r="HK53" i="3"/>
  <c r="EB46" i="3"/>
  <c r="HI57" i="3"/>
  <c r="DF34" i="3"/>
  <c r="EC59" i="3"/>
  <c r="HL141" i="3"/>
  <c r="GG120" i="3"/>
  <c r="GG71" i="3"/>
  <c r="HW146" i="3"/>
  <c r="FU142" i="3"/>
  <c r="GB120" i="3"/>
  <c r="JP149" i="3"/>
  <c r="FV67" i="3"/>
  <c r="HR158" i="3"/>
  <c r="KI164" i="3"/>
  <c r="DD169" i="3"/>
  <c r="IO141" i="3"/>
  <c r="DT166" i="3"/>
  <c r="DO168" i="3"/>
  <c r="HW39" i="3"/>
  <c r="FF127" i="3"/>
  <c r="DA67" i="3"/>
  <c r="KD134" i="3"/>
  <c r="JO56" i="3"/>
  <c r="CS142" i="3"/>
  <c r="DG171" i="3"/>
  <c r="ED166" i="3"/>
  <c r="HH140" i="3"/>
  <c r="IF86" i="3"/>
  <c r="FT97" i="3"/>
  <c r="IO159" i="3"/>
  <c r="CW168" i="3"/>
  <c r="JS165" i="3"/>
  <c r="GL77" i="3"/>
  <c r="DW71" i="3"/>
  <c r="HJ147" i="3"/>
  <c r="IQ79" i="3"/>
  <c r="FK83" i="3"/>
  <c r="FM157" i="3"/>
  <c r="DK167" i="3"/>
  <c r="FG127" i="3"/>
  <c r="FS143" i="3"/>
  <c r="FI136" i="3"/>
  <c r="FZ91" i="3"/>
  <c r="CX122" i="3"/>
  <c r="HK73" i="3"/>
  <c r="HN41" i="3"/>
  <c r="HM58" i="3"/>
  <c r="DF155" i="3"/>
  <c r="DR73" i="3"/>
  <c r="JR60" i="3"/>
  <c r="JO87" i="3"/>
  <c r="FU66" i="3"/>
  <c r="IO90" i="3"/>
  <c r="FY109" i="3"/>
  <c r="GB80" i="3"/>
  <c r="HJ169" i="3"/>
  <c r="HG172" i="3"/>
  <c r="HR139" i="3"/>
  <c r="GJ166" i="3"/>
  <c r="GK117" i="3"/>
  <c r="JO68" i="3"/>
  <c r="FM156" i="3"/>
  <c r="GJ111" i="3"/>
  <c r="KQ37" i="3"/>
  <c r="DR159" i="3"/>
  <c r="KQ85" i="3"/>
  <c r="IN89" i="3"/>
  <c r="EA167" i="3"/>
  <c r="KB143" i="3"/>
  <c r="IO118" i="3"/>
  <c r="EE129" i="3"/>
  <c r="KJ100" i="3"/>
  <c r="IO80" i="3"/>
  <c r="HG68" i="3"/>
  <c r="HX44" i="3"/>
  <c r="FE105" i="3"/>
  <c r="HR133" i="3"/>
  <c r="JN155" i="3"/>
  <c r="GG109" i="3"/>
  <c r="HI150" i="3"/>
  <c r="JQ130" i="3"/>
  <c r="HH32" i="3"/>
  <c r="KH89" i="3"/>
  <c r="DE119" i="3"/>
  <c r="IP119" i="3"/>
  <c r="HX78" i="3"/>
  <c r="IQ160" i="3"/>
  <c r="JQ64" i="3"/>
  <c r="IA164" i="3"/>
  <c r="EA91" i="3"/>
  <c r="KE147" i="3"/>
  <c r="FR55" i="3"/>
  <c r="FZ131" i="3"/>
  <c r="IA64" i="3"/>
  <c r="EC147" i="3"/>
  <c r="EH98" i="3"/>
  <c r="DE63" i="3"/>
  <c r="HZ158" i="3"/>
  <c r="FT152" i="3"/>
  <c r="GH163" i="3"/>
  <c r="FJ85" i="3"/>
  <c r="JQ172" i="3"/>
  <c r="FT59" i="3"/>
  <c r="FJ153" i="3"/>
  <c r="GB148" i="3"/>
  <c r="KL169" i="3"/>
  <c r="IF143" i="3"/>
  <c r="GH172" i="3"/>
  <c r="HO142" i="3"/>
  <c r="GK38" i="3"/>
  <c r="IP84" i="3"/>
  <c r="IE25" i="3"/>
  <c r="KP77" i="3"/>
  <c r="FH25" i="3"/>
  <c r="KC133" i="3"/>
  <c r="IK121" i="3"/>
  <c r="GA108" i="3"/>
  <c r="HO161" i="3"/>
  <c r="IA34" i="3"/>
  <c r="KD66" i="3"/>
  <c r="HG32" i="3"/>
  <c r="JW144" i="3"/>
  <c r="CX164" i="3"/>
  <c r="EH172" i="3"/>
  <c r="FG171" i="3"/>
  <c r="HK158" i="3"/>
  <c r="JN154" i="3"/>
  <c r="KF50" i="3"/>
  <c r="HW88" i="3"/>
  <c r="KR118" i="3"/>
  <c r="HN83" i="3"/>
  <c r="IR142" i="3"/>
  <c r="HY173" i="3"/>
  <c r="GH117" i="3"/>
  <c r="EH173" i="3"/>
  <c r="FH83" i="3"/>
  <c r="DX175" i="3"/>
  <c r="IO65" i="3"/>
  <c r="GM170" i="3"/>
  <c r="IG53" i="3"/>
  <c r="HT164" i="3"/>
  <c r="FD165" i="3"/>
  <c r="KU74" i="3"/>
  <c r="HT167" i="3"/>
  <c r="JL162" i="3"/>
  <c r="HW122" i="3"/>
  <c r="KE144" i="3"/>
  <c r="HW79" i="3"/>
  <c r="JW146" i="3"/>
  <c r="IO74" i="3"/>
  <c r="KF171" i="3"/>
  <c r="FZ102" i="3"/>
  <c r="KR61" i="3"/>
  <c r="JP120" i="3"/>
  <c r="JV174" i="3"/>
  <c r="KP51" i="3"/>
  <c r="HK164" i="3"/>
  <c r="KP172" i="3"/>
  <c r="EC76" i="3"/>
  <c r="KP104" i="3"/>
  <c r="KT114" i="3"/>
  <c r="EC105" i="3"/>
  <c r="GA89" i="3"/>
  <c r="FD86" i="3"/>
  <c r="GM152" i="3"/>
  <c r="IC65" i="3"/>
  <c r="KV135" i="3"/>
  <c r="DQ170" i="3"/>
  <c r="FV99" i="3"/>
  <c r="DM173" i="3"/>
  <c r="JT90" i="3"/>
  <c r="KV99" i="3"/>
  <c r="KV169" i="3"/>
  <c r="HH125" i="3"/>
  <c r="JM122" i="3"/>
  <c r="ED30" i="3"/>
  <c r="FV165" i="3"/>
  <c r="GB38" i="3"/>
  <c r="KH151" i="3"/>
  <c r="JR164" i="3"/>
  <c r="HH160" i="3"/>
  <c r="CW171" i="3"/>
  <c r="DN169" i="3"/>
  <c r="EE27" i="3"/>
  <c r="KD131" i="3"/>
  <c r="HM170" i="3"/>
  <c r="IP92" i="3"/>
  <c r="HQ175" i="3"/>
  <c r="DB81" i="3"/>
  <c r="EH69" i="3"/>
  <c r="FF83" i="3"/>
  <c r="KF30" i="3"/>
  <c r="EG55" i="3"/>
  <c r="CX166" i="3"/>
  <c r="DK175" i="3"/>
  <c r="JW155" i="3"/>
  <c r="IG93" i="3"/>
  <c r="GB165" i="3"/>
  <c r="HO170" i="3"/>
  <c r="GH54" i="3"/>
  <c r="JO103" i="3"/>
  <c r="JL77" i="3"/>
  <c r="KV154" i="3"/>
  <c r="KS168" i="3"/>
  <c r="HX163" i="3"/>
  <c r="KT145" i="3"/>
  <c r="FX62" i="3"/>
  <c r="JN92" i="3"/>
  <c r="KR85" i="3"/>
  <c r="IG170" i="3"/>
  <c r="JQ66" i="3"/>
  <c r="GG119" i="3"/>
  <c r="CY91" i="3"/>
  <c r="DJ172" i="3"/>
  <c r="FI174" i="3"/>
  <c r="JO175" i="3"/>
  <c r="EG31" i="3"/>
  <c r="DO173" i="3"/>
  <c r="CY87" i="3"/>
  <c r="FK136" i="3"/>
  <c r="KD154" i="3"/>
  <c r="KD173" i="3"/>
  <c r="HH35" i="3"/>
  <c r="IK136" i="3"/>
  <c r="DF173" i="3"/>
  <c r="KU99" i="3"/>
  <c r="IL167" i="3"/>
  <c r="JL43" i="3"/>
  <c r="IC107" i="3"/>
  <c r="ED172" i="3"/>
  <c r="IB174" i="3"/>
  <c r="DS162" i="3"/>
  <c r="KV174" i="3"/>
  <c r="FM170" i="3"/>
  <c r="DO90" i="3"/>
  <c r="JQ34" i="3"/>
  <c r="KR172" i="3"/>
  <c r="KW26" i="3"/>
  <c r="JR91" i="3"/>
  <c r="KD167" i="3"/>
  <c r="KV128" i="3"/>
  <c r="HK170" i="3"/>
  <c r="EE169" i="3"/>
  <c r="DJ174" i="3"/>
  <c r="CZ152" i="3"/>
  <c r="FT175" i="3"/>
  <c r="FT108" i="3"/>
  <c r="DX153" i="3"/>
  <c r="JR146" i="3"/>
  <c r="HY157" i="3"/>
  <c r="EG109" i="3"/>
  <c r="HW67" i="3"/>
  <c r="GK127" i="3"/>
  <c r="DF113" i="3"/>
  <c r="CR130" i="3"/>
  <c r="HG92" i="3"/>
  <c r="CW40" i="3"/>
  <c r="IR134" i="3"/>
  <c r="HY161" i="3"/>
  <c r="KI143" i="3"/>
  <c r="DC170" i="3"/>
  <c r="HW174" i="3"/>
  <c r="GF85" i="3"/>
  <c r="KL171" i="3"/>
  <c r="JT175" i="3"/>
  <c r="HP92" i="3"/>
  <c r="JW168" i="3"/>
  <c r="JL37" i="3"/>
  <c r="FT174" i="3"/>
  <c r="KK148" i="3"/>
  <c r="IL171" i="3"/>
  <c r="FG173" i="3"/>
  <c r="GM168" i="3"/>
  <c r="DD173" i="3"/>
  <c r="IQ49" i="3"/>
  <c r="GK50" i="3"/>
  <c r="HR170" i="3"/>
  <c r="GJ173" i="3"/>
  <c r="KJ47" i="3"/>
  <c r="JP139" i="3"/>
  <c r="DF171" i="3"/>
  <c r="JW170" i="3"/>
  <c r="HJ86" i="3"/>
  <c r="HY154" i="3"/>
  <c r="JN169" i="3"/>
  <c r="JL31" i="3"/>
  <c r="HJ174" i="3"/>
  <c r="HZ139" i="3"/>
  <c r="KS149" i="3"/>
  <c r="HN126" i="3"/>
  <c r="KW173" i="3"/>
  <c r="HX172" i="3"/>
  <c r="DO175" i="3"/>
  <c r="DH131" i="3"/>
  <c r="DE165" i="3"/>
  <c r="JQ106" i="3"/>
  <c r="HH162" i="3"/>
  <c r="HP143" i="3"/>
  <c r="JV32" i="3"/>
  <c r="CR145" i="3"/>
  <c r="IG30" i="3"/>
  <c r="DT150" i="3"/>
  <c r="IG138" i="3"/>
  <c r="IC48" i="3"/>
  <c r="DW38" i="3"/>
  <c r="HM110" i="3"/>
  <c r="EH81" i="3"/>
  <c r="JS148" i="3"/>
  <c r="JN66" i="3"/>
  <c r="EE134" i="3"/>
  <c r="JL146" i="3"/>
  <c r="FL166" i="3"/>
  <c r="DU119" i="3"/>
  <c r="IA155" i="3"/>
  <c r="JL145" i="3"/>
  <c r="HZ58" i="3"/>
  <c r="FL119" i="3"/>
  <c r="FL48" i="3"/>
  <c r="FL50" i="3"/>
  <c r="HI162" i="3"/>
  <c r="KL52" i="3"/>
  <c r="KV88" i="3"/>
  <c r="IB63" i="3"/>
  <c r="JL156" i="3"/>
  <c r="FH77" i="3"/>
  <c r="DB69" i="3"/>
  <c r="KM162" i="3"/>
  <c r="DN123" i="3"/>
  <c r="DV108" i="3"/>
  <c r="JU168" i="3"/>
  <c r="IC28" i="3"/>
  <c r="CZ65" i="3"/>
  <c r="FC160" i="3"/>
  <c r="IL94" i="3"/>
  <c r="JQ127" i="3"/>
  <c r="FC110" i="3"/>
  <c r="DP46" i="3"/>
  <c r="KC83" i="3"/>
  <c r="HJ156" i="3"/>
  <c r="EB169" i="3"/>
  <c r="DC95" i="3"/>
  <c r="IR151" i="3"/>
  <c r="KQ133" i="3"/>
  <c r="IF62" i="3"/>
  <c r="HI54" i="3"/>
  <c r="DD116" i="3"/>
  <c r="EC124" i="3"/>
  <c r="DG119" i="3"/>
  <c r="HG109" i="3"/>
  <c r="FJ149" i="3"/>
  <c r="GI50" i="3"/>
  <c r="IC150" i="3"/>
  <c r="DU87" i="3"/>
  <c r="FC129" i="3"/>
  <c r="GM134" i="3"/>
  <c r="KV93" i="3"/>
  <c r="GI139" i="3"/>
  <c r="DE113" i="3"/>
  <c r="GA129" i="3"/>
  <c r="KU97" i="3"/>
  <c r="HS164" i="3"/>
  <c r="KT163" i="3"/>
  <c r="IA63" i="3"/>
  <c r="JR119" i="3"/>
  <c r="JV46" i="3"/>
  <c r="IQ151" i="3"/>
  <c r="IK83" i="3"/>
  <c r="JO132" i="3"/>
  <c r="KV49" i="3"/>
  <c r="DP105" i="3"/>
  <c r="DR52" i="3"/>
  <c r="FY122" i="3"/>
  <c r="HG117" i="3"/>
  <c r="HI153" i="3"/>
  <c r="GL136" i="3"/>
  <c r="CW151" i="3"/>
  <c r="DO37" i="3"/>
  <c r="CW51" i="3"/>
  <c r="FZ156" i="3"/>
  <c r="HM102" i="3"/>
  <c r="GM133" i="3"/>
  <c r="CY58" i="3"/>
  <c r="JQ84" i="3"/>
  <c r="KJ112" i="3"/>
  <c r="DP41" i="3"/>
  <c r="HZ85" i="3"/>
  <c r="DC51" i="3"/>
  <c r="FS101" i="3"/>
  <c r="IF136" i="3"/>
  <c r="GB95" i="3"/>
  <c r="HW111" i="3"/>
  <c r="DN133" i="3"/>
  <c r="EA170" i="3"/>
  <c r="HO90" i="3"/>
  <c r="JN95" i="3"/>
  <c r="JN50" i="3"/>
  <c r="GB150" i="3"/>
  <c r="KS47" i="3"/>
  <c r="GL53" i="3"/>
  <c r="FI156" i="3"/>
  <c r="ID131" i="3"/>
  <c r="FG50" i="3"/>
  <c r="KG143" i="3"/>
  <c r="DT143" i="3"/>
  <c r="KI140" i="3"/>
  <c r="DC99" i="3"/>
  <c r="KI64" i="3"/>
  <c r="KJ71" i="3"/>
  <c r="FY121" i="3"/>
  <c r="GH52" i="3"/>
  <c r="KF146" i="3"/>
  <c r="DU169" i="3"/>
  <c r="KU169" i="3"/>
  <c r="DO114" i="3"/>
  <c r="KS136" i="3"/>
  <c r="DD41" i="3"/>
  <c r="KE164" i="3"/>
  <c r="KI33" i="3"/>
  <c r="IE159" i="3"/>
  <c r="EA169" i="3"/>
  <c r="KB91" i="3"/>
  <c r="GI74" i="3"/>
  <c r="FY67" i="3"/>
  <c r="FD50" i="3"/>
  <c r="KR169" i="3"/>
  <c r="EH152" i="3"/>
  <c r="ED57" i="3"/>
  <c r="HK106" i="3"/>
  <c r="IC164" i="3"/>
  <c r="HQ54" i="3"/>
  <c r="IA44" i="3"/>
  <c r="FT115" i="3"/>
  <c r="FX133" i="3"/>
  <c r="GF37" i="3"/>
  <c r="KL105" i="3"/>
  <c r="GL78" i="3"/>
  <c r="HZ148" i="3"/>
  <c r="DA148" i="3"/>
  <c r="KE65" i="3"/>
  <c r="DT77" i="3"/>
  <c r="FR76" i="3"/>
  <c r="HM26" i="3"/>
  <c r="HL153" i="3"/>
  <c r="EE139" i="3"/>
  <c r="DR86" i="3"/>
  <c r="KI134" i="3"/>
  <c r="JT111" i="3"/>
  <c r="FR110" i="3"/>
  <c r="DF48" i="3"/>
  <c r="FF80" i="3"/>
  <c r="DQ168" i="3"/>
  <c r="IN171" i="3"/>
  <c r="GC162" i="3"/>
  <c r="IA46" i="3"/>
  <c r="DA108" i="3"/>
  <c r="IO138" i="3"/>
  <c r="DF102" i="3"/>
  <c r="DQ172" i="3"/>
  <c r="KC62" i="3"/>
  <c r="FK120" i="3"/>
  <c r="KC168" i="3"/>
  <c r="JN171" i="3"/>
  <c r="HI112" i="3"/>
  <c r="IN155" i="3"/>
  <c r="DW160" i="3"/>
  <c r="DF172" i="3"/>
  <c r="DR61" i="3"/>
  <c r="GJ158" i="3"/>
  <c r="EE35" i="3"/>
  <c r="IR99" i="3"/>
  <c r="KS138" i="3"/>
  <c r="HY149" i="3"/>
  <c r="ID81" i="3"/>
  <c r="FZ123" i="3"/>
  <c r="IF46" i="3"/>
  <c r="GI164" i="3"/>
  <c r="KP75" i="3"/>
  <c r="JO126" i="3"/>
  <c r="HL128" i="3"/>
  <c r="IG54" i="3"/>
  <c r="IM126" i="3"/>
  <c r="IN95" i="3"/>
  <c r="DV29" i="3"/>
  <c r="IF119" i="3"/>
  <c r="HH43" i="3"/>
  <c r="FX131" i="3"/>
  <c r="GC167" i="3"/>
  <c r="DE94" i="3"/>
  <c r="IF135" i="3"/>
  <c r="FT128" i="3"/>
  <c r="HZ50" i="3"/>
  <c r="GH37" i="3"/>
  <c r="FT121" i="3"/>
  <c r="FR66" i="3"/>
  <c r="DO87" i="3"/>
  <c r="FI115" i="3"/>
  <c r="DA165" i="3"/>
  <c r="CW153" i="3"/>
  <c r="KE28" i="3"/>
  <c r="EH76" i="3"/>
  <c r="HX161" i="3"/>
  <c r="KH28" i="3"/>
  <c r="JN137" i="3"/>
  <c r="FT127" i="3"/>
  <c r="KB29" i="3"/>
  <c r="IQ166" i="3"/>
  <c r="HI113" i="3"/>
  <c r="FT139" i="3"/>
  <c r="FG47" i="3"/>
  <c r="JO73" i="3"/>
  <c r="FD153" i="3"/>
  <c r="IK135" i="3"/>
  <c r="HL127" i="3"/>
  <c r="FF116" i="3"/>
  <c r="KN169" i="3"/>
  <c r="KD90" i="3"/>
  <c r="FE89" i="3"/>
  <c r="HM30" i="3"/>
  <c r="HL51" i="3"/>
  <c r="FV167" i="3"/>
  <c r="JN97" i="3"/>
  <c r="HQ115" i="3"/>
  <c r="FT111" i="3"/>
  <c r="KU132" i="3"/>
  <c r="KC160" i="3"/>
  <c r="FK171" i="3"/>
  <c r="IG111" i="3"/>
  <c r="ID168" i="3"/>
  <c r="CZ35" i="3"/>
  <c r="GI45" i="3"/>
  <c r="HG167" i="3"/>
  <c r="GL72" i="3"/>
  <c r="DB168" i="3"/>
  <c r="HG165" i="3"/>
  <c r="IN43" i="3"/>
  <c r="KV170" i="3"/>
  <c r="FI167" i="3"/>
  <c r="FC91" i="3"/>
  <c r="DS139" i="3"/>
  <c r="CX38" i="3"/>
  <c r="IL135" i="3"/>
  <c r="HP31" i="3"/>
  <c r="DF28" i="3"/>
  <c r="HK40" i="3"/>
  <c r="ED153" i="3"/>
  <c r="DN49" i="3"/>
  <c r="GJ165" i="3"/>
  <c r="KC35" i="3"/>
  <c r="JT63" i="3"/>
  <c r="KC152" i="3"/>
  <c r="EA164" i="3"/>
  <c r="HK121" i="3"/>
  <c r="EF120" i="3"/>
  <c r="HP26" i="3"/>
  <c r="GL42" i="3"/>
  <c r="HP164" i="3"/>
  <c r="EA62" i="3"/>
  <c r="CY74" i="3"/>
  <c r="FB169" i="3"/>
  <c r="FE160" i="3"/>
  <c r="IR49" i="3"/>
  <c r="FH89" i="3"/>
  <c r="HG149" i="3"/>
  <c r="EG76" i="3"/>
  <c r="CR159" i="3"/>
  <c r="EF55" i="3"/>
  <c r="IE73" i="3"/>
  <c r="EH146" i="3"/>
  <c r="HQ165" i="3"/>
  <c r="FU36" i="3"/>
  <c r="GJ86" i="3"/>
  <c r="GH111" i="3"/>
  <c r="IE167" i="3"/>
  <c r="KE115" i="3"/>
  <c r="KQ158" i="3"/>
  <c r="DM156" i="3"/>
  <c r="DB108" i="3"/>
  <c r="DS56" i="3"/>
  <c r="JW153" i="3"/>
  <c r="JV160" i="3"/>
  <c r="KQ74" i="3"/>
  <c r="JP128" i="3"/>
  <c r="KS133" i="3"/>
  <c r="EA28" i="3"/>
  <c r="GB76" i="3"/>
  <c r="FE138" i="3"/>
  <c r="JN58" i="3"/>
  <c r="KH46" i="3"/>
  <c r="JM139" i="3"/>
  <c r="GG72" i="3"/>
  <c r="IM96" i="3"/>
  <c r="FB83" i="3"/>
  <c r="KJ130" i="3"/>
  <c r="IQ155" i="3"/>
  <c r="FF168" i="3"/>
  <c r="JR169" i="3"/>
  <c r="IR64" i="3"/>
  <c r="DC102" i="3"/>
  <c r="DA126" i="3"/>
  <c r="DE139" i="3"/>
  <c r="FR90" i="3"/>
  <c r="FU68" i="3"/>
  <c r="IO162" i="3"/>
  <c r="FF62" i="3"/>
  <c r="DT40" i="3"/>
  <c r="HL83" i="3"/>
  <c r="DR60" i="3"/>
  <c r="IQ89" i="3"/>
  <c r="FK163" i="3"/>
  <c r="DR158" i="3"/>
  <c r="FG143" i="3"/>
  <c r="HQ125" i="3"/>
  <c r="HN164" i="3"/>
  <c r="KE146" i="3"/>
  <c r="DU68" i="3"/>
  <c r="DQ127" i="3"/>
  <c r="KR120" i="3"/>
  <c r="FW28" i="3"/>
  <c r="GC169" i="3"/>
  <c r="HJ72" i="3"/>
  <c r="IG64" i="3"/>
  <c r="HJ150" i="3"/>
  <c r="JV164" i="3"/>
  <c r="GB155" i="3"/>
  <c r="IK149" i="3"/>
  <c r="IA170" i="3"/>
  <c r="ED48" i="3"/>
  <c r="GL98" i="3"/>
  <c r="HG27" i="3"/>
  <c r="GI144" i="3"/>
  <c r="FH158" i="3"/>
  <c r="DS165" i="3"/>
  <c r="IG173" i="3"/>
  <c r="FP170" i="3"/>
  <c r="IA149" i="3"/>
  <c r="KU173" i="3"/>
  <c r="DQ90" i="3"/>
  <c r="GJ134" i="3"/>
  <c r="DU135" i="3"/>
  <c r="DW169" i="3"/>
  <c r="DN172" i="3"/>
  <c r="DC175" i="3"/>
  <c r="FW164" i="3"/>
  <c r="JZ174" i="3"/>
  <c r="IK139" i="3"/>
  <c r="DT95" i="3"/>
  <c r="GH108" i="3"/>
  <c r="DM143" i="3"/>
  <c r="ED118" i="3"/>
  <c r="DD172" i="3"/>
  <c r="DE173" i="3"/>
  <c r="HI126" i="3"/>
  <c r="HZ97" i="3"/>
  <c r="JO96" i="3"/>
  <c r="DA66" i="3"/>
  <c r="FT105" i="3"/>
  <c r="KE168" i="3"/>
  <c r="EF174" i="3"/>
  <c r="KT82" i="3"/>
  <c r="HJ154" i="3"/>
  <c r="HM28" i="3"/>
  <c r="EB74" i="3"/>
  <c r="JU171" i="3"/>
  <c r="DB175" i="3"/>
  <c r="GI64" i="3"/>
  <c r="KD168" i="3"/>
  <c r="FE162" i="3"/>
  <c r="IF95" i="3"/>
  <c r="IN167" i="3"/>
  <c r="EF59" i="3"/>
  <c r="IM167" i="3"/>
  <c r="ED107" i="3"/>
  <c r="KW169" i="3"/>
  <c r="FC102" i="3"/>
  <c r="IH123" i="3"/>
  <c r="IP87" i="3"/>
  <c r="IE116" i="3"/>
  <c r="KK167" i="3"/>
  <c r="DC130" i="3"/>
  <c r="FI175" i="3"/>
  <c r="EB92" i="3"/>
  <c r="HY175" i="3"/>
  <c r="IC169" i="3"/>
  <c r="EC86" i="3"/>
  <c r="FJ160" i="3"/>
  <c r="FJ172" i="3"/>
  <c r="CX144" i="3"/>
  <c r="CY143" i="3"/>
  <c r="GD173" i="3"/>
  <c r="GL84" i="3"/>
  <c r="JQ46" i="3"/>
  <c r="DQ82" i="3"/>
  <c r="FI72" i="3"/>
  <c r="FK170" i="3"/>
  <c r="DV65" i="3"/>
  <c r="JP172" i="3"/>
  <c r="HM173" i="3"/>
  <c r="ED43" i="3"/>
  <c r="JN121" i="3"/>
  <c r="GF61" i="3"/>
  <c r="GI141" i="3"/>
  <c r="JL168" i="3"/>
  <c r="CR136" i="3"/>
  <c r="FL90" i="3"/>
  <c r="JT121" i="3"/>
  <c r="DP172" i="3"/>
  <c r="EB36" i="3"/>
  <c r="KV44" i="3"/>
  <c r="KL172" i="3"/>
  <c r="CS170" i="3"/>
  <c r="IR43" i="3"/>
  <c r="GC153" i="3"/>
  <c r="ID64" i="3"/>
  <c r="KQ80" i="3"/>
  <c r="IP153" i="3"/>
  <c r="DE171" i="3"/>
  <c r="HZ36" i="3"/>
  <c r="KB172" i="3"/>
  <c r="FG170" i="3"/>
  <c r="HQ132" i="3"/>
  <c r="FR126" i="3"/>
  <c r="GB30" i="3"/>
  <c r="DC78" i="3"/>
  <c r="DG173" i="3"/>
  <c r="GI91" i="3"/>
  <c r="KI169" i="3"/>
  <c r="HK140" i="3"/>
  <c r="DS64" i="3"/>
  <c r="DA173" i="3"/>
  <c r="JV154" i="3"/>
  <c r="DX173" i="3"/>
  <c r="FV175" i="3"/>
  <c r="GK168" i="3"/>
  <c r="KM174" i="3"/>
  <c r="DA157" i="3"/>
  <c r="EE171" i="3"/>
  <c r="FJ128" i="3"/>
  <c r="FX95" i="3"/>
  <c r="HQ68" i="3"/>
  <c r="DY173" i="3"/>
  <c r="FT144" i="3"/>
  <c r="CS175" i="3"/>
  <c r="FT143" i="3"/>
  <c r="FM119" i="3"/>
  <c r="HK149" i="3"/>
  <c r="DM167" i="3"/>
  <c r="IE36" i="3"/>
  <c r="DX169" i="3"/>
  <c r="IE164" i="3"/>
  <c r="IN113" i="3"/>
  <c r="JN172" i="3"/>
  <c r="JO82" i="3"/>
  <c r="JO174" i="3"/>
  <c r="FN174" i="3"/>
  <c r="FH51" i="3"/>
  <c r="GI37" i="3"/>
  <c r="IC154" i="3"/>
  <c r="IL170" i="3"/>
  <c r="FX32" i="3"/>
  <c r="EC170" i="3"/>
  <c r="FB43" i="3"/>
  <c r="KJ104" i="3"/>
  <c r="DD59" i="3"/>
  <c r="GK96" i="3"/>
  <c r="DV171" i="3"/>
  <c r="IH128" i="3"/>
  <c r="JN140" i="3"/>
  <c r="CW166" i="3"/>
  <c r="IN30" i="3"/>
  <c r="GH161" i="3"/>
  <c r="FZ174" i="3"/>
  <c r="JN165" i="3"/>
  <c r="IA174" i="3"/>
  <c r="EC166" i="3"/>
  <c r="FL170" i="3"/>
  <c r="CX26" i="3"/>
  <c r="HX169" i="3"/>
  <c r="GK173" i="3"/>
  <c r="DF175" i="3"/>
  <c r="IP158" i="3"/>
  <c r="DU175" i="3"/>
  <c r="FC170" i="3"/>
  <c r="KF175" i="3"/>
  <c r="DE59" i="3"/>
  <c r="KS87" i="3"/>
  <c r="KJ38" i="3"/>
  <c r="KT174" i="3"/>
  <c r="IH169" i="3"/>
  <c r="KG175" i="3"/>
  <c r="FV47" i="3"/>
  <c r="KE143" i="3"/>
  <c r="CZ119" i="3"/>
  <c r="DM108" i="3"/>
  <c r="HH149" i="3"/>
  <c r="IC170" i="3"/>
  <c r="KV79" i="3"/>
  <c r="KD124" i="3"/>
  <c r="JQ101" i="3"/>
  <c r="IO114" i="3"/>
  <c r="KG146" i="3"/>
  <c r="IR175" i="3"/>
  <c r="FV111" i="3"/>
  <c r="EG124" i="3"/>
  <c r="JT72" i="3"/>
  <c r="KG163" i="3"/>
  <c r="DE155" i="3"/>
  <c r="JQ149" i="3"/>
  <c r="KV155" i="3"/>
  <c r="KW134" i="3"/>
  <c r="DD85" i="3"/>
  <c r="FB162" i="3"/>
  <c r="FE122" i="3"/>
  <c r="FI77" i="3"/>
  <c r="HK87" i="3"/>
  <c r="FY162" i="3"/>
  <c r="FS32" i="3"/>
  <c r="JT134" i="3"/>
  <c r="JU51" i="3"/>
  <c r="FS74" i="3"/>
  <c r="IR164" i="3"/>
  <c r="KE76" i="3"/>
  <c r="DG146" i="3"/>
  <c r="DT46" i="3"/>
  <c r="GA57" i="3"/>
  <c r="EB131" i="3"/>
  <c r="GJ46" i="3"/>
  <c r="DP66" i="3"/>
  <c r="JU119" i="3"/>
  <c r="DH148" i="3"/>
  <c r="KB59" i="3"/>
  <c r="DP29" i="3"/>
  <c r="IC69" i="3"/>
  <c r="FC95" i="3"/>
  <c r="FL93" i="3"/>
  <c r="KB97" i="3"/>
  <c r="EH100" i="3"/>
  <c r="FL31" i="3"/>
  <c r="HJ109" i="3"/>
  <c r="JU49" i="3"/>
  <c r="CZ44" i="3"/>
  <c r="DS155" i="3"/>
  <c r="FM143" i="3"/>
  <c r="IB102" i="3"/>
  <c r="DS161" i="3"/>
  <c r="HM27" i="3"/>
  <c r="HW166" i="3"/>
  <c r="GH142" i="3"/>
  <c r="HR140" i="3"/>
  <c r="FJ142" i="3"/>
  <c r="GB133" i="3"/>
  <c r="HZ46" i="3"/>
  <c r="KP69" i="3"/>
  <c r="DW162" i="3"/>
  <c r="CX37" i="3"/>
  <c r="KQ167" i="3"/>
  <c r="JU79" i="3"/>
  <c r="EC133" i="3"/>
  <c r="HW149" i="3"/>
  <c r="JU128" i="3"/>
  <c r="IM132" i="3"/>
  <c r="GK79" i="3"/>
  <c r="FY90" i="3"/>
  <c r="HN150" i="3"/>
  <c r="FJ106" i="3"/>
  <c r="FV101" i="3"/>
  <c r="GI78" i="3"/>
  <c r="DM106" i="3"/>
  <c r="JR82" i="3"/>
  <c r="IG149" i="3"/>
  <c r="KH44" i="3"/>
  <c r="DB49" i="3"/>
  <c r="FV85" i="3"/>
  <c r="IL147" i="3"/>
  <c r="GC164" i="3"/>
  <c r="DT135" i="3"/>
  <c r="HK86" i="3"/>
  <c r="DO85" i="3"/>
  <c r="FW139" i="3"/>
  <c r="GF54" i="3"/>
  <c r="DS120" i="3"/>
  <c r="GK64" i="3"/>
  <c r="HX30" i="3"/>
  <c r="EE65" i="3"/>
  <c r="DM76" i="3"/>
  <c r="IK95" i="3"/>
  <c r="GB112" i="3"/>
  <c r="KF63" i="3"/>
  <c r="IG52" i="3"/>
  <c r="KF163" i="3"/>
  <c r="IR143" i="3"/>
  <c r="HL119" i="3"/>
  <c r="EG53" i="3"/>
  <c r="FI70" i="3"/>
  <c r="DC35" i="3"/>
  <c r="FC56" i="3"/>
  <c r="DF168" i="3"/>
  <c r="DU165" i="3"/>
  <c r="DC43" i="3"/>
  <c r="IB86" i="3"/>
  <c r="CZ34" i="3"/>
  <c r="KC48" i="3"/>
  <c r="CW28" i="3"/>
  <c r="CX33" i="3"/>
  <c r="JU31" i="3"/>
  <c r="FL42" i="3"/>
  <c r="KJ148" i="3"/>
  <c r="DM32" i="3"/>
  <c r="HM55" i="3"/>
  <c r="GK75" i="3"/>
  <c r="DV158" i="3"/>
  <c r="HL104" i="3"/>
  <c r="KC109" i="3"/>
  <c r="EG32" i="3"/>
  <c r="DC132" i="3"/>
  <c r="DO166" i="3"/>
  <c r="GJ95" i="3"/>
  <c r="EG99" i="3"/>
  <c r="FT84" i="3"/>
  <c r="JP144" i="3"/>
  <c r="IF32" i="3"/>
  <c r="IR60" i="3"/>
  <c r="DV75" i="3"/>
  <c r="JL148" i="3"/>
  <c r="FJ54" i="3"/>
  <c r="GJ50" i="3"/>
  <c r="EG29" i="3"/>
  <c r="CW138" i="3"/>
  <c r="FE142" i="3"/>
  <c r="FI55" i="3"/>
  <c r="GB169" i="3"/>
  <c r="GC130" i="3"/>
  <c r="DA168" i="3"/>
  <c r="GK78" i="3"/>
  <c r="FL163" i="3"/>
  <c r="JL51" i="3"/>
  <c r="DM166" i="3"/>
  <c r="KC121" i="3"/>
  <c r="DT90" i="3"/>
  <c r="KB54" i="3"/>
  <c r="GM106" i="3"/>
  <c r="FV32" i="3"/>
  <c r="FG95" i="3"/>
  <c r="DB31" i="3"/>
  <c r="IB136" i="3"/>
  <c r="HQ84" i="3"/>
  <c r="JN103" i="3"/>
  <c r="KU145" i="3"/>
  <c r="KT134" i="3"/>
  <c r="GG111" i="3"/>
  <c r="JO125" i="3"/>
  <c r="FY72" i="3"/>
  <c r="JQ103" i="3"/>
  <c r="IG99" i="3"/>
  <c r="DY163" i="3"/>
  <c r="EH90" i="3"/>
  <c r="IO86" i="3"/>
  <c r="DV67" i="3"/>
  <c r="EA125" i="3"/>
  <c r="KE156" i="3"/>
  <c r="HJ108" i="3"/>
  <c r="EB27" i="3"/>
  <c r="FI169" i="3"/>
  <c r="HL75" i="3"/>
  <c r="IM73" i="3"/>
  <c r="IN103" i="3"/>
  <c r="FI58" i="3"/>
  <c r="DM31" i="3"/>
  <c r="DS169" i="3"/>
  <c r="KV86" i="3"/>
  <c r="KD106" i="3"/>
  <c r="ED143" i="3"/>
  <c r="HQ163" i="3"/>
  <c r="GA165" i="3"/>
  <c r="IA126" i="3"/>
  <c r="KT41" i="3"/>
  <c r="KF123" i="3"/>
  <c r="KV48" i="3"/>
  <c r="FC130" i="3"/>
  <c r="CZ170" i="3"/>
  <c r="IM79" i="3"/>
  <c r="JN138" i="3"/>
  <c r="KV98" i="3"/>
  <c r="KW130" i="3"/>
  <c r="IA78" i="3"/>
  <c r="HY107" i="3"/>
  <c r="KF129" i="3"/>
  <c r="IF128" i="3"/>
  <c r="KJ165" i="3"/>
  <c r="IR82" i="3"/>
  <c r="FU98" i="3"/>
  <c r="IP69" i="3"/>
  <c r="CX43" i="3"/>
  <c r="IQ44" i="3"/>
  <c r="JL171" i="3"/>
  <c r="CZ54" i="3"/>
  <c r="KD28" i="3"/>
  <c r="JV47" i="3"/>
  <c r="EE162" i="3"/>
  <c r="GH39" i="3"/>
  <c r="DM79" i="3"/>
  <c r="JT156" i="3"/>
  <c r="GB125" i="3"/>
  <c r="HR168" i="3"/>
  <c r="IK147" i="3"/>
  <c r="FS154" i="3"/>
  <c r="CY86" i="3"/>
  <c r="KU114" i="3"/>
  <c r="HH70" i="3"/>
  <c r="CY155" i="3"/>
  <c r="KP82" i="3"/>
  <c r="CW169" i="3"/>
  <c r="HW48" i="3"/>
  <c r="HZ118" i="3"/>
  <c r="HL111" i="3"/>
  <c r="FT99" i="3"/>
  <c r="GC163" i="3"/>
  <c r="HJ170" i="3"/>
  <c r="DD128" i="3"/>
  <c r="EF154" i="3"/>
  <c r="IF169" i="3"/>
  <c r="EA126" i="3"/>
  <c r="GF39" i="3"/>
  <c r="KK61" i="3"/>
  <c r="HJ137" i="3"/>
  <c r="FK156" i="3"/>
  <c r="HG103" i="3"/>
  <c r="IG163" i="3"/>
  <c r="HG61" i="3"/>
  <c r="FW167" i="3"/>
  <c r="ID79" i="3"/>
  <c r="DM164" i="3"/>
  <c r="CY109" i="3"/>
  <c r="FX154" i="3"/>
  <c r="FG141" i="3"/>
  <c r="HK166" i="3"/>
  <c r="JW122" i="3"/>
  <c r="DG67" i="3"/>
  <c r="CW170" i="3"/>
  <c r="IO29" i="3"/>
  <c r="FL133" i="3"/>
  <c r="FS109" i="3"/>
  <c r="DU158" i="3"/>
  <c r="FX112" i="3"/>
  <c r="JP165" i="3"/>
  <c r="JM129" i="3"/>
  <c r="IM37" i="3"/>
  <c r="FG106" i="3"/>
  <c r="KS33" i="3"/>
  <c r="EF79" i="3"/>
  <c r="HL70" i="3"/>
  <c r="GM47" i="3"/>
  <c r="JO65" i="3"/>
  <c r="HP107" i="3"/>
  <c r="DO147" i="3"/>
  <c r="KI125" i="3"/>
  <c r="JS36" i="3"/>
  <c r="FK153" i="3"/>
  <c r="GJ38" i="3"/>
  <c r="CW163" i="3"/>
  <c r="FC105" i="3"/>
  <c r="FV40" i="3"/>
  <c r="IO155" i="3"/>
  <c r="IM99" i="3"/>
  <c r="FW71" i="3"/>
  <c r="EH73" i="3"/>
  <c r="HL90" i="3"/>
  <c r="FY28" i="3"/>
  <c r="KM165" i="3"/>
  <c r="DN168" i="3"/>
  <c r="IE114" i="3"/>
  <c r="HX25" i="3"/>
  <c r="GK130" i="3"/>
  <c r="CW121" i="3"/>
  <c r="CW68" i="3"/>
  <c r="CY145" i="3"/>
  <c r="GL125" i="3"/>
  <c r="DF156" i="3"/>
  <c r="DU136" i="3"/>
  <c r="CW43" i="3"/>
  <c r="JT79" i="3"/>
  <c r="FG71" i="3"/>
  <c r="FZ128" i="3"/>
  <c r="DC64" i="3"/>
  <c r="CY166" i="3"/>
  <c r="EC26" i="3"/>
  <c r="EF102" i="3"/>
  <c r="DA106" i="3"/>
  <c r="GL79" i="3"/>
  <c r="HP109" i="3"/>
  <c r="KW62" i="3"/>
  <c r="JN141" i="3"/>
  <c r="IM47" i="3"/>
  <c r="FX82" i="3"/>
  <c r="KF68" i="3"/>
  <c r="FX162" i="3"/>
  <c r="EH40" i="3"/>
  <c r="DB171" i="3"/>
  <c r="DT47" i="3"/>
  <c r="FX53" i="3"/>
  <c r="KU76" i="3"/>
  <c r="HX91" i="3"/>
  <c r="KU47" i="3"/>
  <c r="GB27" i="3"/>
  <c r="FX163" i="3"/>
  <c r="IF28" i="3"/>
  <c r="FE42" i="3"/>
  <c r="JO57" i="3"/>
  <c r="DD166" i="3"/>
  <c r="GH139" i="3"/>
  <c r="FR167" i="3"/>
  <c r="HR114" i="3"/>
  <c r="FX117" i="3"/>
  <c r="CW54" i="3"/>
  <c r="FS60" i="3"/>
  <c r="JM41" i="3"/>
  <c r="HQ154" i="3"/>
  <c r="DT54" i="3"/>
  <c r="FX134" i="3"/>
  <c r="KU64" i="3"/>
  <c r="IC148" i="3"/>
  <c r="IQ121" i="3"/>
  <c r="EE61" i="3"/>
  <c r="KP90" i="3"/>
  <c r="EE167" i="3"/>
  <c r="DM142" i="3"/>
  <c r="JV166" i="3"/>
  <c r="GF28" i="3"/>
  <c r="KP103" i="3"/>
  <c r="KW86" i="3"/>
  <c r="HI60" i="3"/>
  <c r="KU111" i="3"/>
  <c r="KL99" i="3"/>
  <c r="CY83" i="3"/>
  <c r="DF151" i="3"/>
  <c r="GH30" i="3"/>
  <c r="FV159" i="3"/>
  <c r="CX36" i="3"/>
  <c r="KK27" i="3"/>
  <c r="IC132" i="3"/>
  <c r="KQ29" i="3"/>
  <c r="JQ110" i="3"/>
  <c r="JP73" i="3"/>
  <c r="HJ36" i="3"/>
  <c r="DA103" i="3"/>
  <c r="DW173" i="3"/>
  <c r="GK128" i="3"/>
  <c r="FM169" i="3"/>
  <c r="ED170" i="3"/>
  <c r="CR169" i="3"/>
  <c r="KB126" i="3"/>
  <c r="FG172" i="3"/>
  <c r="IP173" i="3"/>
  <c r="JM104" i="3"/>
  <c r="GJ171" i="3"/>
  <c r="CZ172" i="3"/>
  <c r="GL29" i="3"/>
  <c r="JT92" i="3"/>
  <c r="FU152" i="3"/>
  <c r="FF169" i="3"/>
  <c r="IC93" i="3"/>
  <c r="IK174" i="3"/>
  <c r="IA175" i="3"/>
  <c r="CW94" i="3"/>
  <c r="KV83" i="3"/>
  <c r="FW63" i="3"/>
  <c r="HH142" i="3"/>
  <c r="GH84" i="3"/>
  <c r="DT174" i="3"/>
  <c r="JU109" i="3"/>
  <c r="KF169" i="3"/>
  <c r="ID165" i="3"/>
  <c r="IP42" i="3"/>
  <c r="HI160" i="3"/>
  <c r="GC174" i="3"/>
  <c r="FU153" i="3"/>
  <c r="HH88" i="3"/>
  <c r="FX165" i="3"/>
  <c r="HN31" i="3"/>
  <c r="DN161" i="3"/>
  <c r="CW97" i="3"/>
  <c r="HN172" i="3"/>
  <c r="FV168" i="3"/>
  <c r="HL52" i="3"/>
  <c r="KJ27" i="3"/>
  <c r="EG82" i="3"/>
  <c r="DS151" i="3"/>
  <c r="EE166" i="3"/>
  <c r="CW131" i="3"/>
  <c r="IF66" i="3"/>
  <c r="IH172" i="3"/>
  <c r="IO175" i="3"/>
  <c r="HG168" i="3"/>
  <c r="HQ126" i="3"/>
  <c r="IP46" i="3"/>
  <c r="FS81" i="3"/>
  <c r="EB71" i="3"/>
  <c r="GM174" i="3"/>
  <c r="IC171" i="3"/>
  <c r="CZ140" i="3"/>
  <c r="EE110" i="3"/>
  <c r="FZ60" i="3"/>
  <c r="HI86" i="3"/>
  <c r="HI172" i="3"/>
  <c r="DB172" i="3"/>
  <c r="HP87" i="3"/>
  <c r="GG173" i="3"/>
  <c r="DX155" i="3"/>
  <c r="EB174" i="3"/>
  <c r="HH48" i="3"/>
  <c r="DP175" i="3"/>
  <c r="HI121" i="3"/>
  <c r="DV129" i="3"/>
  <c r="HH66" i="3"/>
  <c r="JR127" i="3"/>
  <c r="JY171" i="3"/>
  <c r="CZ95" i="3"/>
  <c r="FH161" i="3"/>
  <c r="CZ81" i="3"/>
  <c r="FJ174" i="3"/>
  <c r="JP166" i="3"/>
  <c r="FW175" i="3"/>
  <c r="DV173" i="3"/>
  <c r="FL115" i="3"/>
  <c r="GF168" i="3"/>
  <c r="HJ168" i="3"/>
  <c r="DH134" i="3"/>
  <c r="GF151" i="3"/>
  <c r="HZ172" i="3"/>
  <c r="II171" i="3"/>
  <c r="FU133" i="3"/>
  <c r="DB79" i="3"/>
  <c r="DM90" i="3"/>
  <c r="DH149" i="3"/>
  <c r="JO173" i="3"/>
  <c r="KP167" i="3"/>
  <c r="DM83" i="3"/>
  <c r="CR131" i="3"/>
  <c r="GM162" i="3"/>
  <c r="FR134" i="3"/>
  <c r="KU65" i="3"/>
  <c r="DU173" i="3"/>
  <c r="HM168" i="3"/>
  <c r="DW175" i="3"/>
  <c r="FK154" i="3"/>
  <c r="KS106" i="3"/>
  <c r="GI170" i="3"/>
  <c r="HG95" i="3"/>
  <c r="GC171" i="3"/>
  <c r="EF171" i="3"/>
  <c r="FS54" i="3"/>
  <c r="KK169" i="3"/>
  <c r="ID173" i="3"/>
  <c r="GF94" i="3"/>
  <c r="FZ155" i="3"/>
  <c r="CY171" i="3"/>
  <c r="GL87" i="3"/>
  <c r="IF27" i="3"/>
  <c r="FW51" i="3"/>
  <c r="FR169" i="3"/>
  <c r="GK35" i="3"/>
  <c r="GK152" i="3"/>
  <c r="KV75" i="3"/>
  <c r="FZ170" i="3"/>
  <c r="GD172" i="3"/>
  <c r="FK175" i="3"/>
  <c r="DB90" i="3"/>
  <c r="FC166" i="3"/>
  <c r="DU88" i="3"/>
  <c r="FE120" i="3"/>
  <c r="IM149" i="3"/>
  <c r="IN165" i="3"/>
  <c r="GB59" i="3"/>
  <c r="FT169" i="3"/>
  <c r="FV172" i="3"/>
  <c r="HR128" i="3"/>
  <c r="FZ172" i="3"/>
  <c r="KW171" i="3"/>
  <c r="KQ128" i="3"/>
  <c r="FI162" i="3"/>
  <c r="KQ63" i="3"/>
  <c r="KI110" i="3"/>
  <c r="IN169" i="3"/>
  <c r="GK85" i="3"/>
  <c r="DO103" i="3"/>
  <c r="HN76" i="3"/>
  <c r="FB39" i="3"/>
  <c r="KU168" i="3"/>
  <c r="FG126" i="3"/>
  <c r="HW172" i="3"/>
  <c r="FZ175" i="3"/>
  <c r="JR165" i="3"/>
  <c r="KJ169" i="3"/>
  <c r="CY68" i="3"/>
  <c r="HG125" i="3"/>
  <c r="FG122" i="3"/>
  <c r="KD116" i="3"/>
  <c r="GM123" i="3"/>
  <c r="DE172" i="3"/>
  <c r="IG175" i="3"/>
  <c r="KB61" i="3"/>
  <c r="FV154" i="3"/>
  <c r="DC115" i="3"/>
  <c r="GB167" i="3"/>
  <c r="FR168" i="3"/>
  <c r="FH171" i="3"/>
  <c r="IF170" i="3"/>
  <c r="HM171" i="3"/>
  <c r="HM35" i="3"/>
  <c r="HO91" i="3"/>
  <c r="GH169" i="3"/>
  <c r="JT46" i="3"/>
  <c r="CX175" i="3"/>
  <c r="JV91" i="3"/>
  <c r="DX166" i="3"/>
  <c r="GA162" i="3"/>
  <c r="FC121" i="3"/>
  <c r="KU165" i="3"/>
  <c r="ID106" i="3"/>
  <c r="GK99" i="3"/>
  <c r="HW84" i="3"/>
  <c r="EH136" i="3"/>
  <c r="FK41" i="3"/>
  <c r="KI43" i="3"/>
  <c r="FI96" i="3"/>
  <c r="KK103" i="3"/>
  <c r="GG28" i="3"/>
  <c r="EB127" i="3"/>
  <c r="IK74" i="3"/>
  <c r="DN114" i="3"/>
  <c r="EH111" i="3"/>
  <c r="FK57" i="3"/>
  <c r="HP138" i="3"/>
  <c r="IF102" i="3"/>
  <c r="CY45" i="3"/>
  <c r="GI55" i="3"/>
  <c r="GF55" i="3"/>
  <c r="GB48" i="3"/>
  <c r="FB108" i="3"/>
  <c r="EC109" i="3"/>
  <c r="FX25" i="3"/>
  <c r="IB34" i="3"/>
  <c r="KC166" i="3"/>
  <c r="JT163" i="3"/>
  <c r="JS38" i="3"/>
  <c r="FS66" i="3"/>
  <c r="EF75" i="3"/>
  <c r="GA70" i="3"/>
  <c r="IO87" i="3"/>
  <c r="KR135" i="3"/>
  <c r="DM157" i="3"/>
  <c r="DR32" i="3"/>
  <c r="FI121" i="3"/>
  <c r="FF106" i="3"/>
  <c r="HP132" i="3"/>
  <c r="IK166" i="3"/>
  <c r="KI138" i="3"/>
  <c r="IP88" i="3"/>
  <c r="FK44" i="3"/>
  <c r="GJ156" i="3"/>
  <c r="DG71" i="3"/>
  <c r="IK130" i="3"/>
  <c r="DS164" i="3"/>
  <c r="FF63" i="3"/>
  <c r="HG55" i="3"/>
  <c r="FH118" i="3"/>
  <c r="EC69" i="3"/>
  <c r="GJ149" i="3"/>
  <c r="DV72" i="3"/>
  <c r="JS25" i="3"/>
  <c r="IL99" i="3"/>
  <c r="IA91" i="3"/>
  <c r="FK169" i="3"/>
  <c r="HL131" i="3"/>
  <c r="HG120" i="3"/>
  <c r="KH161" i="3"/>
  <c r="KW74" i="3"/>
  <c r="GH70" i="3"/>
  <c r="HN59" i="3"/>
  <c r="DO68" i="3"/>
  <c r="DV101" i="3"/>
  <c r="DG130" i="3"/>
  <c r="EF62" i="3"/>
  <c r="KR90" i="3"/>
  <c r="DF55" i="3"/>
  <c r="HN70" i="3"/>
  <c r="HQ96" i="3"/>
  <c r="GG91" i="3"/>
  <c r="DO60" i="3"/>
  <c r="KJ155" i="3"/>
  <c r="JN111" i="3"/>
  <c r="FT94" i="3"/>
  <c r="JS33" i="3"/>
  <c r="DE95" i="3"/>
  <c r="GK112" i="3"/>
  <c r="FM129" i="3"/>
  <c r="CY27" i="3"/>
  <c r="JQ45" i="3"/>
  <c r="KI41" i="3"/>
  <c r="KV146" i="3"/>
  <c r="FV140" i="3"/>
  <c r="KI46" i="3"/>
  <c r="HM127" i="3"/>
  <c r="DF29" i="3"/>
  <c r="KJ151" i="3"/>
  <c r="ED137" i="3"/>
  <c r="HY89" i="3"/>
  <c r="CZ96" i="3"/>
  <c r="CX142" i="3"/>
  <c r="IR65" i="3"/>
  <c r="DH172" i="3"/>
  <c r="IO117" i="3"/>
  <c r="IB132" i="3"/>
  <c r="KQ139" i="3"/>
  <c r="DE107" i="3"/>
  <c r="FL157" i="3"/>
  <c r="CR133" i="3"/>
  <c r="JS118" i="3"/>
  <c r="HX109" i="3"/>
  <c r="JW169" i="3"/>
  <c r="DO34" i="3"/>
  <c r="HL59" i="3"/>
  <c r="DD171" i="3"/>
  <c r="FU76" i="3"/>
  <c r="GH127" i="3"/>
  <c r="GG172" i="3"/>
  <c r="FM162" i="3"/>
  <c r="HT169" i="3"/>
  <c r="EB115" i="3"/>
  <c r="HP39" i="3"/>
  <c r="KB115" i="3"/>
  <c r="KQ125" i="3"/>
  <c r="FY137" i="3"/>
  <c r="JO128" i="3"/>
  <c r="CY134" i="3"/>
  <c r="HO168" i="3"/>
  <c r="FD55" i="3"/>
  <c r="FJ115" i="3"/>
  <c r="IF96" i="3"/>
  <c r="JU131" i="3"/>
  <c r="KS75" i="3"/>
  <c r="DV59" i="3"/>
  <c r="KP111" i="3"/>
  <c r="IG41" i="3"/>
  <c r="GK166" i="3"/>
  <c r="JO53" i="3"/>
  <c r="JS174" i="3"/>
  <c r="GL168" i="3"/>
  <c r="IB54" i="3"/>
  <c r="FB175" i="3"/>
  <c r="IH140" i="3"/>
  <c r="KI171" i="3"/>
  <c r="EH174" i="3"/>
  <c r="DM71" i="3"/>
  <c r="FK38" i="3"/>
  <c r="KB169" i="3"/>
  <c r="GH147" i="3"/>
  <c r="DV172" i="3"/>
  <c r="FJ141" i="3"/>
  <c r="IN35" i="3"/>
  <c r="GG56" i="3"/>
  <c r="FF140" i="3"/>
  <c r="HU166" i="3"/>
  <c r="DQ173" i="3"/>
  <c r="HN102" i="3"/>
  <c r="CY157" i="3"/>
  <c r="IP98" i="3"/>
  <c r="FY172" i="3"/>
  <c r="DP137" i="3"/>
  <c r="KJ162" i="3"/>
  <c r="IP113" i="3"/>
  <c r="FW132" i="3"/>
  <c r="CS174" i="3"/>
  <c r="KD25" i="3"/>
  <c r="IL107" i="3"/>
  <c r="JO80" i="3"/>
  <c r="CW158" i="3"/>
  <c r="GB151" i="3"/>
  <c r="KC170" i="3"/>
  <c r="DN167" i="3"/>
  <c r="IP110" i="3"/>
  <c r="JT43" i="3"/>
  <c r="IM40" i="3"/>
  <c r="JT149" i="3"/>
  <c r="DW165" i="3"/>
  <c r="ED94" i="3"/>
  <c r="IQ175" i="3"/>
  <c r="GJ161" i="3"/>
  <c r="JS173" i="3"/>
  <c r="DO174" i="3"/>
  <c r="DE163" i="3"/>
  <c r="KE166" i="3"/>
  <c r="HX159" i="3"/>
  <c r="CW165" i="3"/>
  <c r="IA103" i="3"/>
  <c r="GM131" i="3"/>
  <c r="IP76" i="3"/>
  <c r="JU159" i="3"/>
  <c r="JM175" i="3"/>
  <c r="IN172" i="3"/>
  <c r="FN172" i="3"/>
  <c r="FF114" i="3"/>
  <c r="KF114" i="3"/>
  <c r="GD169" i="3"/>
  <c r="KV141" i="3"/>
  <c r="KW93" i="3"/>
  <c r="FW106" i="3"/>
  <c r="DC169" i="3"/>
  <c r="FM166" i="3"/>
  <c r="FS169" i="3"/>
  <c r="DR141" i="3"/>
  <c r="ID167" i="3"/>
  <c r="GA147" i="3"/>
  <c r="HX72" i="3"/>
  <c r="FR173" i="3"/>
  <c r="KD174" i="3"/>
  <c r="IK140" i="3"/>
  <c r="DE118" i="3"/>
  <c r="KD101" i="3"/>
  <c r="JO119" i="3"/>
  <c r="KC38" i="3"/>
  <c r="KT40" i="3"/>
  <c r="IK40" i="3"/>
  <c r="KL150" i="3"/>
  <c r="CY173" i="3"/>
  <c r="KU124" i="3"/>
  <c r="KI170" i="3"/>
  <c r="FU161" i="3"/>
  <c r="KW80" i="3"/>
  <c r="JS122" i="3"/>
  <c r="JU145" i="3"/>
  <c r="FB171" i="3"/>
  <c r="GG38" i="3"/>
  <c r="JT84" i="3"/>
  <c r="IN60" i="3"/>
  <c r="GB160" i="3"/>
  <c r="HO173" i="3"/>
  <c r="FD154" i="3"/>
  <c r="DS78" i="3"/>
  <c r="FG45" i="3"/>
  <c r="FK155" i="3"/>
  <c r="DX140" i="3"/>
  <c r="HG171" i="3"/>
  <c r="FB173" i="3"/>
  <c r="GC168" i="3"/>
  <c r="DP61" i="3"/>
  <c r="KL146" i="3"/>
  <c r="KE171" i="3"/>
  <c r="DO169" i="3"/>
  <c r="GJ52" i="3"/>
  <c r="DT164" i="3"/>
  <c r="FH135" i="3"/>
  <c r="KP34" i="3"/>
  <c r="IC175" i="3"/>
  <c r="KR125" i="3"/>
  <c r="CY92" i="3"/>
  <c r="DP91" i="3"/>
  <c r="IO77" i="3"/>
  <c r="DD125" i="3"/>
  <c r="JQ121" i="3"/>
  <c r="DR175" i="3"/>
  <c r="EC85" i="3"/>
  <c r="CS133" i="3"/>
  <c r="HI169" i="3"/>
  <c r="FL54" i="3"/>
  <c r="IG174" i="3"/>
  <c r="IB173" i="3"/>
  <c r="FU171" i="3"/>
  <c r="JO110" i="3"/>
  <c r="KR167" i="3"/>
  <c r="DP85" i="3"/>
  <c r="DV128" i="3"/>
  <c r="DG133" i="3"/>
  <c r="EA112" i="3"/>
  <c r="KD148" i="3"/>
  <c r="HW25" i="3"/>
  <c r="GF108" i="3"/>
  <c r="JS32" i="3"/>
  <c r="FX80" i="3"/>
  <c r="HK157" i="3"/>
  <c r="DH167" i="3"/>
  <c r="DD163" i="3"/>
  <c r="KF167" i="3"/>
  <c r="HQ173" i="3"/>
  <c r="IK161" i="3"/>
  <c r="JM163" i="3"/>
  <c r="CR170" i="3"/>
  <c r="KS60" i="3"/>
  <c r="JT171" i="3"/>
  <c r="FM175" i="3"/>
  <c r="HW124" i="3"/>
  <c r="KG170" i="3"/>
  <c r="DM162" i="3"/>
  <c r="KJ171" i="3"/>
  <c r="GJ35" i="3"/>
  <c r="IC72" i="3"/>
  <c r="DG81" i="3"/>
  <c r="KH165" i="3"/>
  <c r="HZ171" i="3"/>
  <c r="EA175" i="3"/>
  <c r="JN162" i="3"/>
  <c r="JW136" i="3"/>
  <c r="KS172" i="3"/>
  <c r="FW79" i="3"/>
  <c r="GJ48" i="3"/>
  <c r="IN36" i="3"/>
  <c r="FV71" i="3"/>
  <c r="JV145" i="3"/>
  <c r="EB69" i="3"/>
  <c r="KU53" i="3"/>
  <c r="IQ93" i="3"/>
  <c r="DO42" i="3"/>
  <c r="IN114" i="3"/>
  <c r="IQ36" i="3"/>
  <c r="GK171" i="3"/>
  <c r="DA83" i="3"/>
  <c r="GL133" i="3"/>
  <c r="HY160" i="3"/>
  <c r="DD162" i="3"/>
  <c r="FS141" i="3"/>
  <c r="FT172" i="3"/>
  <c r="KR175" i="3"/>
  <c r="KL117" i="3"/>
  <c r="JX174" i="3"/>
  <c r="KQ91" i="3"/>
  <c r="IA67" i="3"/>
  <c r="EG30" i="3"/>
  <c r="FU169" i="3"/>
  <c r="KH169" i="3"/>
  <c r="KV142" i="3"/>
  <c r="KR114" i="3"/>
  <c r="GH175" i="3"/>
  <c r="JM153" i="3"/>
  <c r="KV131" i="3"/>
  <c r="HH137" i="3"/>
  <c r="IG166" i="3"/>
  <c r="HY76" i="3"/>
  <c r="IA169" i="3"/>
  <c r="DM134" i="3"/>
  <c r="CY108" i="3"/>
  <c r="FE144" i="3"/>
  <c r="EG86" i="3"/>
  <c r="HK156" i="3"/>
  <c r="HK175" i="3"/>
  <c r="JP147" i="3"/>
  <c r="EG172" i="3"/>
  <c r="FZ165" i="3"/>
  <c r="KG147" i="3"/>
  <c r="IO67" i="3"/>
  <c r="HR174" i="3"/>
  <c r="DA96" i="3"/>
  <c r="IE175" i="3"/>
  <c r="JS26" i="3"/>
  <c r="KJ167" i="3"/>
  <c r="IO170" i="3"/>
  <c r="HS168" i="3"/>
  <c r="KV134" i="3"/>
  <c r="GL111" i="3"/>
  <c r="FB158" i="3"/>
  <c r="JL169" i="3"/>
  <c r="HT172" i="3"/>
  <c r="FE176" i="3"/>
  <c r="II175" i="3"/>
  <c r="KQ166" i="3"/>
  <c r="JV176" i="3"/>
  <c r="KP171" i="3"/>
  <c r="IA139" i="3"/>
  <c r="IP175" i="3"/>
  <c r="HY92" i="3"/>
  <c r="HR171" i="3"/>
  <c r="CX172" i="3"/>
  <c r="DA147" i="3"/>
  <c r="GM82" i="3"/>
  <c r="KD172" i="3"/>
  <c r="JS72" i="3"/>
  <c r="FU176" i="3"/>
  <c r="FB126" i="3"/>
  <c r="GI172" i="3"/>
  <c r="FR73" i="3"/>
  <c r="DE96" i="3"/>
  <c r="IL166" i="3"/>
  <c r="IA30" i="3"/>
  <c r="DV56" i="3"/>
  <c r="IO103" i="3"/>
  <c r="KW139" i="3"/>
  <c r="FL171" i="3"/>
  <c r="DO63" i="3"/>
  <c r="DT145" i="3"/>
  <c r="EG175" i="3"/>
  <c r="DS176" i="3"/>
  <c r="HY176" i="3"/>
  <c r="KB102" i="3"/>
  <c r="HM38" i="3"/>
  <c r="HK124" i="3"/>
  <c r="IP130" i="3"/>
  <c r="IM159" i="3"/>
  <c r="IB95" i="3"/>
  <c r="JL173" i="3"/>
  <c r="DV38" i="3"/>
  <c r="JU170" i="3"/>
  <c r="FF166" i="3"/>
  <c r="DE31" i="3"/>
  <c r="IL26" i="3"/>
  <c r="JX175" i="3"/>
  <c r="KS171" i="3"/>
  <c r="FR172" i="3"/>
  <c r="ID159" i="3"/>
  <c r="FM149" i="3"/>
  <c r="FZ112" i="3"/>
  <c r="IM175" i="3"/>
  <c r="JO157" i="3"/>
  <c r="IE144" i="3"/>
  <c r="KU102" i="3"/>
  <c r="CW58" i="3"/>
  <c r="JS168" i="3"/>
  <c r="IP91" i="3"/>
  <c r="KM176" i="3"/>
  <c r="CY176" i="3"/>
  <c r="IP144" i="3"/>
  <c r="DR172" i="3"/>
  <c r="FZ63" i="3"/>
  <c r="DX148" i="3"/>
  <c r="DS88" i="3"/>
  <c r="DG175" i="3"/>
  <c r="FX172" i="3"/>
  <c r="IR108" i="3"/>
  <c r="IO172" i="3"/>
  <c r="FN169" i="3"/>
  <c r="DF169" i="3"/>
  <c r="DU144" i="3"/>
  <c r="DU123" i="3"/>
  <c r="JS119" i="3"/>
  <c r="FM158" i="3"/>
  <c r="DV30" i="3"/>
  <c r="JP136" i="3"/>
  <c r="GJ172" i="3"/>
  <c r="GG161" i="3"/>
  <c r="CX152" i="3"/>
  <c r="HR169" i="3"/>
  <c r="JL176" i="3"/>
  <c r="HT176" i="3"/>
  <c r="DD95" i="3"/>
  <c r="JO135" i="3"/>
  <c r="HL172" i="3"/>
  <c r="DT177" i="3"/>
  <c r="HS177" i="3"/>
  <c r="IM176" i="3"/>
  <c r="GJ176" i="3"/>
  <c r="JU176" i="3"/>
  <c r="DX177" i="3"/>
  <c r="FJ177" i="3"/>
  <c r="KJ177" i="3"/>
  <c r="DM177" i="3"/>
  <c r="DU176" i="3"/>
  <c r="FR177" i="3"/>
  <c r="GA177" i="3"/>
  <c r="FO176" i="3"/>
  <c r="FC177" i="3"/>
  <c r="HW177" i="3"/>
  <c r="DB177" i="3"/>
  <c r="KK177" i="3"/>
  <c r="JP177" i="3"/>
  <c r="KE176" i="3"/>
  <c r="CX176" i="3"/>
  <c r="HN177" i="3"/>
  <c r="FG177" i="3"/>
  <c r="KU177" i="3"/>
  <c r="JO177" i="3"/>
  <c r="DJ177" i="3"/>
  <c r="HH177" i="3"/>
  <c r="KT166" i="3"/>
  <c r="HP175" i="3"/>
  <c r="CW172" i="3"/>
  <c r="HT174" i="3"/>
  <c r="JU114" i="3"/>
  <c r="FP175" i="3"/>
  <c r="KC92" i="3"/>
  <c r="KV175" i="3"/>
  <c r="IG172" i="3"/>
  <c r="FE155" i="3"/>
  <c r="KF177" i="3"/>
  <c r="JS177" i="3"/>
  <c r="FL177" i="3"/>
  <c r="FB177" i="3"/>
  <c r="DK176" i="3"/>
  <c r="EH177" i="3"/>
  <c r="EE177" i="3"/>
  <c r="HS169" i="3"/>
  <c r="ED174" i="3"/>
  <c r="IK99" i="3"/>
  <c r="FJ69" i="3"/>
  <c r="FJ176" i="3"/>
  <c r="DE176" i="3"/>
  <c r="EA177" i="3"/>
  <c r="HO177" i="3"/>
  <c r="ID177" i="3"/>
  <c r="GG177" i="3"/>
  <c r="DB110" i="3"/>
  <c r="EA108" i="3"/>
  <c r="JV123" i="3"/>
  <c r="KK78" i="3"/>
  <c r="KV25" i="3"/>
  <c r="EA44" i="3"/>
  <c r="FJ140" i="3"/>
  <c r="HX103" i="3"/>
  <c r="JV89" i="3"/>
  <c r="JS54" i="3"/>
  <c r="FG168" i="3"/>
  <c r="GK164" i="3"/>
  <c r="KQ165" i="3"/>
  <c r="GG149" i="3"/>
  <c r="GA63" i="3"/>
  <c r="JR39" i="3"/>
  <c r="DQ120" i="3"/>
  <c r="FH59" i="3"/>
  <c r="KR113" i="3"/>
  <c r="GL97" i="3"/>
  <c r="HL97" i="3"/>
  <c r="DA130" i="3"/>
  <c r="CX130" i="3"/>
  <c r="DS39" i="3"/>
  <c r="DG140" i="3"/>
  <c r="KI78" i="3"/>
  <c r="HY165" i="3"/>
  <c r="CX145" i="3"/>
  <c r="HP124" i="3"/>
  <c r="HK123" i="3"/>
  <c r="FE44" i="3"/>
  <c r="IA156" i="3"/>
  <c r="KW165" i="3"/>
  <c r="KQ51" i="3"/>
  <c r="IA112" i="3"/>
  <c r="IN64" i="3"/>
  <c r="JM127" i="3"/>
  <c r="FX43" i="3"/>
  <c r="DN164" i="3"/>
  <c r="KI163" i="3"/>
  <c r="KG121" i="3"/>
  <c r="KW50" i="3"/>
  <c r="DB44" i="3"/>
  <c r="EB104" i="3"/>
  <c r="HY70" i="3"/>
  <c r="DN107" i="3"/>
  <c r="JW131" i="3"/>
  <c r="KM135" i="3"/>
  <c r="HJ148" i="3"/>
  <c r="KG105" i="3"/>
  <c r="FG159" i="3"/>
  <c r="FK144" i="3"/>
  <c r="IG74" i="3"/>
  <c r="DW120" i="3"/>
  <c r="DS106" i="3"/>
  <c r="IC137" i="3"/>
  <c r="JL125" i="3"/>
  <c r="KC88" i="3"/>
  <c r="CY159" i="3"/>
  <c r="EE117" i="3"/>
  <c r="DS86" i="3"/>
  <c r="GI82" i="3"/>
  <c r="DT139" i="3"/>
  <c r="GM135" i="3"/>
  <c r="HW158" i="3"/>
  <c r="FL124" i="3"/>
  <c r="JW150" i="3"/>
  <c r="DV170" i="3"/>
  <c r="FL81" i="3"/>
  <c r="EA119" i="3"/>
  <c r="GL120" i="3"/>
  <c r="HZ128" i="3"/>
  <c r="KC149" i="3"/>
  <c r="IF145" i="3"/>
  <c r="DO170" i="3"/>
  <c r="DR87" i="3"/>
  <c r="IB70" i="3"/>
  <c r="IP112" i="3"/>
  <c r="JR141" i="3"/>
  <c r="GK141" i="3"/>
  <c r="DO71" i="3"/>
  <c r="KQ53" i="3"/>
  <c r="CR143" i="3"/>
  <c r="DV125" i="3"/>
  <c r="GF129" i="3"/>
  <c r="ID103" i="3"/>
  <c r="FM147" i="3"/>
  <c r="DW28" i="3"/>
  <c r="HQ58" i="3"/>
  <c r="FD107" i="3"/>
  <c r="DO149" i="3"/>
  <c r="HK165" i="3"/>
  <c r="KJ95" i="3"/>
  <c r="DW138" i="3"/>
  <c r="HX85" i="3"/>
  <c r="GM69" i="3"/>
  <c r="KU163" i="3"/>
  <c r="DO138" i="3"/>
  <c r="KH59" i="3"/>
  <c r="KM170" i="3"/>
  <c r="GB99" i="3"/>
  <c r="IM80" i="3"/>
  <c r="KQ151" i="3"/>
  <c r="JL172" i="3"/>
  <c r="KJ128" i="3"/>
  <c r="JM137" i="3"/>
  <c r="IN170" i="3"/>
  <c r="KV168" i="3"/>
  <c r="DN163" i="3"/>
  <c r="FU129" i="3"/>
  <c r="DE111" i="3"/>
  <c r="IG48" i="3"/>
  <c r="JV28" i="3"/>
  <c r="KR165" i="3"/>
  <c r="IM59" i="3"/>
  <c r="IQ157" i="3"/>
  <c r="JN34" i="3"/>
  <c r="JU62" i="3"/>
  <c r="HZ173" i="3"/>
  <c r="KE83" i="3"/>
  <c r="JS147" i="3"/>
  <c r="GM85" i="3"/>
  <c r="KL88" i="3"/>
  <c r="IC34" i="3"/>
  <c r="CY84" i="3"/>
  <c r="DW73" i="3"/>
  <c r="KD127" i="3"/>
  <c r="HY44" i="3"/>
  <c r="DS133" i="3"/>
  <c r="KC131" i="3"/>
  <c r="FC94" i="3"/>
  <c r="JM68" i="3"/>
  <c r="FJ170" i="3"/>
  <c r="FD171" i="3"/>
  <c r="GK92" i="3"/>
  <c r="DI164" i="3"/>
  <c r="IC174" i="3"/>
  <c r="KC150" i="3"/>
  <c r="CR172" i="3"/>
  <c r="CW112" i="3"/>
  <c r="EE136" i="3"/>
  <c r="JO27" i="3"/>
  <c r="EC54" i="3"/>
  <c r="GG140" i="3"/>
  <c r="KL159" i="3"/>
  <c r="FB84" i="3"/>
  <c r="FY169" i="3"/>
  <c r="DE62" i="3"/>
  <c r="HH171" i="3"/>
  <c r="KH90" i="3"/>
  <c r="IC96" i="3"/>
  <c r="DE148" i="3"/>
  <c r="KW170" i="3"/>
  <c r="DF99" i="3"/>
  <c r="FK98" i="3"/>
  <c r="KI168" i="3"/>
  <c r="FD173" i="3"/>
  <c r="ID171" i="3"/>
  <c r="KD68" i="3"/>
  <c r="KC93" i="3"/>
  <c r="HO66" i="3"/>
  <c r="KB171" i="3"/>
  <c r="IK36" i="3"/>
  <c r="IR84" i="3"/>
  <c r="JQ42" i="3"/>
  <c r="FW131" i="3"/>
  <c r="JW174" i="3"/>
  <c r="FR162" i="3"/>
  <c r="DD75" i="3"/>
  <c r="FV51" i="3"/>
  <c r="HW165" i="3"/>
  <c r="JR44" i="3"/>
  <c r="FK123" i="3"/>
  <c r="IF168" i="3"/>
  <c r="ED155" i="3"/>
  <c r="EB173" i="3"/>
  <c r="GI44" i="3"/>
  <c r="IQ171" i="3"/>
  <c r="IA167" i="3"/>
  <c r="GM87" i="3"/>
  <c r="FH156" i="3"/>
  <c r="IO84" i="3"/>
  <c r="HL29" i="3"/>
  <c r="JP163" i="3"/>
  <c r="GB73" i="3"/>
  <c r="GM112" i="3"/>
  <c r="DQ164" i="3"/>
  <c r="IC158" i="3"/>
  <c r="DE73" i="3"/>
  <c r="FY131" i="3"/>
  <c r="JY170" i="3"/>
  <c r="HZ65" i="3"/>
  <c r="HS167" i="3"/>
  <c r="FU67" i="3"/>
  <c r="DQ174" i="3"/>
  <c r="HI168" i="3"/>
  <c r="HN87" i="3"/>
  <c r="KC65" i="3"/>
  <c r="GJ170" i="3"/>
  <c r="CW175" i="3"/>
  <c r="GA72" i="3"/>
  <c r="IM67" i="3"/>
  <c r="IQ173" i="3"/>
  <c r="KT171" i="3"/>
  <c r="HI103" i="3"/>
  <c r="KR173" i="3"/>
  <c r="FK172" i="3"/>
  <c r="IB172" i="3"/>
  <c r="EB68" i="3"/>
  <c r="DS95" i="3"/>
  <c r="FY127" i="3"/>
  <c r="FW78" i="3"/>
  <c r="FU166" i="3"/>
  <c r="KE78" i="3"/>
  <c r="CS169" i="3"/>
  <c r="FE35" i="3"/>
  <c r="DN173" i="3"/>
  <c r="JL175" i="3"/>
  <c r="IE44" i="3"/>
  <c r="KT175" i="3"/>
  <c r="GM171" i="3"/>
  <c r="JZ171" i="3"/>
  <c r="ID172" i="3"/>
  <c r="FF174" i="3"/>
  <c r="GA111" i="3"/>
  <c r="GK165" i="3"/>
  <c r="FU174" i="3"/>
  <c r="HK111" i="3"/>
  <c r="DM30" i="3"/>
  <c r="KL64" i="3"/>
  <c r="IL60" i="3"/>
  <c r="KC81" i="3"/>
  <c r="FG174" i="3"/>
  <c r="IC173" i="3"/>
  <c r="DG38" i="3"/>
  <c r="FZ26" i="3"/>
  <c r="KR171" i="3"/>
  <c r="HX58" i="3"/>
  <c r="JS171" i="3"/>
  <c r="IF121" i="3"/>
  <c r="DK171" i="3"/>
  <c r="GK167" i="3"/>
  <c r="ED82" i="3"/>
  <c r="FO170" i="3"/>
  <c r="EH97" i="3"/>
  <c r="HI174" i="3"/>
  <c r="DQ166" i="3"/>
  <c r="HP173" i="3"/>
  <c r="KH157" i="3"/>
  <c r="DW40" i="3"/>
  <c r="FI171" i="3"/>
  <c r="FC171" i="3"/>
  <c r="GK119" i="3"/>
  <c r="JS150" i="3"/>
  <c r="KK83" i="3"/>
  <c r="GH144" i="3"/>
  <c r="EC27" i="3"/>
  <c r="FG116" i="3"/>
  <c r="GG170" i="3"/>
  <c r="IA171" i="3"/>
  <c r="HI47" i="3"/>
  <c r="HX171" i="3"/>
  <c r="FJ124" i="3"/>
  <c r="DM37" i="3"/>
  <c r="DT136" i="3"/>
  <c r="JL136" i="3"/>
  <c r="KQ43" i="3"/>
  <c r="IR171" i="3"/>
  <c r="DO140" i="3"/>
  <c r="HQ110" i="3"/>
  <c r="FX175" i="3"/>
  <c r="DU78" i="3"/>
  <c r="HW175" i="3"/>
  <c r="JQ171" i="3"/>
  <c r="CZ175" i="3"/>
  <c r="DO163" i="3"/>
  <c r="HY43" i="3"/>
  <c r="DG51" i="3"/>
  <c r="KG172" i="3"/>
  <c r="CW90" i="3"/>
  <c r="DE175" i="3"/>
  <c r="JV172" i="3"/>
  <c r="FX150" i="3"/>
  <c r="GM67" i="3"/>
  <c r="EC171" i="3"/>
  <c r="GC157" i="3"/>
  <c r="HR164" i="3"/>
  <c r="KM124" i="3"/>
  <c r="DA99" i="3"/>
  <c r="FJ132" i="3"/>
  <c r="EB47" i="3"/>
  <c r="FO171" i="3"/>
  <c r="KH172" i="3"/>
  <c r="HR162" i="3"/>
  <c r="FI168" i="3"/>
  <c r="HU170" i="3"/>
  <c r="DG174" i="3"/>
  <c r="IC114" i="3"/>
  <c r="DP110" i="3"/>
  <c r="CR141" i="3"/>
  <c r="HQ140" i="3"/>
  <c r="KE174" i="3"/>
  <c r="JP124" i="3"/>
  <c r="JP171" i="3"/>
  <c r="CX173" i="3"/>
  <c r="KF82" i="3"/>
  <c r="FC133" i="3"/>
  <c r="HK29" i="3"/>
  <c r="GF154" i="3"/>
  <c r="IH131" i="3"/>
  <c r="HM169" i="3"/>
  <c r="JU175" i="3"/>
  <c r="DS74" i="3"/>
  <c r="FL83" i="3"/>
  <c r="FD113" i="3"/>
  <c r="FS163" i="3"/>
  <c r="JS78" i="3"/>
  <c r="DH171" i="3"/>
  <c r="IK173" i="3"/>
  <c r="FI75" i="3"/>
  <c r="GH29" i="3"/>
  <c r="IR85" i="3"/>
  <c r="HP155" i="3"/>
  <c r="DM174" i="3"/>
  <c r="KB170" i="3"/>
  <c r="KQ169" i="3"/>
  <c r="GH171" i="3"/>
  <c r="FL34" i="3"/>
  <c r="FR140" i="3"/>
  <c r="HQ170" i="3"/>
  <c r="KH166" i="3"/>
  <c r="IK68" i="3"/>
  <c r="CX157" i="3"/>
  <c r="IL121" i="3"/>
  <c r="JM172" i="3"/>
  <c r="EG115" i="3"/>
  <c r="KL158" i="3"/>
  <c r="KM172" i="3"/>
  <c r="FN171" i="3"/>
  <c r="FW173" i="3"/>
  <c r="HL47" i="3"/>
  <c r="KF176" i="3"/>
  <c r="KH176" i="3"/>
  <c r="IO71" i="3"/>
  <c r="JP170" i="3"/>
  <c r="JW176" i="3"/>
  <c r="IB149" i="3"/>
  <c r="JL83" i="3"/>
  <c r="DO39" i="3"/>
  <c r="HN170" i="3"/>
  <c r="HG153" i="3"/>
  <c r="GH97" i="3"/>
  <c r="GJ91" i="3"/>
  <c r="DB89" i="3"/>
  <c r="DD170" i="3"/>
  <c r="ID118" i="3"/>
  <c r="HS176" i="3"/>
  <c r="HK90" i="3"/>
  <c r="HH100" i="3"/>
  <c r="JZ169" i="3"/>
  <c r="DU172" i="3"/>
  <c r="IC172" i="3"/>
  <c r="IN175" i="3"/>
  <c r="KF174" i="3"/>
  <c r="DE170" i="3"/>
  <c r="CW111" i="3"/>
  <c r="FW95" i="3"/>
  <c r="HP42" i="3"/>
  <c r="IP117" i="3"/>
  <c r="HI176" i="3"/>
  <c r="HG176" i="3"/>
  <c r="KW176" i="3"/>
  <c r="DM130" i="3"/>
  <c r="JP176" i="3"/>
  <c r="FT168" i="3"/>
  <c r="KD104" i="3"/>
  <c r="ED169" i="3"/>
  <c r="KJ48" i="3"/>
  <c r="ID40" i="3"/>
  <c r="JV78" i="3"/>
  <c r="DY165" i="3"/>
  <c r="FR38" i="3"/>
  <c r="FR174" i="3"/>
  <c r="FU34" i="3"/>
  <c r="JR176" i="3"/>
  <c r="EC176" i="3"/>
  <c r="JP94" i="3"/>
  <c r="FF91" i="3"/>
  <c r="FB118" i="3"/>
  <c r="KV172" i="3"/>
  <c r="KB111" i="3"/>
  <c r="FM167" i="3"/>
  <c r="JM148" i="3"/>
  <c r="DE27" i="3"/>
  <c r="KD169" i="3"/>
  <c r="FV142" i="3"/>
  <c r="FK26" i="3"/>
  <c r="DM176" i="3"/>
  <c r="HY33" i="3"/>
  <c r="GK49" i="3"/>
  <c r="KL127" i="3"/>
  <c r="GC134" i="3"/>
  <c r="FE92" i="3"/>
  <c r="GA133" i="3"/>
  <c r="KG150" i="3"/>
  <c r="EH55" i="3"/>
  <c r="DV117" i="3"/>
  <c r="JV80" i="3"/>
  <c r="KH170" i="3"/>
  <c r="HH45" i="3"/>
  <c r="KB166" i="3"/>
  <c r="KG29" i="3"/>
  <c r="FN173" i="3"/>
  <c r="EB52" i="3"/>
  <c r="FG175" i="3"/>
  <c r="DI165" i="3"/>
  <c r="FW94" i="3"/>
  <c r="KR130" i="3"/>
  <c r="IF39" i="3"/>
  <c r="JQ82" i="3"/>
  <c r="HO176" i="3"/>
  <c r="FD101" i="3"/>
  <c r="GM125" i="3"/>
  <c r="FC28" i="3"/>
  <c r="HJ176" i="3"/>
  <c r="GI177" i="3"/>
  <c r="GF177" i="3"/>
  <c r="GD176" i="3"/>
  <c r="KQ177" i="3"/>
  <c r="FU177" i="3"/>
  <c r="DO177" i="3"/>
  <c r="GA176" i="3"/>
  <c r="IB177" i="3"/>
  <c r="CR176" i="3"/>
  <c r="DJ176" i="3"/>
  <c r="IO177" i="3"/>
  <c r="JO176" i="3"/>
  <c r="CY177" i="3"/>
  <c r="IE177" i="3"/>
  <c r="JQ176" i="3"/>
  <c r="IR177" i="3"/>
  <c r="IA177" i="3"/>
  <c r="CX177" i="3"/>
  <c r="HM177" i="3"/>
  <c r="II176" i="3"/>
  <c r="IN177" i="3"/>
  <c r="CW177" i="3"/>
  <c r="KG176" i="3"/>
  <c r="FY176" i="3"/>
  <c r="DP176" i="3"/>
  <c r="CS176" i="3"/>
  <c r="FH176" i="3"/>
  <c r="GM32" i="3"/>
  <c r="KJ69" i="3"/>
  <c r="DR169" i="3"/>
  <c r="FH81" i="3"/>
  <c r="ED111" i="3"/>
  <c r="FZ171" i="3"/>
  <c r="HK120" i="3"/>
  <c r="HL174" i="3"/>
  <c r="EG177" i="3"/>
  <c r="DO176" i="3"/>
  <c r="DP177" i="3"/>
  <c r="FV176" i="3"/>
  <c r="JX176" i="3"/>
  <c r="HY177" i="3"/>
  <c r="HP177" i="3"/>
  <c r="GC177" i="3"/>
  <c r="FK176" i="3"/>
  <c r="FZ97" i="3"/>
  <c r="KM164" i="3"/>
  <c r="IQ28" i="3"/>
  <c r="FS25" i="3"/>
  <c r="DS138" i="3"/>
  <c r="IO168" i="3"/>
  <c r="DG132" i="3"/>
  <c r="JM176" i="3"/>
  <c r="FX177" i="3"/>
  <c r="FP176" i="3"/>
  <c r="DH176" i="3"/>
  <c r="FF177" i="3"/>
  <c r="EC177" i="3"/>
  <c r="GG155" i="3"/>
  <c r="IF80" i="3"/>
  <c r="DA102" i="3"/>
  <c r="JS53" i="3"/>
  <c r="JO70" i="3"/>
  <c r="DB64" i="3"/>
  <c r="DF81" i="3"/>
  <c r="IL120" i="3"/>
  <c r="CZ135" i="3"/>
  <c r="DS26" i="3"/>
  <c r="DQ148" i="3"/>
  <c r="HQ86" i="3"/>
  <c r="KF78" i="3"/>
  <c r="HO55" i="3"/>
  <c r="KW157" i="3"/>
  <c r="EH149" i="3"/>
  <c r="DA166" i="3"/>
  <c r="IC168" i="3"/>
  <c r="HH129" i="3"/>
  <c r="DU99" i="3"/>
  <c r="IF111" i="3"/>
  <c r="ED126" i="3"/>
  <c r="DV57" i="3"/>
  <c r="DF96" i="3"/>
  <c r="HN134" i="3"/>
  <c r="DI163" i="3"/>
  <c r="DD107" i="3"/>
  <c r="CZ41" i="3"/>
  <c r="EE48" i="3"/>
  <c r="KU92" i="3"/>
  <c r="JV73" i="3"/>
  <c r="KH160" i="3"/>
  <c r="DD142" i="3"/>
  <c r="FT119" i="3"/>
  <c r="FH71" i="3"/>
  <c r="KS77" i="3"/>
  <c r="JU97" i="3"/>
  <c r="CW167" i="3"/>
  <c r="ID68" i="3"/>
  <c r="HJ110" i="3"/>
  <c r="GM37" i="3"/>
  <c r="JV127" i="3"/>
  <c r="DR127" i="3"/>
  <c r="FZ161" i="3"/>
  <c r="IE139" i="3"/>
  <c r="JN142" i="3"/>
  <c r="EH125" i="3"/>
  <c r="EF141" i="3"/>
  <c r="HN97" i="3"/>
  <c r="FB125" i="3"/>
  <c r="KP100" i="3"/>
  <c r="FU57" i="3"/>
  <c r="FE45" i="3"/>
  <c r="IQ111" i="3"/>
  <c r="IF34" i="3"/>
  <c r="EC62" i="3"/>
  <c r="FF136" i="3"/>
  <c r="FZ64" i="3"/>
  <c r="KQ97" i="3"/>
  <c r="KJ170" i="3"/>
  <c r="KG117" i="3"/>
  <c r="DX170" i="3"/>
  <c r="GC159" i="3"/>
  <c r="CR134" i="3"/>
  <c r="HZ168" i="3"/>
  <c r="CZ107" i="3"/>
  <c r="IR166" i="3"/>
  <c r="EH134" i="3"/>
  <c r="DE169" i="3"/>
  <c r="EF71" i="3"/>
  <c r="JL26" i="3"/>
  <c r="CX170" i="3"/>
  <c r="JS99" i="3"/>
  <c r="DH163" i="3"/>
  <c r="EB170" i="3"/>
  <c r="HP162" i="3"/>
  <c r="JR170" i="3"/>
  <c r="KS44" i="3"/>
  <c r="KK73" i="3"/>
  <c r="GA62" i="3"/>
  <c r="HH58" i="3"/>
  <c r="EE88" i="3"/>
  <c r="IL49" i="3"/>
  <c r="FW66" i="3"/>
  <c r="IH170" i="3"/>
  <c r="DO109" i="3"/>
  <c r="KT126" i="3"/>
  <c r="KK171" i="3"/>
  <c r="HM61" i="3"/>
  <c r="JP88" i="3"/>
  <c r="JW164" i="3"/>
  <c r="DT104" i="3"/>
  <c r="EA155" i="3"/>
  <c r="ID166" i="3"/>
  <c r="JS130" i="3"/>
  <c r="DQ79" i="3"/>
  <c r="DB101" i="3"/>
  <c r="IO152" i="3"/>
  <c r="DR95" i="3"/>
  <c r="DA73" i="3"/>
  <c r="IB28" i="3"/>
  <c r="CY118" i="3"/>
  <c r="FR35" i="3"/>
  <c r="HX94" i="3"/>
  <c r="CS167" i="3"/>
  <c r="IO166" i="3"/>
  <c r="KS124" i="3"/>
  <c r="IE169" i="3"/>
  <c r="FL45" i="3"/>
  <c r="GI114" i="3"/>
  <c r="FG98" i="3"/>
  <c r="FH127" i="3"/>
  <c r="FC167" i="3"/>
  <c r="DP42" i="3"/>
  <c r="HG112" i="3"/>
  <c r="GJ57" i="3"/>
  <c r="EH128" i="3"/>
  <c r="DO141" i="3"/>
  <c r="KE172" i="3"/>
  <c r="CW140" i="3"/>
  <c r="FM124" i="3"/>
  <c r="DI171" i="3"/>
  <c r="IB75" i="3"/>
  <c r="KF67" i="3"/>
  <c r="FV166" i="3"/>
  <c r="GF62" i="3"/>
  <c r="KD32" i="3"/>
  <c r="GF174" i="3"/>
  <c r="JN130" i="3"/>
  <c r="DG172" i="3"/>
  <c r="KB94" i="3"/>
  <c r="KN172" i="3"/>
  <c r="FV146" i="3"/>
  <c r="KN173" i="3"/>
  <c r="DP128" i="3"/>
  <c r="HS171" i="3"/>
  <c r="HZ175" i="3"/>
  <c r="HM84" i="3"/>
  <c r="GG175" i="3"/>
  <c r="IR114" i="3"/>
  <c r="HY139" i="3"/>
  <c r="DU49" i="3"/>
  <c r="FX169" i="3"/>
  <c r="KI34" i="3"/>
  <c r="KD165" i="3"/>
  <c r="HG105" i="3"/>
  <c r="KW94" i="3"/>
  <c r="HQ48" i="3"/>
  <c r="EE174" i="3"/>
  <c r="HO172" i="3"/>
  <c r="CY175" i="3"/>
  <c r="JR159" i="3"/>
  <c r="DX165" i="3"/>
  <c r="KI174" i="3"/>
  <c r="DT67" i="3"/>
  <c r="KH93" i="3"/>
  <c r="JS167" i="3"/>
  <c r="IH165" i="3"/>
  <c r="KW57" i="3"/>
  <c r="JL174" i="3"/>
  <c r="GI171" i="3"/>
  <c r="GK55" i="3"/>
  <c r="KT157" i="3"/>
  <c r="GA117" i="3"/>
  <c r="DP88" i="3"/>
  <c r="HR112" i="3"/>
  <c r="EG88" i="3"/>
  <c r="JV170" i="3"/>
  <c r="KI161" i="3"/>
  <c r="HI155" i="3"/>
  <c r="FE124" i="3"/>
  <c r="FH103" i="3"/>
  <c r="DV95" i="3"/>
  <c r="JW166" i="3"/>
  <c r="IL101" i="3"/>
  <c r="GC175" i="3"/>
  <c r="JL53" i="3"/>
  <c r="FM130" i="3"/>
  <c r="GB173" i="3"/>
  <c r="DB129" i="3"/>
  <c r="FR147" i="3"/>
  <c r="DV73" i="3"/>
  <c r="KH171" i="3"/>
  <c r="DT116" i="3"/>
  <c r="KP65" i="3"/>
  <c r="DE112" i="3"/>
  <c r="JM73" i="3"/>
  <c r="JR97" i="3"/>
  <c r="DX129" i="3"/>
  <c r="JR52" i="3"/>
  <c r="HY77" i="3"/>
  <c r="KH173" i="3"/>
  <c r="JR162" i="3"/>
  <c r="GM172" i="3"/>
  <c r="IB162" i="3"/>
  <c r="KH175" i="3"/>
  <c r="DE67" i="3"/>
  <c r="KU113" i="3"/>
  <c r="HN171" i="3"/>
  <c r="HK168" i="3"/>
  <c r="HY115" i="3"/>
  <c r="HM140" i="3"/>
  <c r="FK32" i="3"/>
  <c r="HP168" i="3"/>
  <c r="JO169" i="3"/>
  <c r="KW174" i="3"/>
  <c r="KC173" i="3"/>
  <c r="KS110" i="3"/>
  <c r="EC98" i="3"/>
  <c r="FR108" i="3"/>
  <c r="DA144" i="3"/>
  <c r="DS168" i="3"/>
  <c r="EF170" i="3"/>
  <c r="CZ86" i="3"/>
  <c r="FI170" i="3"/>
  <c r="IR170" i="3"/>
  <c r="IN68" i="3"/>
  <c r="HI175" i="3"/>
  <c r="DV127" i="3"/>
  <c r="GD170" i="3"/>
  <c r="JQ152" i="3"/>
  <c r="JN118" i="3"/>
  <c r="IF40" i="3"/>
  <c r="DP162" i="3"/>
  <c r="HY174" i="3"/>
  <c r="JP72" i="3"/>
  <c r="HI63" i="3"/>
  <c r="KF153" i="3"/>
  <c r="FL158" i="3"/>
  <c r="GA31" i="3"/>
  <c r="FT125" i="3"/>
  <c r="IP166" i="3"/>
  <c r="DW78" i="3"/>
  <c r="ED173" i="3"/>
  <c r="DW25" i="3"/>
  <c r="EB45" i="3"/>
  <c r="HN78" i="3"/>
  <c r="FF126" i="3"/>
  <c r="HL116" i="3"/>
  <c r="HN37" i="3"/>
  <c r="JN173" i="3"/>
  <c r="FS107" i="3"/>
  <c r="FE47" i="3"/>
  <c r="HW74" i="3"/>
  <c r="FR63" i="3"/>
  <c r="KL30" i="3"/>
  <c r="KR174" i="3"/>
  <c r="HT173" i="3"/>
  <c r="HY168" i="3"/>
  <c r="DW37" i="3"/>
  <c r="KT61" i="3"/>
  <c r="KD159" i="3"/>
  <c r="FZ109" i="3"/>
  <c r="FY134" i="3"/>
  <c r="KI166" i="3"/>
  <c r="IO148" i="3"/>
  <c r="FF111" i="3"/>
  <c r="FR145" i="3"/>
  <c r="GF43" i="3"/>
  <c r="DW96" i="3"/>
  <c r="EA128" i="3"/>
  <c r="HQ81" i="3"/>
  <c r="FE168" i="3"/>
  <c r="EE147" i="3"/>
  <c r="JW173" i="3"/>
  <c r="IN128" i="3"/>
  <c r="EG34" i="3"/>
  <c r="JS128" i="3"/>
  <c r="HK94" i="3"/>
  <c r="JR173" i="3"/>
  <c r="EB175" i="3"/>
  <c r="DO107" i="3"/>
  <c r="DF36" i="3"/>
  <c r="FK157" i="3"/>
  <c r="DR92" i="3"/>
  <c r="FJ61" i="3"/>
  <c r="DC38" i="3"/>
  <c r="DB150" i="3"/>
  <c r="IC33" i="3"/>
  <c r="JQ175" i="3"/>
  <c r="GI105" i="3"/>
  <c r="FZ163" i="3"/>
  <c r="KT151" i="3"/>
  <c r="IM78" i="3"/>
  <c r="CW164" i="3"/>
  <c r="JT153" i="3"/>
  <c r="FZ25" i="3"/>
  <c r="KD60" i="3"/>
  <c r="HZ67" i="3"/>
  <c r="KF170" i="3"/>
  <c r="FF163" i="3"/>
  <c r="KD171" i="3"/>
  <c r="EE84" i="3"/>
  <c r="HR173" i="3"/>
  <c r="IR169" i="3"/>
  <c r="DW114" i="3"/>
  <c r="GH173" i="3"/>
  <c r="KC25" i="3"/>
  <c r="IN40" i="3"/>
  <c r="HQ102" i="3"/>
  <c r="IM173" i="3"/>
  <c r="HY171" i="3"/>
  <c r="HL39" i="3"/>
  <c r="EG171" i="3"/>
  <c r="JO47" i="3"/>
  <c r="KD132" i="3"/>
  <c r="HH47" i="3"/>
  <c r="KS148" i="3"/>
  <c r="KT158" i="3"/>
  <c r="GJ145" i="3"/>
  <c r="DP75" i="3"/>
  <c r="HU175" i="3"/>
  <c r="KV51" i="3"/>
  <c r="KU32" i="3"/>
  <c r="JL160" i="3"/>
  <c r="EG170" i="3"/>
  <c r="KB70" i="3"/>
  <c r="IO167" i="3"/>
  <c r="FB30" i="3"/>
  <c r="FB139" i="3"/>
  <c r="FF71" i="3"/>
  <c r="DK169" i="3"/>
  <c r="FH173" i="3"/>
  <c r="KL165" i="3"/>
  <c r="IE85" i="3"/>
  <c r="HM158" i="3"/>
  <c r="KD175" i="3"/>
  <c r="JV169" i="3"/>
  <c r="JO140" i="3"/>
  <c r="KC85" i="3"/>
  <c r="FG142" i="3"/>
  <c r="JR99" i="3"/>
  <c r="GG147" i="3"/>
  <c r="FU89" i="3"/>
  <c r="KQ170" i="3"/>
  <c r="KB74" i="3"/>
  <c r="EC167" i="3"/>
  <c r="HP93" i="3"/>
  <c r="CX118" i="3"/>
  <c r="II173" i="3"/>
  <c r="IE124" i="3"/>
  <c r="FR176" i="3"/>
  <c r="HP176" i="3"/>
  <c r="FP169" i="3"/>
  <c r="IL172" i="3"/>
  <c r="GG164" i="3"/>
  <c r="ED52" i="3"/>
  <c r="KG66" i="3"/>
  <c r="IG33" i="3"/>
  <c r="FT171" i="3"/>
  <c r="DU170" i="3"/>
  <c r="FY174" i="3"/>
  <c r="FT67" i="3"/>
  <c r="DP81" i="3"/>
  <c r="FP173" i="3"/>
  <c r="GJ169" i="3"/>
  <c r="DX176" i="3"/>
  <c r="KU176" i="3"/>
  <c r="HP172" i="3"/>
  <c r="IC126" i="3"/>
  <c r="KM168" i="3"/>
  <c r="EB171" i="3"/>
  <c r="FL36" i="3"/>
  <c r="FC173" i="3"/>
  <c r="FI61" i="3"/>
  <c r="FV115" i="3"/>
  <c r="FZ88" i="3"/>
  <c r="FF173" i="3"/>
  <c r="HK171" i="3"/>
  <c r="KJ176" i="3"/>
  <c r="IO176" i="3"/>
  <c r="KM171" i="3"/>
  <c r="KV173" i="3"/>
  <c r="HH167" i="3"/>
  <c r="KU170" i="3"/>
  <c r="GF172" i="3"/>
  <c r="FB104" i="3"/>
  <c r="DX159" i="3"/>
  <c r="DB87" i="3"/>
  <c r="FV158" i="3"/>
  <c r="HY103" i="3"/>
  <c r="JU158" i="3"/>
  <c r="HJ175" i="3"/>
  <c r="IN88" i="3"/>
  <c r="KD176" i="3"/>
  <c r="EH175" i="3"/>
  <c r="ID175" i="3"/>
  <c r="HN167" i="3"/>
  <c r="KS151" i="3"/>
  <c r="HP131" i="3"/>
  <c r="ID113" i="3"/>
  <c r="IF174" i="3"/>
  <c r="FE174" i="3"/>
  <c r="EH109" i="3"/>
  <c r="DE35" i="3"/>
  <c r="GJ133" i="3"/>
  <c r="DQ76" i="3"/>
  <c r="KQ173" i="3"/>
  <c r="CR175" i="3"/>
  <c r="GF106" i="3"/>
  <c r="DW75" i="3"/>
  <c r="FZ141" i="3"/>
  <c r="EB55" i="3"/>
  <c r="KT173" i="3"/>
  <c r="DW61" i="3"/>
  <c r="JV175" i="3"/>
  <c r="DP161" i="3"/>
  <c r="DO153" i="3"/>
  <c r="KL79" i="3"/>
  <c r="HH33" i="3"/>
  <c r="HN38" i="3"/>
  <c r="KN170" i="3"/>
  <c r="JT172" i="3"/>
  <c r="KF172" i="3"/>
  <c r="EH150" i="3"/>
  <c r="KG174" i="3"/>
  <c r="KT30" i="3"/>
  <c r="KP157" i="3"/>
  <c r="GG174" i="3"/>
  <c r="DB88" i="3"/>
  <c r="DR176" i="3"/>
  <c r="IE171" i="3"/>
  <c r="JT70" i="3"/>
  <c r="IK92" i="3"/>
  <c r="HQ176" i="3"/>
  <c r="FZ176" i="3"/>
  <c r="IL176" i="3"/>
  <c r="IK177" i="3"/>
  <c r="CZ176" i="3"/>
  <c r="HT177" i="3"/>
  <c r="JZ176" i="3"/>
  <c r="JV177" i="3"/>
  <c r="DA177" i="3"/>
  <c r="JT176" i="3"/>
  <c r="EE176" i="3"/>
  <c r="GF176" i="3"/>
  <c r="KP177" i="3"/>
  <c r="GC176" i="3"/>
  <c r="DK177" i="3"/>
  <c r="DH177" i="3"/>
  <c r="IQ177" i="3"/>
  <c r="GI176" i="3"/>
  <c r="DN177" i="3"/>
  <c r="DD177" i="3"/>
  <c r="GH177" i="3"/>
  <c r="HR176" i="3"/>
  <c r="FZ177" i="3"/>
  <c r="IF177" i="3"/>
  <c r="KG177" i="3"/>
  <c r="FY177" i="3"/>
  <c r="KI177" i="3"/>
  <c r="DQ62" i="3"/>
  <c r="FI173" i="3"/>
  <c r="JV146" i="3"/>
  <c r="FR91" i="3"/>
  <c r="DW144" i="3"/>
  <c r="FH73" i="3"/>
  <c r="DF103" i="3"/>
  <c r="FY37" i="3"/>
  <c r="IP176" i="3"/>
  <c r="HJ104" i="3"/>
  <c r="IK141" i="3"/>
  <c r="HG126" i="3"/>
  <c r="GI174" i="3"/>
  <c r="GH72" i="3"/>
  <c r="JN36" i="3"/>
  <c r="DC144" i="3"/>
  <c r="KC90" i="3"/>
  <c r="DA174" i="3"/>
  <c r="GM109" i="3"/>
  <c r="HZ176" i="3"/>
  <c r="HI170" i="3"/>
  <c r="KG107" i="3"/>
  <c r="KU175" i="3"/>
  <c r="FC78" i="3"/>
  <c r="FF170" i="3"/>
  <c r="DI168" i="3"/>
  <c r="IN157" i="3"/>
  <c r="CZ28" i="3"/>
  <c r="KC123" i="3"/>
  <c r="JX171" i="3"/>
  <c r="JO172" i="3"/>
  <c r="HR175" i="3"/>
  <c r="JM141" i="3"/>
  <c r="FY51" i="3"/>
  <c r="KB95" i="3"/>
  <c r="IP147" i="3"/>
  <c r="HM176" i="3"/>
  <c r="HK176" i="3"/>
  <c r="DW176" i="3"/>
  <c r="JM177" i="3"/>
  <c r="GK177" i="3"/>
  <c r="EF175" i="3"/>
  <c r="HY152" i="3"/>
  <c r="EC175" i="3"/>
  <c r="GB170" i="3"/>
  <c r="DC138" i="3"/>
  <c r="KU172" i="3"/>
  <c r="EE155" i="3"/>
  <c r="JR177" i="3"/>
  <c r="KR176" i="3"/>
  <c r="KB176" i="3"/>
  <c r="IH176" i="3"/>
  <c r="KS177" i="3"/>
  <c r="IQ146" i="3"/>
  <c r="FJ100" i="3"/>
  <c r="JP63" i="3"/>
  <c r="DW102" i="3"/>
  <c r="FE163" i="3"/>
  <c r="IP60" i="3"/>
  <c r="EE72" i="3"/>
  <c r="HM147" i="3"/>
  <c r="FL122" i="3"/>
  <c r="DQ89" i="3"/>
  <c r="HW53" i="3"/>
  <c r="JO64" i="3"/>
  <c r="HN73" i="3"/>
  <c r="IE88" i="3"/>
  <c r="HP137" i="3"/>
  <c r="DR101" i="3"/>
  <c r="JL164" i="3"/>
  <c r="KF157" i="3"/>
  <c r="GK82" i="3"/>
  <c r="JS164" i="3"/>
  <c r="DR139" i="3"/>
  <c r="FE76" i="3"/>
  <c r="FD132" i="3"/>
  <c r="FY33" i="3"/>
  <c r="HL108" i="3"/>
  <c r="JP138" i="3"/>
  <c r="ID101" i="3"/>
  <c r="DU85" i="3"/>
  <c r="HN62" i="3"/>
  <c r="FR124" i="3"/>
  <c r="FC99" i="3"/>
  <c r="IC83" i="3"/>
  <c r="FD27" i="3"/>
  <c r="CR148" i="3"/>
  <c r="KG30" i="3"/>
  <c r="EH108" i="3"/>
  <c r="IN163" i="3"/>
  <c r="DU143" i="3"/>
  <c r="FJ108" i="3"/>
  <c r="DA43" i="3"/>
  <c r="KV71" i="3"/>
  <c r="KB60" i="3"/>
  <c r="JO123" i="3"/>
  <c r="FH31" i="3"/>
  <c r="DV91" i="3"/>
  <c r="HZ94" i="3"/>
  <c r="JM110" i="3"/>
  <c r="DR97" i="3"/>
  <c r="FJ164" i="3"/>
  <c r="ID35" i="3"/>
  <c r="EE55" i="3"/>
  <c r="FU55" i="3"/>
  <c r="HQ83" i="3"/>
  <c r="FE170" i="3"/>
  <c r="EB136" i="3"/>
  <c r="JP107" i="3"/>
  <c r="CW115" i="3"/>
  <c r="DG129" i="3"/>
  <c r="DG52" i="3"/>
  <c r="HP81" i="3"/>
  <c r="FV49" i="3"/>
  <c r="DG136" i="3"/>
  <c r="KF168" i="3"/>
  <c r="FG114" i="3"/>
  <c r="EB61" i="3"/>
  <c r="KW85" i="3"/>
  <c r="EB150" i="3"/>
  <c r="HY65" i="3"/>
  <c r="DS132" i="3"/>
  <c r="EB91" i="3"/>
  <c r="IE72" i="3"/>
  <c r="DQ169" i="3"/>
  <c r="HM69" i="3"/>
  <c r="IO150" i="3"/>
  <c r="JN120" i="3"/>
  <c r="IG84" i="3"/>
  <c r="FS158" i="3"/>
  <c r="GM91" i="3"/>
  <c r="DQ123" i="3"/>
  <c r="FX35" i="3"/>
  <c r="CW31" i="3"/>
  <c r="IO108" i="3"/>
  <c r="DO143" i="3"/>
  <c r="KD51" i="3"/>
  <c r="FD53" i="3"/>
  <c r="FD127" i="3"/>
  <c r="IR115" i="3"/>
  <c r="DE57" i="3"/>
  <c r="JL113" i="3"/>
  <c r="KK58" i="3"/>
  <c r="HP163" i="3"/>
  <c r="KR164" i="3"/>
  <c r="IO153" i="3"/>
  <c r="FR53" i="3"/>
  <c r="IG80" i="3"/>
  <c r="FL26" i="3"/>
  <c r="DN143" i="3"/>
  <c r="HO58" i="3"/>
  <c r="ID78" i="3"/>
  <c r="CZ139" i="3"/>
  <c r="HZ26" i="3"/>
  <c r="DD104" i="3"/>
  <c r="EE105" i="3"/>
  <c r="DS130" i="3"/>
  <c r="DD147" i="3"/>
  <c r="KH167" i="3"/>
  <c r="JV167" i="3"/>
  <c r="EH141" i="3"/>
  <c r="ID48" i="3"/>
  <c r="FX120" i="3"/>
  <c r="KI148" i="3"/>
  <c r="FX70" i="3"/>
  <c r="CZ99" i="3"/>
  <c r="FT57" i="3"/>
  <c r="KP113" i="3"/>
  <c r="DM169" i="3"/>
  <c r="HK113" i="3"/>
  <c r="DD106" i="3"/>
  <c r="DX164" i="3"/>
  <c r="GL55" i="3"/>
  <c r="KM142" i="3"/>
  <c r="KP31" i="3"/>
  <c r="FE64" i="3"/>
  <c r="GM33" i="3"/>
  <c r="HO165" i="3"/>
  <c r="JN148" i="3"/>
  <c r="ID156" i="3"/>
  <c r="KQ112" i="3"/>
  <c r="DD158" i="3"/>
  <c r="EB101" i="3"/>
  <c r="ED167" i="3"/>
  <c r="JT80" i="3"/>
  <c r="FF32" i="3"/>
  <c r="JM46" i="3"/>
  <c r="GB32" i="3"/>
  <c r="IE170" i="3"/>
  <c r="JO170" i="3"/>
  <c r="FN170" i="3"/>
  <c r="DG92" i="3"/>
  <c r="IB53" i="3"/>
  <c r="HI31" i="3"/>
  <c r="EH169" i="3"/>
  <c r="CZ161" i="3"/>
  <c r="HK36" i="3"/>
  <c r="KF150" i="3"/>
  <c r="KC112" i="3"/>
  <c r="GJ90" i="3"/>
  <c r="KF173" i="3"/>
  <c r="DP109" i="3"/>
  <c r="KL46" i="3"/>
  <c r="FK33" i="3"/>
  <c r="GD174" i="3"/>
  <c r="FL174" i="3"/>
  <c r="DH166" i="3"/>
  <c r="FD95" i="3"/>
  <c r="JV173" i="3"/>
  <c r="DV175" i="3"/>
  <c r="DR27" i="3"/>
  <c r="CY32" i="3"/>
  <c r="KR103" i="3"/>
  <c r="JL108" i="3"/>
  <c r="HQ37" i="3"/>
  <c r="FH175" i="3"/>
  <c r="HO166" i="3"/>
  <c r="IA105" i="3"/>
  <c r="IB156" i="3"/>
  <c r="HH31" i="3"/>
  <c r="HW171" i="3"/>
  <c r="FT170" i="3"/>
  <c r="DT172" i="3"/>
  <c r="KW102" i="3"/>
  <c r="KT154" i="3"/>
  <c r="JR126" i="3"/>
  <c r="DC77" i="3"/>
  <c r="DP133" i="3"/>
  <c r="DJ169" i="3"/>
  <c r="GF166" i="3"/>
  <c r="IR125" i="3"/>
  <c r="JY174" i="3"/>
  <c r="IB134" i="3"/>
  <c r="GA142" i="3"/>
  <c r="EE37" i="3"/>
  <c r="IO62" i="3"/>
  <c r="HM92" i="3"/>
  <c r="FX168" i="3"/>
  <c r="FE83" i="3"/>
  <c r="JU30" i="3"/>
  <c r="EH132" i="3"/>
  <c r="GA164" i="3"/>
  <c r="GA60" i="3"/>
  <c r="HX84" i="3"/>
  <c r="JN93" i="3"/>
  <c r="KG103" i="3"/>
  <c r="IP169" i="3"/>
  <c r="FU106" i="3"/>
  <c r="DM62" i="3"/>
  <c r="HZ56" i="3"/>
  <c r="GA122" i="3"/>
  <c r="GG65" i="3"/>
  <c r="HM109" i="3"/>
  <c r="IP45" i="3"/>
  <c r="GG27" i="3"/>
  <c r="KG171" i="3"/>
  <c r="GG129" i="3"/>
  <c r="FU35" i="3"/>
  <c r="JP175" i="3"/>
  <c r="CW95" i="3"/>
  <c r="GF111" i="3"/>
  <c r="HY111" i="3"/>
  <c r="DF132" i="3"/>
  <c r="HQ38" i="3"/>
  <c r="FF156" i="3"/>
  <c r="HO75" i="3"/>
  <c r="KJ28" i="3"/>
  <c r="DP142" i="3"/>
  <c r="DW53" i="3"/>
  <c r="IL169" i="3"/>
  <c r="KP120" i="3"/>
  <c r="FJ73" i="3"/>
  <c r="DF174" i="3"/>
  <c r="HJ153" i="3"/>
  <c r="HZ120" i="3"/>
  <c r="DY175" i="3"/>
  <c r="FB107" i="3"/>
  <c r="JR94" i="3"/>
  <c r="JT86" i="3"/>
  <c r="FC172" i="3"/>
  <c r="HW169" i="3"/>
  <c r="GA170" i="3"/>
  <c r="GK149" i="3"/>
  <c r="JP66" i="3"/>
  <c r="FR175" i="3"/>
  <c r="HK138" i="3"/>
  <c r="HR150" i="3"/>
  <c r="ID111" i="3"/>
  <c r="IA173" i="3"/>
  <c r="FM172" i="3"/>
  <c r="FP171" i="3"/>
  <c r="EE116" i="3"/>
  <c r="IH148" i="3"/>
  <c r="KG49" i="3"/>
  <c r="KR150" i="3"/>
  <c r="IF63" i="3"/>
  <c r="DA149" i="3"/>
  <c r="JQ165" i="3"/>
  <c r="IG171" i="3"/>
  <c r="HO138" i="3"/>
  <c r="DC124" i="3"/>
  <c r="KU174" i="3"/>
  <c r="HO171" i="3"/>
  <c r="IB175" i="3"/>
  <c r="DD168" i="3"/>
  <c r="IA35" i="3"/>
  <c r="DW150" i="3"/>
  <c r="IA110" i="3"/>
  <c r="DA50" i="3"/>
  <c r="KE67" i="3"/>
  <c r="FY63" i="3"/>
  <c r="FY123" i="3"/>
  <c r="IL105" i="3"/>
  <c r="JQ89" i="3"/>
  <c r="EH85" i="3"/>
  <c r="FM117" i="3"/>
  <c r="ID27" i="3"/>
  <c r="IP72" i="3"/>
  <c r="KP164" i="3"/>
  <c r="IE121" i="3"/>
  <c r="DC171" i="3"/>
  <c r="HJ160" i="3"/>
  <c r="HL147" i="3"/>
  <c r="IL127" i="3"/>
  <c r="KB174" i="3"/>
  <c r="FW96" i="3"/>
  <c r="DP171" i="3"/>
  <c r="KE133" i="3"/>
  <c r="KJ157" i="3"/>
  <c r="GL171" i="3"/>
  <c r="GA167" i="3"/>
  <c r="HL56" i="3"/>
  <c r="EE104" i="3"/>
  <c r="IA172" i="3"/>
  <c r="GA172" i="3"/>
  <c r="FL175" i="3"/>
  <c r="KV138" i="3"/>
  <c r="DT173" i="3"/>
  <c r="EE151" i="3"/>
  <c r="HO134" i="3"/>
  <c r="HQ95" i="3"/>
  <c r="DU71" i="3"/>
  <c r="HW148" i="3"/>
  <c r="EA166" i="3"/>
  <c r="HM126" i="3"/>
  <c r="KC40" i="3"/>
  <c r="DB95" i="3"/>
  <c r="GF139" i="3"/>
  <c r="FH115" i="3"/>
  <c r="DX136" i="3"/>
  <c r="JN174" i="3"/>
  <c r="HJ78" i="3"/>
  <c r="JX173" i="3"/>
  <c r="DR68" i="3"/>
  <c r="GL150" i="3"/>
  <c r="IF167" i="3"/>
  <c r="FE121" i="3"/>
  <c r="HS174" i="3"/>
  <c r="EB58" i="3"/>
  <c r="HW173" i="3"/>
  <c r="GL46" i="3"/>
  <c r="KT169" i="3"/>
  <c r="JV168" i="3"/>
  <c r="EF167" i="3"/>
  <c r="HL72" i="3"/>
  <c r="HO115" i="3"/>
  <c r="KC174" i="3"/>
  <c r="GL173" i="3"/>
  <c r="DA154" i="3"/>
  <c r="KS173" i="3"/>
  <c r="HQ155" i="3"/>
  <c r="HN61" i="3"/>
  <c r="DH127" i="3"/>
  <c r="JQ173" i="3"/>
  <c r="GJ175" i="3"/>
  <c r="HQ100" i="3"/>
  <c r="KD44" i="3"/>
  <c r="EE160" i="3"/>
  <c r="IP171" i="3"/>
  <c r="GI173" i="3"/>
  <c r="HJ57" i="3"/>
  <c r="EC169" i="3"/>
  <c r="KB101" i="3"/>
  <c r="KE44" i="3"/>
  <c r="JS84" i="3"/>
  <c r="KD170" i="3"/>
  <c r="FZ173" i="3"/>
  <c r="JT169" i="3"/>
  <c r="DQ61" i="3"/>
  <c r="HU174" i="3"/>
  <c r="KJ175" i="3"/>
  <c r="FS62" i="3"/>
  <c r="FW172" i="3"/>
  <c r="EF83" i="3"/>
  <c r="JN30" i="3"/>
  <c r="KG173" i="3"/>
  <c r="KB78" i="3"/>
  <c r="HH176" i="3"/>
  <c r="HW176" i="3"/>
  <c r="HW154" i="3"/>
  <c r="HY62" i="3"/>
  <c r="KS145" i="3"/>
  <c r="DA37" i="3"/>
  <c r="FJ171" i="3"/>
  <c r="IQ170" i="3"/>
  <c r="GF66" i="3"/>
  <c r="DG42" i="3"/>
  <c r="FJ175" i="3"/>
  <c r="KR53" i="3"/>
  <c r="KJ174" i="3"/>
  <c r="KM175" i="3"/>
  <c r="IN26" i="3"/>
  <c r="GG176" i="3"/>
  <c r="CW176" i="3"/>
  <c r="JP58" i="3"/>
  <c r="KE87" i="3"/>
  <c r="DF82" i="3"/>
  <c r="KM134" i="3"/>
  <c r="FT98" i="3"/>
  <c r="CR174" i="3"/>
  <c r="JM28" i="3"/>
  <c r="KD140" i="3"/>
  <c r="KT152" i="3"/>
  <c r="DA170" i="3"/>
  <c r="CX153" i="3"/>
  <c r="IK176" i="3"/>
  <c r="KT176" i="3"/>
  <c r="KI85" i="3"/>
  <c r="GK175" i="3"/>
  <c r="HP103" i="3"/>
  <c r="KK174" i="3"/>
  <c r="IN81" i="3"/>
  <c r="GI34" i="3"/>
  <c r="FK49" i="3"/>
  <c r="HL122" i="3"/>
  <c r="EF36" i="3"/>
  <c r="FU72" i="3"/>
  <c r="JY169" i="3"/>
  <c r="GB134" i="3"/>
  <c r="KE35" i="3"/>
  <c r="JZ175" i="3"/>
  <c r="JY175" i="3"/>
  <c r="DE69" i="3"/>
  <c r="GG34" i="3"/>
  <c r="DA61" i="3"/>
  <c r="DT78" i="3"/>
  <c r="HZ90" i="3"/>
  <c r="HI106" i="3"/>
  <c r="FW72" i="3"/>
  <c r="DT170" i="3"/>
  <c r="JM34" i="3"/>
  <c r="FW45" i="3"/>
  <c r="FG162" i="3"/>
  <c r="JP173" i="3"/>
  <c r="FY171" i="3"/>
  <c r="IN173" i="3"/>
  <c r="DY176" i="3"/>
  <c r="EB125" i="3"/>
  <c r="GI155" i="3"/>
  <c r="ID120" i="3"/>
  <c r="IQ51" i="3"/>
  <c r="KQ120" i="3"/>
  <c r="DE156" i="3"/>
  <c r="HK52" i="3"/>
  <c r="KJ138" i="3"/>
  <c r="DN176" i="3"/>
  <c r="KJ134" i="3"/>
  <c r="FR171" i="3"/>
  <c r="KS167" i="3"/>
  <c r="FR170" i="3"/>
  <c r="FT48" i="3"/>
  <c r="KL174" i="3"/>
  <c r="IO50" i="3"/>
  <c r="DN79" i="3"/>
  <c r="ED112" i="3"/>
  <c r="IK54" i="3"/>
  <c r="IQ176" i="3"/>
  <c r="GB172" i="3"/>
  <c r="DP149" i="3"/>
  <c r="KB132" i="3"/>
  <c r="KB177" i="3"/>
  <c r="DE177" i="3"/>
  <c r="FM176" i="3"/>
  <c r="KN176" i="3"/>
  <c r="DU177" i="3"/>
  <c r="DC177" i="3"/>
  <c r="KV176" i="3"/>
  <c r="JN177" i="3"/>
  <c r="HU177" i="3"/>
  <c r="KE177" i="3"/>
  <c r="DC176" i="3"/>
  <c r="IG177" i="3"/>
  <c r="GJ177" i="3"/>
  <c r="DB176" i="3"/>
  <c r="JQ177" i="3"/>
  <c r="JY176" i="3"/>
  <c r="GM177" i="3"/>
  <c r="EB177" i="3"/>
  <c r="GK176" i="3"/>
  <c r="FD176" i="3"/>
  <c r="KD177" i="3"/>
  <c r="FB176" i="3"/>
  <c r="GH176" i="3"/>
  <c r="FG176" i="3"/>
  <c r="DI177" i="3"/>
  <c r="EF177" i="3"/>
  <c r="GM176" i="3"/>
  <c r="KP165" i="3"/>
  <c r="KD112" i="3"/>
  <c r="DO96" i="3"/>
  <c r="GC116" i="3"/>
  <c r="IF172" i="3"/>
  <c r="GF44" i="3"/>
  <c r="IP124" i="3"/>
  <c r="JP104" i="3"/>
  <c r="JW120" i="3"/>
  <c r="FT176" i="3"/>
  <c r="IF162" i="3"/>
  <c r="DD94" i="3"/>
  <c r="EB66" i="3"/>
  <c r="HI164" i="3"/>
  <c r="FD168" i="3"/>
  <c r="FI104" i="3"/>
  <c r="JN166" i="3"/>
  <c r="CZ146" i="3"/>
  <c r="JS108" i="3"/>
  <c r="EG92" i="3"/>
  <c r="DW52" i="3"/>
  <c r="KL176" i="3"/>
  <c r="JX172" i="3"/>
  <c r="IF155" i="3"/>
  <c r="JQ68" i="3"/>
  <c r="EA70" i="3"/>
  <c r="GK174" i="3"/>
  <c r="DS173" i="3"/>
  <c r="KN175" i="3"/>
  <c r="GK94" i="3"/>
  <c r="KV121" i="3"/>
  <c r="GA173" i="3"/>
  <c r="JO161" i="3"/>
  <c r="HM131" i="3"/>
  <c r="JP174" i="3"/>
  <c r="KV109" i="3"/>
  <c r="IO83" i="3"/>
  <c r="FN175" i="3"/>
  <c r="JU177" i="3"/>
  <c r="IE176" i="3"/>
  <c r="IH177" i="3"/>
  <c r="KK176" i="3"/>
  <c r="HJ177" i="3"/>
  <c r="DB143" i="3"/>
  <c r="DC173" i="3"/>
  <c r="KV137" i="3"/>
  <c r="DP82" i="3"/>
  <c r="DI172" i="3"/>
  <c r="DJ175" i="3"/>
  <c r="HZ177" i="3"/>
  <c r="EH176" i="3"/>
  <c r="JL177" i="3"/>
  <c r="DG176" i="3"/>
  <c r="IC177" i="3"/>
  <c r="JW177" i="3"/>
  <c r="KC177" i="3"/>
  <c r="DV89" i="3"/>
  <c r="IP58" i="3"/>
  <c r="DH164" i="3"/>
  <c r="KG122" i="3"/>
  <c r="FL162" i="3"/>
  <c r="IR103" i="3"/>
  <c r="HY122" i="3"/>
  <c r="IC87" i="3"/>
  <c r="JS109" i="3"/>
  <c r="HZ53" i="3"/>
  <c r="FG51" i="3"/>
  <c r="JT26" i="3"/>
  <c r="FE154" i="3"/>
  <c r="DM161" i="3"/>
  <c r="IC130" i="3"/>
  <c r="DN154" i="3"/>
  <c r="DT55" i="3"/>
  <c r="IM120" i="3"/>
  <c r="FG113" i="3"/>
  <c r="HY166" i="3"/>
  <c r="HN160" i="3"/>
  <c r="HL73" i="3"/>
  <c r="KQ129" i="3"/>
  <c r="KB88" i="3"/>
  <c r="KP67" i="3"/>
  <c r="DG148" i="3"/>
  <c r="EB30" i="3"/>
  <c r="DF94" i="3"/>
  <c r="GI29" i="3"/>
  <c r="DF166" i="3"/>
  <c r="JO51" i="3"/>
  <c r="HI165" i="3"/>
  <c r="GL101" i="3"/>
  <c r="EB88" i="3"/>
  <c r="DT100" i="3"/>
  <c r="DM107" i="3"/>
  <c r="KS26" i="3"/>
  <c r="HG121" i="3"/>
  <c r="DG162" i="3"/>
  <c r="HJ69" i="3"/>
  <c r="FC152" i="3"/>
  <c r="EE47" i="3"/>
  <c r="KP119" i="3"/>
  <c r="HL76" i="3"/>
  <c r="EB159" i="3"/>
  <c r="EB139" i="3"/>
  <c r="IN164" i="3"/>
  <c r="IL163" i="3"/>
  <c r="KT48" i="3"/>
  <c r="GF83" i="3"/>
  <c r="JR55" i="3"/>
  <c r="DE110" i="3"/>
  <c r="KR88" i="3"/>
  <c r="GB115" i="3"/>
  <c r="FC118" i="3"/>
  <c r="JL133" i="3"/>
  <c r="KF105" i="3"/>
  <c r="EH51" i="3"/>
  <c r="EE31" i="3"/>
  <c r="HW26" i="3"/>
  <c r="KV157" i="3"/>
  <c r="DO156" i="3"/>
  <c r="HM100" i="3"/>
  <c r="KH154" i="3"/>
  <c r="JP61" i="3"/>
  <c r="FX97" i="3"/>
  <c r="JM101" i="3"/>
  <c r="FM135" i="3"/>
  <c r="KH92" i="3"/>
  <c r="FW169" i="3"/>
  <c r="CY26" i="3"/>
  <c r="HW117" i="3"/>
  <c r="HX140" i="3"/>
  <c r="JT73" i="3"/>
  <c r="KG53" i="3"/>
  <c r="DG59" i="3"/>
  <c r="DN26" i="3"/>
  <c r="FS40" i="3"/>
  <c r="DB56" i="3"/>
  <c r="IF151" i="3"/>
  <c r="FU147" i="3"/>
  <c r="IQ172" i="3"/>
  <c r="KL160" i="3"/>
  <c r="HI87" i="3"/>
  <c r="KG34" i="3"/>
  <c r="FC84" i="3"/>
  <c r="HH56" i="3"/>
  <c r="HR156" i="3"/>
  <c r="DD42" i="3"/>
  <c r="HO106" i="3"/>
  <c r="JW138" i="3"/>
  <c r="KK164" i="3"/>
  <c r="KL147" i="3"/>
  <c r="JT166" i="3"/>
  <c r="GB62" i="3"/>
  <c r="KJ147" i="3"/>
  <c r="FV39" i="3"/>
  <c r="KD80" i="3"/>
  <c r="JM92" i="3"/>
  <c r="DX150" i="3"/>
  <c r="HI152" i="3"/>
  <c r="ED124" i="3"/>
  <c r="GG169" i="3"/>
  <c r="IG91" i="3"/>
  <c r="IK78" i="3"/>
  <c r="JU25" i="3"/>
  <c r="IO154" i="3"/>
  <c r="GG138" i="3"/>
  <c r="FJ151" i="3"/>
  <c r="IG68" i="3"/>
  <c r="GK122" i="3"/>
  <c r="HY169" i="3"/>
  <c r="FH32" i="3"/>
  <c r="FW165" i="3"/>
  <c r="JW124" i="3"/>
  <c r="KV55" i="3"/>
  <c r="GJ56" i="3"/>
  <c r="FI164" i="3"/>
  <c r="IN29" i="3"/>
  <c r="DB84" i="3"/>
  <c r="KP45" i="3"/>
  <c r="HI161" i="3"/>
  <c r="JS79" i="3"/>
  <c r="GI62" i="3"/>
  <c r="DA88" i="3"/>
  <c r="HQ78" i="3"/>
  <c r="JQ93" i="3"/>
  <c r="DV74" i="3"/>
  <c r="DR151" i="3"/>
  <c r="FB117" i="3"/>
  <c r="GH34" i="3"/>
  <c r="JM168" i="3"/>
  <c r="FE145" i="3"/>
  <c r="JS170" i="3"/>
  <c r="FK137" i="3"/>
  <c r="DW129" i="3"/>
  <c r="DN170" i="3"/>
  <c r="HS175" i="3"/>
  <c r="FT142" i="3"/>
  <c r="DE164" i="3"/>
  <c r="HN129" i="3"/>
  <c r="HO92" i="3"/>
  <c r="DS156" i="3"/>
  <c r="EC143" i="3"/>
  <c r="KR79" i="3"/>
  <c r="JR107" i="3"/>
  <c r="DF130" i="3"/>
  <c r="DT168" i="3"/>
  <c r="FK80" i="3"/>
  <c r="KL170" i="3"/>
  <c r="IK70" i="3"/>
  <c r="DM149" i="3"/>
  <c r="JW175" i="3"/>
  <c r="IF173" i="3"/>
  <c r="DC33" i="3"/>
  <c r="KT109" i="3"/>
  <c r="DP55" i="3"/>
  <c r="FJ133" i="3"/>
  <c r="FU82" i="3"/>
  <c r="GK69" i="3"/>
  <c r="IG85" i="3"/>
  <c r="IM171" i="3"/>
  <c r="IO123" i="3"/>
  <c r="KW175" i="3"/>
  <c r="DS174" i="3"/>
  <c r="HL80" i="3"/>
  <c r="IH111" i="3"/>
  <c r="HH49" i="3"/>
  <c r="FK168" i="3"/>
  <c r="ID32" i="3"/>
  <c r="EF85" i="3"/>
  <c r="DO171" i="3"/>
  <c r="DR171" i="3"/>
  <c r="IQ76" i="3"/>
  <c r="HO110" i="3"/>
  <c r="JR166" i="3"/>
  <c r="DX133" i="3"/>
  <c r="HP169" i="3"/>
  <c r="CS171" i="3"/>
  <c r="HL114" i="3"/>
  <c r="ID174" i="3"/>
  <c r="IH153" i="3"/>
  <c r="JW172" i="3"/>
  <c r="DP67" i="3"/>
  <c r="CR173" i="3"/>
  <c r="FE172" i="3"/>
  <c r="KP161" i="3"/>
  <c r="HI51" i="3"/>
  <c r="JZ172" i="3"/>
  <c r="DS48" i="3"/>
  <c r="KC167" i="3"/>
  <c r="DD105" i="3"/>
  <c r="IM170" i="3"/>
  <c r="HJ166" i="3"/>
  <c r="GF175" i="3"/>
  <c r="IQ174" i="3"/>
  <c r="DG73" i="3"/>
  <c r="FK173" i="3"/>
  <c r="HR167" i="3"/>
  <c r="HX50" i="3"/>
  <c r="DP94" i="3"/>
  <c r="HG88" i="3"/>
  <c r="DM171" i="3"/>
  <c r="GJ123" i="3"/>
  <c r="KB165" i="3"/>
  <c r="IR139" i="3"/>
  <c r="CZ148" i="3"/>
  <c r="JS60" i="3"/>
  <c r="FY173" i="3"/>
  <c r="DB173" i="3"/>
  <c r="DT151" i="3"/>
  <c r="FG41" i="3"/>
  <c r="DC160" i="3"/>
  <c r="DV167" i="3"/>
  <c r="FH128" i="3"/>
  <c r="IF92" i="3"/>
  <c r="EE125" i="3"/>
  <c r="JV152" i="3"/>
  <c r="FL92" i="3"/>
  <c r="HS173" i="3"/>
  <c r="DO172" i="3"/>
  <c r="KI55" i="3"/>
  <c r="KB75" i="3"/>
  <c r="JT99" i="3"/>
  <c r="FK100" i="3"/>
  <c r="KL124" i="3"/>
  <c r="DW166" i="3"/>
  <c r="HW37" i="3"/>
  <c r="KN174" i="3"/>
  <c r="DN145" i="3"/>
  <c r="HK173" i="3"/>
  <c r="KJ42" i="3"/>
  <c r="FV174" i="3"/>
  <c r="HP80" i="3"/>
  <c r="GG154" i="3"/>
  <c r="EA97" i="3"/>
  <c r="HT171" i="3"/>
  <c r="FS174" i="3"/>
  <c r="KE175" i="3"/>
  <c r="DM172" i="3"/>
  <c r="FK166" i="3"/>
  <c r="KU171" i="3"/>
  <c r="DM43" i="3"/>
  <c r="FS171" i="3"/>
  <c r="HH173" i="3"/>
  <c r="IO130" i="3"/>
  <c r="HJ32" i="3"/>
  <c r="GH112" i="3"/>
  <c r="FF135" i="3"/>
  <c r="FK115" i="3"/>
  <c r="IH175" i="3"/>
  <c r="IA79" i="3"/>
  <c r="FD169" i="3"/>
  <c r="HN101" i="3"/>
  <c r="HZ170" i="3"/>
  <c r="HM49" i="3"/>
  <c r="GH168" i="3"/>
  <c r="CZ105" i="3"/>
  <c r="CX158" i="3"/>
  <c r="CW85" i="3"/>
  <c r="DV76" i="3"/>
  <c r="FU120" i="3"/>
  <c r="JN168" i="3"/>
  <c r="KB167" i="3"/>
  <c r="DU79" i="3"/>
  <c r="HL132" i="3"/>
  <c r="DH173" i="3"/>
  <c r="CW100" i="3"/>
  <c r="GB174" i="3"/>
  <c r="FY157" i="3"/>
  <c r="KG86" i="3"/>
  <c r="DP99" i="3"/>
  <c r="DJ161" i="3"/>
  <c r="EA173" i="3"/>
  <c r="KR29" i="3"/>
  <c r="HN151" i="3"/>
  <c r="FU108" i="3"/>
  <c r="KQ78" i="3"/>
  <c r="KT130" i="3"/>
  <c r="ED81" i="3"/>
  <c r="HL105" i="3"/>
  <c r="KU31" i="3"/>
  <c r="KH174" i="3"/>
  <c r="EC174" i="3"/>
  <c r="FD123" i="3"/>
  <c r="HX174" i="3"/>
  <c r="JM173" i="3"/>
  <c r="JY172" i="3"/>
  <c r="ED117" i="3"/>
  <c r="DR42" i="3"/>
  <c r="CW134" i="3"/>
  <c r="FT69" i="3"/>
  <c r="KT147" i="3"/>
  <c r="JM87" i="3"/>
  <c r="JR171" i="3"/>
  <c r="DW98" i="3"/>
  <c r="HG81" i="3"/>
  <c r="IM174" i="3"/>
  <c r="HX175" i="3"/>
  <c r="FX167" i="3"/>
  <c r="KK175" i="3"/>
  <c r="IB121" i="3"/>
  <c r="DC104" i="3"/>
  <c r="JM128" i="3"/>
  <c r="FF57" i="3"/>
  <c r="HP167" i="3"/>
  <c r="CZ26" i="3"/>
  <c r="DR120" i="3"/>
  <c r="IK162" i="3"/>
  <c r="HL101" i="3"/>
  <c r="FU107" i="3"/>
  <c r="FM174" i="3"/>
  <c r="DK172" i="3"/>
  <c r="JP118" i="3"/>
  <c r="JV171" i="3"/>
  <c r="HN140" i="3"/>
  <c r="KH130" i="3"/>
  <c r="ID170" i="3"/>
  <c r="KP38" i="3"/>
  <c r="IK168" i="3"/>
  <c r="HY94" i="3"/>
  <c r="HP52" i="3"/>
  <c r="CY167" i="3"/>
  <c r="KC172" i="3"/>
  <c r="HM172" i="3"/>
  <c r="JO160" i="3"/>
  <c r="JS163" i="3"/>
  <c r="KV52" i="3"/>
  <c r="GG166" i="3"/>
  <c r="IG176" i="3"/>
  <c r="EA104" i="3"/>
  <c r="GH93" i="3"/>
  <c r="DN132" i="3"/>
  <c r="DC28" i="3"/>
  <c r="KI175" i="3"/>
  <c r="DG177" i="3"/>
  <c r="FS175" i="3"/>
  <c r="JU45" i="3"/>
  <c r="DW177" i="3"/>
  <c r="KM177" i="3"/>
  <c r="HX111" i="3"/>
  <c r="IH129" i="3"/>
  <c r="FW166" i="3"/>
  <c r="FI67" i="3"/>
  <c r="IP33" i="3"/>
  <c r="CZ59" i="3"/>
  <c r="DP57" i="3"/>
  <c r="DF71" i="3"/>
  <c r="JT75" i="3"/>
  <c r="HH156" i="3"/>
  <c r="KE159" i="3"/>
  <c r="DD58" i="3"/>
  <c r="FX71" i="3"/>
  <c r="KC163" i="3"/>
  <c r="DS166" i="3"/>
  <c r="GB70" i="3"/>
  <c r="ID129" i="3"/>
  <c r="IR165" i="3"/>
  <c r="HN55" i="3"/>
  <c r="FV121" i="3"/>
  <c r="DB42" i="3"/>
  <c r="HK84" i="3"/>
  <c r="JM125" i="3"/>
  <c r="DX131" i="3"/>
  <c r="KR40" i="3"/>
  <c r="HY113" i="3"/>
  <c r="DD126" i="3"/>
  <c r="CX95" i="3"/>
  <c r="GL121" i="3"/>
  <c r="DU89" i="3"/>
  <c r="GK29" i="3"/>
  <c r="DM82" i="3"/>
  <c r="HK47" i="3"/>
  <c r="JQ137" i="3"/>
  <c r="JP37" i="3"/>
  <c r="DU149" i="3"/>
  <c r="DA64" i="3"/>
  <c r="EF38" i="3"/>
  <c r="IK104" i="3"/>
  <c r="IB97" i="3"/>
  <c r="IR144" i="3"/>
  <c r="CZ104" i="3"/>
  <c r="HP160" i="3"/>
  <c r="KW32" i="3"/>
  <c r="JM63" i="3"/>
  <c r="IM110" i="3"/>
  <c r="IC42" i="3"/>
  <c r="KL44" i="3"/>
  <c r="DF167" i="3"/>
  <c r="FU95" i="3"/>
  <c r="JQ170" i="3"/>
  <c r="FG90" i="3"/>
  <c r="FS103" i="3"/>
  <c r="FJ163" i="3"/>
  <c r="KP131" i="3"/>
  <c r="HO108" i="3"/>
  <c r="KT45" i="3"/>
  <c r="FR143" i="3"/>
  <c r="IQ154" i="3"/>
  <c r="KF112" i="3"/>
  <c r="DF69" i="3"/>
  <c r="CX168" i="3"/>
  <c r="CW75" i="3"/>
  <c r="DX135" i="3"/>
  <c r="KV64" i="3"/>
  <c r="IE62" i="3"/>
  <c r="DQ53" i="3"/>
  <c r="HK105" i="3"/>
  <c r="EF90" i="3"/>
  <c r="FD120" i="3"/>
  <c r="IQ148" i="3"/>
  <c r="DN25" i="3"/>
  <c r="IP108" i="3"/>
  <c r="IB85" i="3"/>
  <c r="GB168" i="3"/>
  <c r="KH119" i="3"/>
  <c r="HH154" i="3"/>
  <c r="IO140" i="3"/>
  <c r="JO44" i="3"/>
  <c r="FL144" i="3"/>
  <c r="KQ109" i="3"/>
  <c r="KB65" i="3"/>
  <c r="DA118" i="3"/>
  <c r="KD135" i="3"/>
  <c r="GL155" i="3"/>
  <c r="DV138" i="3"/>
  <c r="FH152" i="3"/>
  <c r="KE88" i="3"/>
  <c r="KQ171" i="3"/>
  <c r="HP165" i="3"/>
  <c r="HY52" i="3"/>
  <c r="IK71" i="3"/>
  <c r="DP30" i="3"/>
  <c r="GL172" i="3"/>
  <c r="JP29" i="3"/>
  <c r="JQ80" i="3"/>
  <c r="FF159" i="3"/>
  <c r="FY147" i="3"/>
  <c r="IC58" i="3"/>
  <c r="KK135" i="3"/>
  <c r="GI166" i="3"/>
  <c r="HH169" i="3"/>
  <c r="ED83" i="3"/>
  <c r="IM44" i="3"/>
  <c r="IN102" i="3"/>
  <c r="FB89" i="3"/>
  <c r="DS93" i="3"/>
  <c r="KH48" i="3"/>
  <c r="DA134" i="3"/>
  <c r="HM113" i="3"/>
  <c r="IA33" i="3"/>
  <c r="IL117" i="3"/>
  <c r="JT164" i="3"/>
  <c r="FZ133" i="3"/>
  <c r="KQ110" i="3"/>
  <c r="CW173" i="3"/>
  <c r="KU141" i="3"/>
  <c r="KQ106" i="3"/>
  <c r="JR172" i="3"/>
  <c r="FR58" i="3"/>
  <c r="FE28" i="3"/>
  <c r="IQ115" i="3"/>
  <c r="FD109" i="3"/>
  <c r="KJ64" i="3"/>
  <c r="DE37" i="3"/>
  <c r="KJ158" i="3"/>
  <c r="IH110" i="3"/>
  <c r="GM30" i="3"/>
  <c r="HJ173" i="3"/>
  <c r="GM148" i="3"/>
  <c r="FI102" i="3"/>
  <c r="IO169" i="3"/>
  <c r="DE174" i="3"/>
  <c r="DN112" i="3"/>
  <c r="KD84" i="3"/>
  <c r="DQ36" i="3"/>
  <c r="FC107" i="3"/>
  <c r="DE71" i="3"/>
  <c r="DR113" i="3"/>
  <c r="JQ160" i="3"/>
  <c r="JM170" i="3"/>
  <c r="IH168" i="3"/>
  <c r="HP65" i="3"/>
  <c r="GM175" i="3"/>
  <c r="IK126" i="3"/>
  <c r="HY101" i="3"/>
  <c r="KV46" i="3"/>
  <c r="IO37" i="3"/>
  <c r="DO62" i="3"/>
  <c r="IE154" i="3"/>
  <c r="HY167" i="3"/>
  <c r="CS172" i="3"/>
  <c r="FX146" i="3"/>
  <c r="DC52" i="3"/>
  <c r="EF172" i="3"/>
  <c r="FF175" i="3"/>
  <c r="FW151" i="3"/>
  <c r="KB164" i="3"/>
  <c r="EG125" i="3"/>
  <c r="KU136" i="3"/>
  <c r="GK134" i="3"/>
  <c r="EG87" i="3"/>
  <c r="FR60" i="3"/>
  <c r="FL47" i="3"/>
  <c r="HW100" i="3"/>
  <c r="FL135" i="3"/>
  <c r="HJ65" i="3"/>
  <c r="JU162" i="3"/>
  <c r="HN26" i="3"/>
  <c r="GM173" i="3"/>
  <c r="HL37" i="3"/>
  <c r="KI173" i="3"/>
  <c r="GF169" i="3"/>
  <c r="HL66" i="3"/>
  <c r="HG174" i="3"/>
  <c r="FG125" i="3"/>
  <c r="DW161" i="3"/>
  <c r="HP174" i="3"/>
  <c r="GG39" i="3"/>
  <c r="DA52" i="3"/>
  <c r="DH174" i="3"/>
  <c r="FI172" i="3"/>
  <c r="CY162" i="3"/>
  <c r="FR92" i="3"/>
  <c r="IQ167" i="3"/>
  <c r="FV29" i="3"/>
  <c r="GH125" i="3"/>
  <c r="FL107" i="3"/>
  <c r="FK174" i="3"/>
  <c r="EH41" i="3"/>
  <c r="EA57" i="3"/>
  <c r="EA74" i="3"/>
  <c r="CX154" i="3"/>
  <c r="EB62" i="3"/>
  <c r="HJ114" i="3"/>
  <c r="GF165" i="3"/>
  <c r="HG138" i="3"/>
  <c r="IR173" i="3"/>
  <c r="IK32" i="3"/>
  <c r="FL108" i="3"/>
  <c r="JP140" i="3"/>
  <c r="JS101" i="3"/>
  <c r="KS166" i="3"/>
  <c r="CS145" i="3"/>
  <c r="DT154" i="3"/>
  <c r="KS86" i="3"/>
  <c r="KG41" i="3"/>
  <c r="HQ143" i="3"/>
  <c r="KS30" i="3"/>
  <c r="HK25" i="3"/>
  <c r="IR147" i="3"/>
  <c r="GB137" i="3"/>
  <c r="DE58" i="3"/>
  <c r="KT170" i="3"/>
  <c r="GM166" i="3"/>
  <c r="FE67" i="3"/>
  <c r="FW146" i="3"/>
  <c r="DI170" i="3"/>
  <c r="EG166" i="3"/>
  <c r="EA171" i="3"/>
  <c r="CS129" i="3"/>
  <c r="IP51" i="3"/>
  <c r="KK114" i="3"/>
  <c r="KQ175" i="3"/>
  <c r="HX168" i="3"/>
  <c r="FP174" i="3"/>
  <c r="KV59" i="3"/>
  <c r="HM175" i="3"/>
  <c r="KW73" i="3"/>
  <c r="JN55" i="3"/>
  <c r="FR77" i="3"/>
  <c r="JV60" i="3"/>
  <c r="IN159" i="3"/>
  <c r="DN175" i="3"/>
  <c r="EF169" i="3"/>
  <c r="GJ67" i="3"/>
  <c r="CZ120" i="3"/>
  <c r="DW171" i="3"/>
  <c r="KL168" i="3"/>
  <c r="DX172" i="3"/>
  <c r="FX36" i="3"/>
  <c r="FG169" i="3"/>
  <c r="KH128" i="3"/>
  <c r="HT168" i="3"/>
  <c r="KB173" i="3"/>
  <c r="FU175" i="3"/>
  <c r="DA139" i="3"/>
  <c r="GA171" i="3"/>
  <c r="DM136" i="3"/>
  <c r="KL145" i="3"/>
  <c r="JU38" i="3"/>
  <c r="KP97" i="3"/>
  <c r="GL156" i="3"/>
  <c r="JO154" i="3"/>
  <c r="KI113" i="3"/>
  <c r="JX170" i="3"/>
  <c r="KS154" i="3"/>
  <c r="FF164" i="3"/>
  <c r="DQ97" i="3"/>
  <c r="DH170" i="3"/>
  <c r="CZ174" i="3"/>
  <c r="IK175" i="3"/>
  <c r="IP121" i="3"/>
  <c r="KP175" i="3"/>
  <c r="FX143" i="3"/>
  <c r="IA168" i="3"/>
  <c r="HH172" i="3"/>
  <c r="HK174" i="3"/>
  <c r="JP119" i="3"/>
  <c r="DV42" i="3"/>
  <c r="JP121" i="3"/>
  <c r="KF44" i="3"/>
  <c r="JO171" i="3"/>
  <c r="IH171" i="3"/>
  <c r="IM31" i="3"/>
  <c r="IH167" i="3"/>
  <c r="EC173" i="3"/>
  <c r="DO131" i="3"/>
  <c r="IG43" i="3"/>
  <c r="FL64" i="3"/>
  <c r="IE174" i="3"/>
  <c r="JO150" i="3"/>
  <c r="HQ136" i="3"/>
  <c r="JL29" i="3"/>
  <c r="JV87" i="3"/>
  <c r="DS170" i="3"/>
  <c r="EB163" i="3"/>
  <c r="FD84" i="3"/>
  <c r="IF36" i="3"/>
  <c r="IC30" i="3"/>
  <c r="KJ172" i="3"/>
  <c r="CX47" i="3"/>
  <c r="EB172" i="3"/>
  <c r="KB175" i="3"/>
  <c r="FG120" i="3"/>
  <c r="DJ168" i="3"/>
  <c r="JM171" i="3"/>
  <c r="DD69" i="3"/>
  <c r="KS170" i="3"/>
  <c r="GG171" i="3"/>
  <c r="EH171" i="3"/>
  <c r="ID100" i="3"/>
  <c r="FT173" i="3"/>
  <c r="FG135" i="3"/>
  <c r="CY172" i="3"/>
  <c r="FJ167" i="3"/>
  <c r="FV78" i="3"/>
  <c r="KQ79" i="3"/>
  <c r="DJ173" i="3"/>
  <c r="HG173" i="3"/>
  <c r="IP161" i="3"/>
  <c r="CY163" i="3"/>
  <c r="JU174" i="3"/>
  <c r="GJ146" i="3"/>
  <c r="HX149" i="3"/>
  <c r="EF144" i="3"/>
  <c r="GJ174" i="3"/>
  <c r="CS130" i="3"/>
  <c r="HK45" i="3"/>
  <c r="CZ25" i="3"/>
  <c r="CS134" i="3"/>
  <c r="FJ158" i="3"/>
  <c r="HQ171" i="3"/>
  <c r="HN175" i="3"/>
  <c r="HW168" i="3"/>
  <c r="ED39" i="3"/>
  <c r="DV159" i="3"/>
  <c r="HX170" i="3"/>
  <c r="DE126" i="3"/>
  <c r="GI159" i="3"/>
  <c r="HH115" i="3"/>
  <c r="HL170" i="3"/>
  <c r="DV66" i="3"/>
  <c r="FV75" i="3"/>
  <c r="KV171" i="3"/>
  <c r="FC85" i="3"/>
  <c r="IK53" i="3"/>
  <c r="DY169" i="3"/>
  <c r="HQ172" i="3"/>
  <c r="FU172" i="3"/>
  <c r="KI176" i="3"/>
  <c r="DQ176" i="3"/>
  <c r="KP176" i="3"/>
  <c r="GH170" i="3"/>
  <c r="IM58" i="3"/>
  <c r="KT172" i="3"/>
  <c r="IR167" i="3"/>
  <c r="IO171" i="3"/>
  <c r="FE134" i="3"/>
  <c r="HZ73" i="3"/>
  <c r="GL157" i="3"/>
  <c r="IM63" i="3"/>
  <c r="DU164" i="3"/>
  <c r="DV166" i="3"/>
  <c r="KT101" i="3"/>
  <c r="HN176" i="3"/>
  <c r="DW174" i="3"/>
  <c r="EE86" i="3"/>
  <c r="IO100" i="3"/>
  <c r="GH57" i="3"/>
  <c r="FI95" i="3"/>
  <c r="FJ62" i="3"/>
  <c r="CW63" i="3"/>
  <c r="JV82" i="3"/>
  <c r="JV134" i="3"/>
  <c r="KC171" i="3"/>
  <c r="FV173" i="3"/>
  <c r="FY88" i="3"/>
  <c r="GL176" i="3"/>
  <c r="HU176" i="3"/>
  <c r="DD176" i="3"/>
  <c r="FK75" i="3"/>
  <c r="JV56" i="3"/>
  <c r="IP172" i="3"/>
  <c r="GA87" i="3"/>
  <c r="IR172" i="3"/>
  <c r="GF48" i="3"/>
  <c r="EB53" i="3"/>
  <c r="IQ163" i="3"/>
  <c r="FU160" i="3"/>
  <c r="KI53" i="3"/>
  <c r="HK161" i="3"/>
  <c r="IL175" i="3"/>
  <c r="ID176" i="3"/>
  <c r="JZ173" i="3"/>
  <c r="FM152" i="3"/>
  <c r="DD120" i="3"/>
  <c r="FH169" i="3"/>
  <c r="JQ126" i="3"/>
  <c r="DN129" i="3"/>
  <c r="ID76" i="3"/>
  <c r="DK174" i="3"/>
  <c r="KI56" i="3"/>
  <c r="FC174" i="3"/>
  <c r="KG109" i="3"/>
  <c r="DN31" i="3"/>
  <c r="ED177" i="3"/>
  <c r="CS177" i="3"/>
  <c r="DA69" i="3"/>
  <c r="EB86" i="3"/>
  <c r="FW86" i="3"/>
  <c r="GJ27" i="3"/>
  <c r="EE107" i="3"/>
  <c r="FW84" i="3"/>
  <c r="ED116" i="3"/>
  <c r="DV168" i="3"/>
  <c r="GI122" i="3"/>
  <c r="IA162" i="3"/>
  <c r="IE156" i="3"/>
  <c r="FC69" i="3"/>
  <c r="IH126" i="3"/>
  <c r="KH68" i="3"/>
  <c r="KS38" i="3"/>
  <c r="DA26" i="3"/>
  <c r="DE166" i="3"/>
  <c r="HK169" i="3"/>
  <c r="HR165" i="3"/>
  <c r="KQ150" i="3"/>
  <c r="DT48" i="3"/>
  <c r="KR170" i="3"/>
  <c r="GB53" i="3"/>
  <c r="JO168" i="3"/>
  <c r="CR127" i="3"/>
  <c r="EE91" i="3"/>
  <c r="IB167" i="3"/>
  <c r="GJ142" i="3"/>
  <c r="HY39" i="3"/>
  <c r="FS26" i="3"/>
  <c r="JO79" i="3"/>
  <c r="DW83" i="3"/>
  <c r="FG102" i="3"/>
  <c r="FJ33" i="3"/>
  <c r="FX149" i="3"/>
  <c r="HW163" i="3"/>
  <c r="KL161" i="3"/>
  <c r="IH118" i="3"/>
  <c r="HL173" i="3"/>
  <c r="KH71" i="3"/>
  <c r="CR146" i="3"/>
  <c r="EE146" i="3"/>
  <c r="HZ84" i="3"/>
  <c r="KL175" i="3"/>
  <c r="IR102" i="3"/>
  <c r="IG164" i="3"/>
  <c r="DV147" i="3"/>
  <c r="GJ34" i="3"/>
  <c r="HL175" i="3"/>
  <c r="DR153" i="3"/>
  <c r="GK172" i="3"/>
  <c r="JR95" i="3"/>
  <c r="JQ161" i="3"/>
  <c r="KK173" i="3"/>
  <c r="FX174" i="3"/>
  <c r="CW155" i="3"/>
  <c r="FR45" i="3"/>
  <c r="JW123" i="3"/>
  <c r="HM98" i="3"/>
  <c r="GK37" i="3"/>
  <c r="DX174" i="3"/>
  <c r="ED160" i="3"/>
  <c r="KE73" i="3"/>
  <c r="KW70" i="3"/>
  <c r="EG123" i="3"/>
  <c r="HO101" i="3"/>
  <c r="FC42" i="3"/>
  <c r="GM90" i="3"/>
  <c r="CZ123" i="3"/>
  <c r="FE171" i="3"/>
  <c r="ID30" i="3"/>
  <c r="JO166" i="3"/>
  <c r="DC42" i="3"/>
  <c r="HH138" i="3"/>
  <c r="EE40" i="3"/>
  <c r="GC126" i="3"/>
  <c r="IK153" i="3"/>
  <c r="JM25" i="3"/>
  <c r="HP135" i="3"/>
  <c r="HJ171" i="3"/>
  <c r="KK170" i="3"/>
  <c r="JL147" i="3"/>
  <c r="IO61" i="3"/>
  <c r="DI169" i="3"/>
  <c r="FW176" i="3"/>
  <c r="FH147" i="3"/>
  <c r="HX164" i="3"/>
  <c r="ID112" i="3"/>
  <c r="HS163" i="3"/>
  <c r="GI157" i="3"/>
  <c r="HP170" i="3"/>
  <c r="KS176" i="3"/>
  <c r="FZ122" i="3"/>
  <c r="KJ173" i="3"/>
  <c r="IQ165" i="3"/>
  <c r="KB154" i="3"/>
  <c r="HX139" i="3"/>
  <c r="FE173" i="3"/>
  <c r="KW172" i="3"/>
  <c r="FV79" i="3"/>
  <c r="CY170" i="3"/>
  <c r="IC82" i="3"/>
  <c r="JP151" i="3"/>
  <c r="DR168" i="3"/>
  <c r="EF109" i="3"/>
  <c r="HX177" i="3"/>
  <c r="FS177" i="3"/>
  <c r="FS176" i="3"/>
  <c r="KW177" i="3"/>
  <c r="IP177" i="3"/>
  <c r="CR177" i="3"/>
  <c r="DF176" i="3"/>
  <c r="KI172" i="3"/>
  <c r="JL161" i="3"/>
  <c r="JW162" i="3"/>
  <c r="IF25" i="3"/>
  <c r="IB176" i="3"/>
  <c r="IF165" i="3"/>
  <c r="FI176" i="3"/>
  <c r="IC165" i="3"/>
  <c r="KF125" i="3"/>
  <c r="IP125" i="3"/>
  <c r="FY170" i="3"/>
  <c r="DH165" i="3"/>
  <c r="FC128" i="3"/>
  <c r="CS173" i="3"/>
  <c r="FI177" i="3"/>
  <c r="JT177" i="3"/>
  <c r="EA176" i="3"/>
  <c r="GB177" i="3"/>
  <c r="FX176" i="3"/>
  <c r="DT108" i="3"/>
  <c r="FK89" i="3"/>
  <c r="DV96" i="3"/>
  <c r="HW46" i="3"/>
  <c r="DT32" i="3"/>
  <c r="ED101" i="3"/>
  <c r="JQ164" i="3"/>
  <c r="FL164" i="3"/>
  <c r="KF143" i="3"/>
  <c r="HO146" i="3"/>
  <c r="KQ76" i="3"/>
  <c r="FL63" i="3"/>
  <c r="JS158" i="3"/>
  <c r="DU174" i="3"/>
  <c r="EG173" i="3"/>
  <c r="DD175" i="3"/>
  <c r="KG59" i="3"/>
  <c r="DT169" i="3"/>
  <c r="DG88" i="3"/>
  <c r="DX115" i="3"/>
  <c r="FV138" i="3"/>
  <c r="IF176" i="3"/>
  <c r="CZ177" i="3"/>
  <c r="FX124" i="3"/>
  <c r="IE112" i="3"/>
  <c r="IP35" i="3"/>
  <c r="IQ101" i="3"/>
  <c r="IC166" i="3"/>
  <c r="ID125" i="3"/>
  <c r="EG168" i="3"/>
  <c r="FB135" i="3"/>
  <c r="DS105" i="3"/>
  <c r="KS85" i="3"/>
  <c r="FE175" i="3"/>
  <c r="GI61" i="3"/>
  <c r="DP167" i="3"/>
  <c r="HZ106" i="3"/>
  <c r="DA145" i="3"/>
  <c r="KG43" i="3"/>
  <c r="DP112" i="3"/>
  <c r="CX174" i="3"/>
  <c r="JV159" i="3"/>
  <c r="GL177" i="3"/>
  <c r="FI92" i="3"/>
  <c r="IN65" i="3"/>
  <c r="KE33" i="3"/>
  <c r="IL165" i="3"/>
  <c r="DS79" i="3"/>
  <c r="JR134" i="3"/>
  <c r="HN137" i="3"/>
  <c r="IF159" i="3"/>
  <c r="CY144" i="3"/>
  <c r="DP70" i="3"/>
  <c r="DC86" i="3"/>
  <c r="HQ53" i="3"/>
  <c r="KH162" i="3"/>
  <c r="KE132" i="3"/>
  <c r="FL168" i="3"/>
  <c r="DS31" i="3"/>
  <c r="CZ63" i="3"/>
  <c r="FU163" i="3"/>
  <c r="DB136" i="3"/>
  <c r="JM95" i="3"/>
  <c r="DO89" i="3"/>
  <c r="IH143" i="3"/>
  <c r="FG25" i="3"/>
  <c r="IQ31" i="3"/>
  <c r="IG116" i="3"/>
  <c r="FT106" i="3"/>
  <c r="CW154" i="3"/>
  <c r="DQ35" i="3"/>
  <c r="EH158" i="3"/>
  <c r="HZ64" i="3"/>
  <c r="GJ162" i="3"/>
  <c r="HL164" i="3"/>
  <c r="CX100" i="3"/>
  <c r="DF58" i="3"/>
  <c r="KS174" i="3"/>
  <c r="JL59" i="3"/>
  <c r="DE151" i="3"/>
  <c r="HN108" i="3"/>
  <c r="IM97" i="3"/>
  <c r="JM169" i="3"/>
  <c r="JX169" i="3"/>
  <c r="GL175" i="3"/>
  <c r="DF67" i="3"/>
  <c r="FI163" i="3"/>
  <c r="JU160" i="3"/>
  <c r="DN120" i="3"/>
  <c r="DN101" i="3"/>
  <c r="GM169" i="3"/>
  <c r="IA141" i="3"/>
  <c r="IE138" i="3"/>
  <c r="GH40" i="3"/>
  <c r="EF147" i="3"/>
  <c r="FV137" i="3"/>
  <c r="JZ170" i="3"/>
  <c r="JS172" i="3"/>
  <c r="II170" i="3"/>
  <c r="CS137" i="3"/>
  <c r="HI148" i="3"/>
  <c r="KE82" i="3"/>
  <c r="FD124" i="3"/>
  <c r="EC146" i="3"/>
  <c r="IF106" i="3"/>
  <c r="HL58" i="3"/>
  <c r="GG40" i="3"/>
  <c r="HX38" i="3"/>
  <c r="FK101" i="3"/>
  <c r="HU172" i="3"/>
  <c r="HW170" i="3"/>
  <c r="HS172" i="3"/>
  <c r="KJ53" i="3"/>
  <c r="FW116" i="3"/>
  <c r="DP120" i="3"/>
  <c r="DP106" i="3"/>
  <c r="CX70" i="3"/>
  <c r="DN30" i="3"/>
  <c r="KQ42" i="3"/>
  <c r="KT156" i="3"/>
  <c r="DA172" i="3"/>
  <c r="FZ169" i="3"/>
  <c r="IB171" i="3"/>
  <c r="EC164" i="3"/>
  <c r="DI173" i="3"/>
  <c r="KS175" i="3"/>
  <c r="ED176" i="3"/>
  <c r="DI174" i="3"/>
  <c r="DT176" i="3"/>
  <c r="DR28" i="3"/>
  <c r="FO174" i="3"/>
  <c r="FC168" i="3"/>
  <c r="GB40" i="3"/>
  <c r="DC74" i="3"/>
  <c r="FE177" i="3"/>
  <c r="JW137" i="3"/>
  <c r="DP39" i="3"/>
  <c r="HO174" i="3"/>
  <c r="KV112" i="3"/>
  <c r="GB175" i="3"/>
  <c r="CY35" i="3"/>
  <c r="KP173" i="3"/>
  <c r="FU173" i="3"/>
  <c r="KB47" i="3"/>
  <c r="IH174" i="3"/>
  <c r="GF59" i="3"/>
  <c r="FL169" i="3"/>
  <c r="IF78" i="3"/>
  <c r="DU37" i="3"/>
  <c r="IN176" i="3"/>
  <c r="GK61" i="3"/>
  <c r="JQ28" i="3"/>
  <c r="JU94" i="3"/>
  <c r="KW55" i="3"/>
  <c r="DA159" i="3"/>
  <c r="EE43" i="3"/>
  <c r="FH34" i="3"/>
  <c r="DU64" i="3"/>
  <c r="FH82" i="3"/>
  <c r="HZ88" i="3"/>
  <c r="HL136" i="3"/>
  <c r="FU59" i="3"/>
  <c r="KT136" i="3"/>
  <c r="KM161" i="3"/>
  <c r="FF137" i="3"/>
  <c r="DV146" i="3"/>
  <c r="DT155" i="3"/>
  <c r="IM90" i="3"/>
  <c r="FF98" i="3"/>
  <c r="GC144" i="3"/>
  <c r="HK126" i="3"/>
  <c r="DH153" i="3"/>
  <c r="KH127" i="3"/>
  <c r="DG75" i="3"/>
  <c r="KW78" i="3"/>
  <c r="ED62" i="3"/>
  <c r="FR149" i="3"/>
  <c r="DW159" i="3"/>
  <c r="FR151" i="3"/>
  <c r="GL28" i="3"/>
  <c r="DB174" i="3"/>
  <c r="FF107" i="3"/>
  <c r="DV174" i="3"/>
  <c r="IR121" i="3"/>
  <c r="HJ60" i="3"/>
  <c r="HZ174" i="3"/>
  <c r="HQ168" i="3"/>
  <c r="JM55" i="3"/>
  <c r="FG88" i="3"/>
  <c r="DW91" i="3"/>
  <c r="HO86" i="3"/>
  <c r="DU95" i="3"/>
  <c r="DR99" i="3"/>
  <c r="IN116" i="3"/>
  <c r="IB166" i="3"/>
  <c r="KG93" i="3"/>
  <c r="IN46" i="3"/>
  <c r="IO174" i="3"/>
  <c r="HZ112" i="3"/>
  <c r="DO94" i="3"/>
  <c r="GJ26" i="3"/>
  <c r="DV145" i="3"/>
  <c r="DH169" i="3"/>
  <c r="KG57" i="3"/>
  <c r="KI167" i="3"/>
  <c r="HH170" i="3"/>
  <c r="JL165" i="3"/>
  <c r="DG153" i="3"/>
  <c r="KQ172" i="3"/>
  <c r="FJ88" i="3"/>
  <c r="FW143" i="3"/>
  <c r="FI137" i="3"/>
  <c r="FB170" i="3"/>
  <c r="KQ144" i="3"/>
  <c r="JT167" i="3"/>
  <c r="IA129" i="3"/>
  <c r="CR126" i="3"/>
  <c r="CX25" i="3"/>
  <c r="DB169" i="3"/>
  <c r="EF162" i="3"/>
  <c r="DG91" i="3"/>
  <c r="FS170" i="3"/>
  <c r="HN174" i="3"/>
  <c r="GB109" i="3"/>
  <c r="IQ108" i="3"/>
  <c r="KL41" i="3"/>
  <c r="ED175" i="3"/>
  <c r="FE30" i="3"/>
  <c r="FD125" i="3"/>
  <c r="JN175" i="3"/>
  <c r="JV156" i="3"/>
  <c r="IQ140" i="3"/>
  <c r="GF63" i="3"/>
  <c r="KL122" i="3"/>
  <c r="KP27" i="3"/>
  <c r="IL142" i="3"/>
  <c r="JV124" i="3"/>
  <c r="DI176" i="3"/>
  <c r="IF171" i="3"/>
  <c r="KW87" i="3"/>
  <c r="KU81" i="3"/>
  <c r="HH74" i="3"/>
  <c r="CW49" i="3"/>
  <c r="EE175" i="3"/>
  <c r="FL176" i="3"/>
  <c r="FW174" i="3"/>
  <c r="CS155" i="3"/>
  <c r="HZ83" i="3"/>
  <c r="FF171" i="3"/>
  <c r="FF65" i="3"/>
  <c r="FI93" i="3"/>
  <c r="DR174" i="3"/>
  <c r="GJ128" i="3"/>
  <c r="FF176" i="3"/>
  <c r="FF26" i="3"/>
  <c r="EG176" i="3"/>
  <c r="KC176" i="3"/>
  <c r="FT177" i="3"/>
  <c r="FH177" i="3"/>
  <c r="FK177" i="3"/>
  <c r="DY177" i="3"/>
  <c r="IO96" i="3"/>
  <c r="KE45" i="3"/>
  <c r="DF177" i="3"/>
  <c r="KT177" i="3"/>
  <c r="DO32" i="3"/>
  <c r="JM96" i="3"/>
  <c r="JM156" i="3"/>
  <c r="EC120" i="3"/>
  <c r="CS140" i="3"/>
  <c r="HL171" i="3"/>
  <c r="DY171" i="3"/>
  <c r="KV123" i="3"/>
  <c r="GA52" i="3"/>
  <c r="KE170" i="3"/>
  <c r="KF116" i="3"/>
  <c r="CW46" i="3"/>
  <c r="IR174" i="3"/>
  <c r="KP170" i="3"/>
  <c r="JS176" i="3"/>
  <c r="IK119" i="3"/>
  <c r="EF173" i="3"/>
  <c r="FX173" i="3"/>
  <c r="HG145" i="3"/>
  <c r="KV177" i="3"/>
  <c r="JO116" i="3"/>
  <c r="GK151" i="3"/>
  <c r="DB158" i="3"/>
  <c r="EG96" i="3"/>
  <c r="FD110" i="3"/>
  <c r="KC151" i="3"/>
  <c r="HG169" i="3"/>
  <c r="IA117" i="3"/>
  <c r="ED102" i="3"/>
  <c r="HI171" i="3"/>
  <c r="FW120" i="3"/>
  <c r="EH170" i="3"/>
  <c r="HQ45" i="3"/>
  <c r="IC117" i="3"/>
  <c r="JQ174" i="3"/>
  <c r="DF70" i="3"/>
  <c r="HY172" i="3"/>
  <c r="IL98" i="3"/>
  <c r="GA169" i="3"/>
  <c r="DA176" i="3"/>
  <c r="DA74" i="3"/>
  <c r="CW174" i="3"/>
  <c r="DQ177" i="3"/>
  <c r="GB176" i="3"/>
  <c r="DC25" i="3"/>
  <c r="FT56" i="3"/>
  <c r="HP44" i="3"/>
  <c r="DW54" i="3"/>
  <c r="DM85" i="3"/>
  <c r="HM86" i="3"/>
  <c r="HQ71" i="3"/>
  <c r="DU54" i="3"/>
  <c r="DM160" i="3"/>
  <c r="HG31" i="3"/>
  <c r="JP77" i="3"/>
  <c r="IQ143" i="3"/>
  <c r="IM164" i="3"/>
  <c r="JS35" i="3"/>
  <c r="EF160" i="3"/>
  <c r="IG100" i="3"/>
  <c r="IN154" i="3"/>
  <c r="HN130" i="3"/>
  <c r="DX126" i="3"/>
  <c r="FT63" i="3"/>
  <c r="JN157" i="3"/>
  <c r="CS157" i="3"/>
  <c r="HN136" i="3"/>
  <c r="JP97" i="3"/>
  <c r="FH72" i="3"/>
  <c r="HI105" i="3"/>
  <c r="GM96" i="3"/>
  <c r="KD98" i="3"/>
  <c r="DS144" i="3"/>
  <c r="ED141" i="3"/>
  <c r="DR57" i="3"/>
  <c r="GM121" i="3"/>
  <c r="DX125" i="3"/>
  <c r="CS165" i="3"/>
  <c r="IA55" i="3"/>
  <c r="KE165" i="3"/>
  <c r="HI173" i="3"/>
  <c r="CX61" i="3"/>
  <c r="JW135" i="3"/>
  <c r="FJ89" i="3"/>
  <c r="DN65" i="3"/>
  <c r="JU166" i="3"/>
  <c r="KE169" i="3"/>
  <c r="GG106" i="3"/>
  <c r="EE173" i="3"/>
  <c r="DT42" i="3"/>
  <c r="CX90" i="3"/>
  <c r="CX171" i="3"/>
  <c r="GL100" i="3"/>
  <c r="IN145" i="3"/>
  <c r="FF108" i="3"/>
  <c r="JU169" i="3"/>
  <c r="GM124" i="3"/>
  <c r="FW170" i="3"/>
  <c r="GI175" i="3"/>
  <c r="FT33" i="3"/>
  <c r="HI40" i="3"/>
  <c r="CX169" i="3"/>
  <c r="DV84" i="3"/>
  <c r="IL33" i="3"/>
  <c r="JY173" i="3"/>
  <c r="IP31" i="3"/>
  <c r="HW89" i="3"/>
  <c r="EB51" i="3"/>
  <c r="KQ84" i="3"/>
  <c r="KE85" i="3"/>
  <c r="IO56" i="3"/>
  <c r="CW145" i="3"/>
  <c r="DF66" i="3"/>
  <c r="GF72" i="3"/>
  <c r="IO135" i="3"/>
  <c r="KV114" i="3"/>
  <c r="KG33" i="3"/>
  <c r="HY90" i="3"/>
  <c r="KP49" i="3"/>
  <c r="CZ163" i="3"/>
  <c r="DU53" i="3"/>
  <c r="HM76" i="3"/>
  <c r="GA115" i="3"/>
  <c r="IB94" i="3"/>
  <c r="FJ64" i="3"/>
  <c r="JV51" i="3"/>
  <c r="FC175" i="3"/>
  <c r="IH173" i="3"/>
  <c r="GC149" i="3"/>
  <c r="FE167" i="3"/>
  <c r="KE149" i="3"/>
  <c r="HJ172" i="3"/>
  <c r="GL174" i="3"/>
  <c r="KF109" i="3"/>
  <c r="KC97" i="3"/>
  <c r="FL173" i="3"/>
  <c r="FL130" i="3"/>
  <c r="FX48" i="3"/>
  <c r="EA90" i="3"/>
  <c r="DN174" i="3"/>
  <c r="FD172" i="3"/>
  <c r="HU173" i="3"/>
  <c r="FR166" i="3"/>
  <c r="FV171" i="3"/>
  <c r="DU66" i="3"/>
  <c r="HM174" i="3"/>
  <c r="DT171" i="3"/>
  <c r="GD175" i="3"/>
  <c r="DR177" i="3"/>
  <c r="IL177" i="3"/>
  <c r="KL177" i="3"/>
  <c r="FC176" i="3"/>
  <c r="IM177" i="3"/>
  <c r="FM177" i="3"/>
  <c r="HR177" i="3"/>
  <c r="DU130" i="3"/>
  <c r="HZ162" i="3"/>
  <c r="DA162" i="3"/>
  <c r="HX176" i="3"/>
  <c r="HL177" i="3"/>
  <c r="DX154" i="3"/>
  <c r="KW127" i="3"/>
  <c r="KW146" i="3"/>
  <c r="DR165" i="3"/>
  <c r="FK39" i="3"/>
  <c r="ID130" i="3"/>
  <c r="EH71" i="3"/>
  <c r="JR174" i="3"/>
  <c r="DR149" i="3"/>
  <c r="KW159" i="3"/>
  <c r="KD143" i="3"/>
  <c r="FJ156" i="3"/>
  <c r="DS58" i="3"/>
  <c r="KP155" i="3"/>
  <c r="DP173" i="3"/>
  <c r="DF44" i="3"/>
  <c r="DG124" i="3"/>
  <c r="FV139" i="3"/>
  <c r="HL139" i="3"/>
  <c r="HQ174" i="3"/>
  <c r="DV177" i="3"/>
  <c r="IB33" i="3"/>
  <c r="GJ143" i="3"/>
  <c r="DW64" i="3"/>
  <c r="FE169" i="3"/>
  <c r="FU150" i="3"/>
  <c r="HH168" i="3"/>
  <c r="KM119" i="3"/>
  <c r="EA160" i="3"/>
  <c r="GL159" i="3"/>
  <c r="FH174" i="3"/>
  <c r="IO173" i="3"/>
  <c r="GA175" i="3"/>
  <c r="GL146" i="3"/>
  <c r="JN159" i="3"/>
  <c r="IE81" i="3"/>
  <c r="DG169" i="3"/>
  <c r="KS89" i="3"/>
  <c r="FZ85" i="3"/>
  <c r="GC119" i="3"/>
  <c r="KP174" i="3"/>
  <c r="DU111" i="3"/>
  <c r="IC142" i="3"/>
  <c r="DJ171" i="3"/>
  <c r="HH174" i="3"/>
  <c r="FV177" i="3"/>
  <c r="FD177" i="3"/>
  <c r="FK103" i="3"/>
  <c r="KH108" i="3"/>
  <c r="DF118" i="3"/>
  <c r="FV103" i="3"/>
  <c r="GB101" i="3"/>
  <c r="DD133" i="3"/>
  <c r="KR166" i="3"/>
  <c r="DU141" i="3"/>
  <c r="GM137" i="3"/>
  <c r="GF162" i="3"/>
  <c r="ED109" i="3"/>
  <c r="EC74" i="3"/>
  <c r="JW117" i="3"/>
  <c r="DG152" i="3"/>
  <c r="FD47" i="3"/>
  <c r="FU78" i="3"/>
  <c r="FM110" i="3"/>
  <c r="FZ157" i="3"/>
  <c r="FZ107" i="3"/>
  <c r="IN119" i="3"/>
  <c r="KV58" i="3"/>
  <c r="EG91" i="3"/>
  <c r="JQ159" i="3"/>
  <c r="IN111" i="3"/>
  <c r="ED159" i="3"/>
  <c r="DQ136" i="3"/>
  <c r="KK45" i="3"/>
  <c r="GC161" i="3"/>
  <c r="KK100" i="3"/>
  <c r="FC106" i="3"/>
  <c r="DW45" i="3"/>
  <c r="KN171" i="3"/>
  <c r="FC104" i="3"/>
  <c r="HG56" i="3"/>
  <c r="FX170" i="3"/>
  <c r="FZ86" i="3"/>
  <c r="FC161" i="3"/>
  <c r="EE141" i="3"/>
  <c r="HQ32" i="3"/>
  <c r="FG34" i="3"/>
  <c r="JP169" i="3"/>
  <c r="GI83" i="3"/>
  <c r="HU171" i="3"/>
  <c r="JO134" i="3"/>
  <c r="IB104" i="3"/>
  <c r="FV170" i="3"/>
  <c r="DQ167" i="3"/>
  <c r="DK170" i="3"/>
  <c r="EH167" i="3"/>
  <c r="FZ41" i="3"/>
  <c r="GF170" i="3"/>
  <c r="KL130" i="3"/>
  <c r="JS71" i="3"/>
  <c r="HZ156" i="3"/>
  <c r="EH123" i="3"/>
  <c r="DQ146" i="3"/>
  <c r="KH124" i="3"/>
  <c r="DJ170" i="3"/>
  <c r="IG47" i="3"/>
  <c r="JU172" i="3"/>
  <c r="HH175" i="3"/>
  <c r="JM93" i="3"/>
  <c r="KB168" i="3"/>
  <c r="IK172" i="3"/>
  <c r="HT175" i="3"/>
  <c r="DO55" i="3"/>
  <c r="JU59" i="3"/>
  <c r="FH120" i="3"/>
  <c r="DF143" i="3"/>
  <c r="DV169" i="3"/>
  <c r="CY133" i="3"/>
  <c r="DU155" i="3"/>
  <c r="EG164" i="3"/>
  <c r="HN159" i="3"/>
  <c r="IK171" i="3"/>
  <c r="HO124" i="3"/>
  <c r="JV163" i="3"/>
  <c r="DM113" i="3"/>
  <c r="HY162" i="3"/>
  <c r="CR147" i="3"/>
  <c r="DN166" i="3"/>
  <c r="IL145" i="3"/>
  <c r="KT72" i="3"/>
  <c r="IP174" i="3"/>
  <c r="DG168" i="3"/>
  <c r="FJ38" i="3"/>
  <c r="DH121" i="3"/>
  <c r="IN174" i="3"/>
  <c r="JS175" i="3"/>
  <c r="IF175" i="3"/>
  <c r="GK57" i="3"/>
  <c r="JT119" i="3"/>
  <c r="FH36" i="3"/>
  <c r="IB48" i="3"/>
  <c r="KQ30" i="3"/>
  <c r="HO150" i="3"/>
  <c r="IQ169" i="3"/>
  <c r="FO172" i="3"/>
  <c r="KS165" i="3"/>
  <c r="DY172" i="3"/>
  <c r="IM172" i="3"/>
  <c r="EA174" i="3"/>
  <c r="FH172" i="3"/>
  <c r="EB176" i="3"/>
  <c r="HI177" i="3"/>
  <c r="HK177" i="3"/>
  <c r="KQ176" i="3"/>
  <c r="IC176" i="3"/>
  <c r="HL176" i="3"/>
  <c r="KH177" i="3"/>
  <c r="DV176" i="3"/>
  <c r="DH138" i="3"/>
  <c r="IR176" i="3"/>
  <c r="IL173" i="3"/>
  <c r="FP172" i="3"/>
  <c r="DW172" i="3"/>
  <c r="HW45" i="3"/>
  <c r="FO175" i="3"/>
  <c r="DG166" i="3"/>
  <c r="FJ138" i="3"/>
  <c r="JQ33" i="3"/>
  <c r="GB28" i="3"/>
  <c r="DD39" i="3"/>
  <c r="FJ173" i="3"/>
  <c r="DS177" i="3"/>
  <c r="HG177" i="3"/>
  <c r="GL64" i="3"/>
  <c r="EG165" i="3"/>
  <c r="EE52" i="3"/>
  <c r="JU106" i="3"/>
  <c r="HP171" i="3"/>
  <c r="FV37" i="3"/>
  <c r="DU171" i="3"/>
  <c r="KG169" i="3"/>
  <c r="IG77" i="3"/>
  <c r="HX36" i="3"/>
  <c r="HS170" i="3"/>
  <c r="GJ167" i="3"/>
  <c r="IH137" i="3"/>
  <c r="DQ175" i="3"/>
  <c r="IO52" i="3"/>
  <c r="IC25" i="3"/>
  <c r="DR123" i="3"/>
  <c r="GH174" i="3"/>
  <c r="KR66" i="3"/>
  <c r="DD174" i="3"/>
  <c r="DP164" i="3"/>
  <c r="JN176" i="3"/>
  <c r="HQ177" i="3"/>
  <c r="KW84" i="3"/>
  <c r="DB28" i="3"/>
  <c r="EF104" i="3"/>
  <c r="FE107" i="3"/>
  <c r="IL40" i="3"/>
  <c r="FK158" i="3"/>
  <c r="FU170" i="3"/>
  <c r="KI77" i="3"/>
  <c r="DG142" i="3"/>
  <c r="FY75" i="3"/>
  <c r="IG69" i="3"/>
  <c r="DM175" i="3"/>
  <c r="HO98" i="3"/>
  <c r="GB110" i="3"/>
  <c r="ID116" i="3"/>
  <c r="IA176" i="3"/>
  <c r="DY174" i="3"/>
  <c r="JP168" i="3"/>
  <c r="DM59" i="3"/>
  <c r="KK29" i="3"/>
  <c r="KR177" i="3"/>
  <c r="JV90" i="3"/>
  <c r="FC155" i="3"/>
  <c r="IF79" i="3"/>
  <c r="FC148" i="3"/>
  <c r="FW76" i="3"/>
  <c r="KH168" i="3"/>
  <c r="DA136" i="3"/>
  <c r="FG38" i="3"/>
  <c r="FE87" i="3"/>
  <c r="IQ60" i="3"/>
  <c r="EH126" i="3"/>
  <c r="KG133" i="3"/>
  <c r="KD166" i="3"/>
  <c r="KC140" i="3"/>
  <c r="DP168" i="3"/>
  <c r="HJ103" i="3"/>
  <c r="GK137" i="3"/>
  <c r="HK172" i="3"/>
  <c r="IK106" i="3"/>
  <c r="KI136" i="3"/>
  <c r="KT28" i="3"/>
  <c r="ID41" i="3"/>
  <c r="DM105" i="3"/>
  <c r="FW134" i="3"/>
  <c r="IH163" i="3"/>
  <c r="HJ68" i="3"/>
  <c r="DA142" i="3"/>
  <c r="DG47" i="3"/>
  <c r="IN54" i="3"/>
  <c r="FT126" i="3"/>
  <c r="JO145" i="3"/>
  <c r="DT175" i="3"/>
  <c r="IC70" i="3"/>
  <c r="FX74" i="3"/>
  <c r="GH167" i="3"/>
  <c r="II169" i="3"/>
  <c r="EF53" i="3"/>
  <c r="IM169" i="3"/>
  <c r="KP153" i="3"/>
  <c r="HQ160" i="3"/>
  <c r="GI35" i="3"/>
  <c r="DW74" i="3"/>
  <c r="DP118" i="3"/>
  <c r="KQ174" i="3"/>
  <c r="DU42" i="3"/>
  <c r="DO150" i="3"/>
  <c r="DX167" i="3"/>
  <c r="CZ171" i="3"/>
  <c r="JM174" i="3"/>
  <c r="HL107" i="3"/>
  <c r="DV151" i="3"/>
  <c r="KG75" i="3"/>
  <c r="IR104" i="3"/>
  <c r="DG167" i="3"/>
  <c r="HU169" i="3"/>
  <c r="DM92" i="3"/>
  <c r="DA175" i="3"/>
  <c r="FW102" i="3"/>
  <c r="KF164" i="3"/>
  <c r="FH168" i="3"/>
  <c r="IG150" i="3"/>
  <c r="KR108" i="3"/>
  <c r="HH26" i="3"/>
  <c r="GA82" i="3"/>
  <c r="GG35" i="3"/>
  <c r="KF166" i="3"/>
  <c r="GF171" i="3"/>
  <c r="JU165" i="3"/>
  <c r="DK173" i="3"/>
  <c r="HH121" i="3"/>
  <c r="DT58" i="3"/>
  <c r="FV102" i="3"/>
  <c r="DH150" i="3"/>
  <c r="HG170" i="3"/>
  <c r="DS175" i="3"/>
  <c r="ID38" i="3"/>
  <c r="KP60" i="3"/>
  <c r="HL50" i="3"/>
  <c r="IB49" i="3"/>
  <c r="HX173" i="3"/>
  <c r="IM168" i="3"/>
  <c r="DV104" i="3"/>
  <c r="CS161" i="3"/>
  <c r="JU167" i="3"/>
  <c r="EA172" i="3"/>
  <c r="FB174" i="3"/>
  <c r="FN176" i="3"/>
  <c r="DU142" i="3"/>
  <c r="GA29" i="3"/>
  <c r="HM119" i="3"/>
  <c r="KE60" i="3"/>
  <c r="KP168" i="3"/>
  <c r="HZ137" i="3"/>
  <c r="EC95" i="3"/>
  <c r="HH127" i="3"/>
  <c r="FD167" i="3"/>
  <c r="KB92" i="3"/>
  <c r="KU62" i="3"/>
  <c r="HX73" i="3"/>
  <c r="FK66" i="3"/>
  <c r="EF176" i="3"/>
  <c r="FI165" i="3"/>
  <c r="FW177" i="3"/>
  <c r="JO69" i="3"/>
  <c r="IE145" i="3"/>
  <c r="KF124" i="3"/>
  <c r="JS73" i="3"/>
  <c r="CX146" i="3"/>
  <c r="JT45" i="3"/>
  <c r="IL72" i="3"/>
  <c r="FY140" i="3"/>
  <c r="DG134" i="3"/>
  <c r="KW166" i="3"/>
  <c r="HN166" i="3"/>
  <c r="DA140" i="3"/>
  <c r="JT162" i="3"/>
  <c r="DQ178" i="3"/>
  <c r="GG178" i="3"/>
  <c r="FG178" i="3"/>
  <c r="FF178" i="3"/>
  <c r="FE178" i="3"/>
  <c r="IQ178" i="3"/>
  <c r="JU178" i="3"/>
  <c r="JL178" i="3"/>
  <c r="FZ178" i="3"/>
  <c r="FX178" i="3"/>
  <c r="IN178" i="3"/>
  <c r="HP178" i="3"/>
  <c r="KR178" i="3"/>
  <c r="KJ178" i="3"/>
  <c r="JY177" i="3"/>
  <c r="DC178" i="3"/>
  <c r="CZ178" i="3"/>
  <c r="IC178" i="3"/>
  <c r="KW178" i="3"/>
  <c r="FW178" i="3"/>
  <c r="DD178" i="3"/>
  <c r="CY178" i="3"/>
  <c r="DB178" i="3"/>
  <c r="DU178" i="3"/>
  <c r="DP178" i="3"/>
  <c r="FN177" i="3"/>
  <c r="FP177" i="3"/>
  <c r="DM178" i="3"/>
  <c r="GD177" i="3"/>
  <c r="HS178" i="3"/>
  <c r="GK178" i="3"/>
  <c r="KB178" i="3"/>
  <c r="DY178" i="3"/>
  <c r="HH178" i="3"/>
  <c r="HN178" i="3"/>
  <c r="IP178" i="3"/>
  <c r="FI178" i="3"/>
  <c r="GJ178" i="3"/>
  <c r="HY178" i="3"/>
  <c r="IM178" i="3"/>
  <c r="HX178" i="3"/>
  <c r="IL178" i="3"/>
  <c r="GI178" i="3"/>
  <c r="IF178" i="3"/>
  <c r="KF178" i="3"/>
  <c r="DA178" i="3"/>
  <c r="HZ178" i="3"/>
  <c r="FY178" i="3"/>
  <c r="DR178" i="3"/>
  <c r="KV178" i="3"/>
  <c r="EB178" i="3"/>
  <c r="KC178" i="3"/>
  <c r="GC178" i="3"/>
  <c r="FD178" i="3"/>
  <c r="JX177" i="3"/>
  <c r="EA178" i="3"/>
  <c r="KD178" i="3"/>
  <c r="HT178" i="3"/>
  <c r="GB178" i="3"/>
  <c r="IA178" i="3"/>
  <c r="JM178" i="3"/>
  <c r="KI178" i="3"/>
  <c r="IO178" i="3"/>
  <c r="IG178" i="3"/>
  <c r="DH178" i="3"/>
  <c r="GH178" i="3"/>
  <c r="FU178" i="3"/>
  <c r="EC178" i="3"/>
  <c r="DK178" i="3"/>
  <c r="FO177" i="3"/>
  <c r="IH178" i="3"/>
  <c r="IK178" i="3"/>
  <c r="JR178" i="3"/>
  <c r="KN177" i="3"/>
  <c r="DS178" i="3"/>
  <c r="KL178" i="3"/>
  <c r="JZ177" i="3"/>
  <c r="DT178" i="3"/>
  <c r="ED178" i="3"/>
  <c r="HJ178" i="3"/>
  <c r="II177" i="3"/>
  <c r="LG162" i="3" l="1"/>
  <c r="EN140" i="3"/>
  <c r="JA166" i="3"/>
  <c r="ET134" i="3"/>
  <c r="LG45" i="3"/>
  <c r="EK146" i="3"/>
  <c r="LF73" i="3"/>
  <c r="LB69" i="3"/>
  <c r="GV165" i="3"/>
  <c r="GX66" i="3"/>
  <c r="GQ167" i="3"/>
  <c r="IU127" i="3"/>
  <c r="CN168" i="3"/>
  <c r="IZ119" i="3"/>
  <c r="HA176" i="3"/>
  <c r="AQ174" i="3"/>
  <c r="GO174" i="3"/>
  <c r="AO172" i="3"/>
  <c r="AM172" i="3"/>
  <c r="AI172" i="3"/>
  <c r="AL172" i="3"/>
  <c r="AH172" i="3"/>
  <c r="AK172" i="3"/>
  <c r="AS172" i="3"/>
  <c r="AJ172" i="3"/>
  <c r="AN172" i="3"/>
  <c r="LH167" i="3"/>
  <c r="CT161" i="3"/>
  <c r="IY50" i="3"/>
  <c r="CN60" i="3"/>
  <c r="BB170" i="3"/>
  <c r="BJ170" i="3"/>
  <c r="IT170" i="3"/>
  <c r="BF170" i="3"/>
  <c r="AZ170" i="3"/>
  <c r="BE170" i="3"/>
  <c r="BN170" i="3"/>
  <c r="BG170" i="3"/>
  <c r="BK170" i="3"/>
  <c r="BM170" i="3"/>
  <c r="BH170" i="3"/>
  <c r="BI170" i="3"/>
  <c r="BL170" i="3"/>
  <c r="BC170" i="3"/>
  <c r="BA170" i="3"/>
  <c r="BD170" i="3"/>
  <c r="CJ170" i="3"/>
  <c r="EU150" i="3"/>
  <c r="IU121" i="3"/>
  <c r="EX173" i="3"/>
  <c r="LH165" i="3"/>
  <c r="AT171" i="3"/>
  <c r="IU26" i="3"/>
  <c r="GU168" i="3"/>
  <c r="EN175" i="3"/>
  <c r="U92" i="3"/>
  <c r="AC92" i="3"/>
  <c r="AD92" i="3"/>
  <c r="AG92" i="3"/>
  <c r="Y92" i="3"/>
  <c r="AA92" i="3"/>
  <c r="Z92" i="3"/>
  <c r="AB92" i="3"/>
  <c r="W92" i="3"/>
  <c r="V92" i="3"/>
  <c r="AF92" i="3"/>
  <c r="AE92" i="3"/>
  <c r="X92" i="3"/>
  <c r="JH169" i="3"/>
  <c r="ET167" i="3"/>
  <c r="IY107" i="3"/>
  <c r="KZ174" i="3"/>
  <c r="EM171" i="3"/>
  <c r="JD160" i="3"/>
  <c r="CN153" i="3"/>
  <c r="LB145" i="3"/>
  <c r="ET47" i="3"/>
  <c r="EN142" i="3"/>
  <c r="IW68" i="3"/>
  <c r="AC105" i="3"/>
  <c r="AA105" i="3"/>
  <c r="U105" i="3"/>
  <c r="Z105" i="3"/>
  <c r="AG105" i="3"/>
  <c r="V105" i="3"/>
  <c r="AE105" i="3"/>
  <c r="AD105" i="3"/>
  <c r="X105" i="3"/>
  <c r="Y105" i="3"/>
  <c r="W105" i="3"/>
  <c r="AF105" i="3"/>
  <c r="AB105" i="3"/>
  <c r="CI106" i="3"/>
  <c r="CH106" i="3"/>
  <c r="CE106" i="3"/>
  <c r="CC106" i="3"/>
  <c r="CD106" i="3"/>
  <c r="CG106" i="3"/>
  <c r="CM106" i="3"/>
  <c r="CF106" i="3"/>
  <c r="CB106" i="3"/>
  <c r="IX172" i="3"/>
  <c r="IW103" i="3"/>
  <c r="GR87" i="3"/>
  <c r="GT38" i="3"/>
  <c r="EN136" i="3"/>
  <c r="GP148" i="3"/>
  <c r="GP155" i="3"/>
  <c r="LI90" i="3"/>
  <c r="AA59" i="3"/>
  <c r="AD59" i="3"/>
  <c r="X59" i="3"/>
  <c r="AB59" i="3"/>
  <c r="Z59" i="3"/>
  <c r="U59" i="3"/>
  <c r="AE59" i="3"/>
  <c r="AG59" i="3"/>
  <c r="V59" i="3"/>
  <c r="AF59" i="3"/>
  <c r="W59" i="3"/>
  <c r="AC59" i="3"/>
  <c r="Y59" i="3"/>
  <c r="LC168" i="3"/>
  <c r="JB98" i="3"/>
  <c r="Z175" i="3"/>
  <c r="Y175" i="3"/>
  <c r="U175" i="3"/>
  <c r="V175" i="3"/>
  <c r="AB175" i="3"/>
  <c r="AD175" i="3"/>
  <c r="AC175" i="3"/>
  <c r="W175" i="3"/>
  <c r="AE175" i="3"/>
  <c r="AA175" i="3"/>
  <c r="X175" i="3"/>
  <c r="AF175" i="3"/>
  <c r="AG175" i="3"/>
  <c r="ET142" i="3"/>
  <c r="GX158" i="3"/>
  <c r="GR107" i="3"/>
  <c r="EO28" i="3"/>
  <c r="JD177" i="3"/>
  <c r="LA176" i="3"/>
  <c r="EQ174" i="3"/>
  <c r="BU25" i="3"/>
  <c r="JF170" i="3"/>
  <c r="JC171" i="3"/>
  <c r="LH106" i="3"/>
  <c r="BC177" i="3"/>
  <c r="BE177" i="3"/>
  <c r="BF177" i="3"/>
  <c r="BK177" i="3"/>
  <c r="IT177" i="3"/>
  <c r="BA177" i="3"/>
  <c r="BJ177" i="3"/>
  <c r="BG177" i="3"/>
  <c r="BD177" i="3"/>
  <c r="CJ177" i="3"/>
  <c r="BI177" i="3"/>
  <c r="BB177" i="3"/>
  <c r="AZ177" i="3"/>
  <c r="BH177" i="3"/>
  <c r="GW173" i="3"/>
  <c r="EQ39" i="3"/>
  <c r="LD33" i="3"/>
  <c r="GW138" i="3"/>
  <c r="ET166" i="3"/>
  <c r="HB175" i="3"/>
  <c r="BO45" i="3"/>
  <c r="BR45" i="3"/>
  <c r="BU45" i="3"/>
  <c r="CA45" i="3"/>
  <c r="BY45" i="3"/>
  <c r="BW45" i="3"/>
  <c r="BZ45" i="3"/>
  <c r="BX45" i="3"/>
  <c r="BT45" i="3"/>
  <c r="BP45" i="3"/>
  <c r="BS45" i="3"/>
  <c r="BQ45" i="3"/>
  <c r="BV45" i="3"/>
  <c r="HC172" i="3"/>
  <c r="EU138" i="3"/>
  <c r="IY176" i="3"/>
  <c r="IX177" i="3"/>
  <c r="IV177" i="3"/>
  <c r="GU172" i="3"/>
  <c r="AL174" i="3"/>
  <c r="AN174" i="3"/>
  <c r="AH174" i="3"/>
  <c r="AM174" i="3"/>
  <c r="AJ174" i="3"/>
  <c r="AS174" i="3"/>
  <c r="AI174" i="3"/>
  <c r="AK174" i="3"/>
  <c r="AO174" i="3"/>
  <c r="HB172" i="3"/>
  <c r="JB150" i="3"/>
  <c r="GU36" i="3"/>
  <c r="LG119" i="3"/>
  <c r="LF175" i="3"/>
  <c r="EU121" i="3"/>
  <c r="GW38" i="3"/>
  <c r="ET168" i="3"/>
  <c r="Z113" i="3"/>
  <c r="AG113" i="3"/>
  <c r="V113" i="3"/>
  <c r="X113" i="3"/>
  <c r="W113" i="3"/>
  <c r="AE113" i="3"/>
  <c r="AC113" i="3"/>
  <c r="AA113" i="3"/>
  <c r="U113" i="3"/>
  <c r="AD113" i="3"/>
  <c r="AB113" i="3"/>
  <c r="AF113" i="3"/>
  <c r="Y113" i="3"/>
  <c r="LI163" i="3"/>
  <c r="JB124" i="3"/>
  <c r="CD171" i="3"/>
  <c r="CM171" i="3"/>
  <c r="CH171" i="3"/>
  <c r="CF171" i="3"/>
  <c r="CB171" i="3"/>
  <c r="CI171" i="3"/>
  <c r="CE171" i="3"/>
  <c r="CC171" i="3"/>
  <c r="CG171" i="3"/>
  <c r="JA159" i="3"/>
  <c r="EL133" i="3"/>
  <c r="ES143" i="3"/>
  <c r="GU120" i="3"/>
  <c r="LH59" i="3"/>
  <c r="JG175" i="3"/>
  <c r="CD172" i="3"/>
  <c r="CG172" i="3"/>
  <c r="CM172" i="3"/>
  <c r="CI172" i="3"/>
  <c r="CF172" i="3"/>
  <c r="CB172" i="3"/>
  <c r="CH172" i="3"/>
  <c r="CC172" i="3"/>
  <c r="CE172" i="3"/>
  <c r="KZ93" i="3"/>
  <c r="IU175" i="3"/>
  <c r="LH172" i="3"/>
  <c r="EW170" i="3"/>
  <c r="LF71" i="3"/>
  <c r="AT170" i="3"/>
  <c r="EX170" i="3"/>
  <c r="LB134" i="3"/>
  <c r="JH171" i="3"/>
  <c r="LC169" i="3"/>
  <c r="GT34" i="3"/>
  <c r="JD32" i="3"/>
  <c r="GP161" i="3"/>
  <c r="BD56" i="3"/>
  <c r="BE56" i="3"/>
  <c r="BB56" i="3"/>
  <c r="BJ56" i="3"/>
  <c r="BG56" i="3"/>
  <c r="BN56" i="3"/>
  <c r="BK56" i="3"/>
  <c r="BM56" i="3"/>
  <c r="BA56" i="3"/>
  <c r="AZ56" i="3"/>
  <c r="IT56" i="3"/>
  <c r="BH56" i="3"/>
  <c r="CJ56" i="3"/>
  <c r="BL56" i="3"/>
  <c r="BF56" i="3"/>
  <c r="BC56" i="3"/>
  <c r="BI56" i="3"/>
  <c r="GP104" i="3"/>
  <c r="GP106" i="3"/>
  <c r="LD159" i="3"/>
  <c r="GZ110" i="3"/>
  <c r="GQ47" i="3"/>
  <c r="ET152" i="3"/>
  <c r="LJ117" i="3"/>
  <c r="AT162" i="3"/>
  <c r="EQ133" i="3"/>
  <c r="ES118" i="3"/>
  <c r="GX103" i="3"/>
  <c r="GQ177" i="3"/>
  <c r="IU174" i="3"/>
  <c r="EW171" i="3"/>
  <c r="CN174" i="3"/>
  <c r="ET169" i="3"/>
  <c r="LA159" i="3"/>
  <c r="GU174" i="3"/>
  <c r="AL160" i="3"/>
  <c r="AI160" i="3"/>
  <c r="AH160" i="3"/>
  <c r="AN160" i="3"/>
  <c r="AS160" i="3"/>
  <c r="AJ160" i="3"/>
  <c r="AO160" i="3"/>
  <c r="AK160" i="3"/>
  <c r="AM160" i="3"/>
  <c r="IU168" i="3"/>
  <c r="GR169" i="3"/>
  <c r="JD174" i="3"/>
  <c r="IY139" i="3"/>
  <c r="ET124" i="3"/>
  <c r="ES44" i="3"/>
  <c r="CN155" i="3"/>
  <c r="GW156" i="3"/>
  <c r="LE174" i="3"/>
  <c r="GX39" i="3"/>
  <c r="IY177" i="3"/>
  <c r="EN162" i="3"/>
  <c r="JE177" i="3"/>
  <c r="GZ177" i="3"/>
  <c r="GP176" i="3"/>
  <c r="IZ174" i="3"/>
  <c r="JH173" i="3"/>
  <c r="GQ172" i="3"/>
  <c r="AI90" i="3"/>
  <c r="AH90" i="3"/>
  <c r="AL90" i="3"/>
  <c r="AK90" i="3"/>
  <c r="AJ90" i="3"/>
  <c r="AS90" i="3"/>
  <c r="AM90" i="3"/>
  <c r="AO90" i="3"/>
  <c r="AN90" i="3"/>
  <c r="GY130" i="3"/>
  <c r="GY173" i="3"/>
  <c r="IW172" i="3"/>
  <c r="GR167" i="3"/>
  <c r="GP175" i="3"/>
  <c r="LI51" i="3"/>
  <c r="GW64" i="3"/>
  <c r="IZ76" i="3"/>
  <c r="EM163" i="3"/>
  <c r="CN49" i="3"/>
  <c r="AT72" i="3"/>
  <c r="ES66" i="3"/>
  <c r="N145" i="3"/>
  <c r="I145" i="3"/>
  <c r="J145" i="3"/>
  <c r="EJ145" i="3"/>
  <c r="T145" i="3"/>
  <c r="Q145" i="3"/>
  <c r="F145" i="3"/>
  <c r="M145" i="3"/>
  <c r="R145" i="3"/>
  <c r="H145" i="3"/>
  <c r="L145" i="3"/>
  <c r="O145" i="3"/>
  <c r="G145" i="3"/>
  <c r="K145" i="3"/>
  <c r="AP145" i="3"/>
  <c r="P145" i="3"/>
  <c r="S145" i="3"/>
  <c r="BR89" i="3"/>
  <c r="BY89" i="3"/>
  <c r="BP89" i="3"/>
  <c r="BS89" i="3"/>
  <c r="BO89" i="3"/>
  <c r="BQ89" i="3"/>
  <c r="BX89" i="3"/>
  <c r="CA89" i="3"/>
  <c r="BV89" i="3"/>
  <c r="BZ89" i="3"/>
  <c r="BT89" i="3"/>
  <c r="BW89" i="3"/>
  <c r="BU89" i="3"/>
  <c r="LL173" i="3"/>
  <c r="EK169" i="3"/>
  <c r="IV40" i="3"/>
  <c r="LH169" i="3"/>
  <c r="GS108" i="3"/>
  <c r="EK171" i="3"/>
  <c r="EK90" i="3"/>
  <c r="LH166" i="3"/>
  <c r="GW89" i="3"/>
  <c r="LJ135" i="3"/>
  <c r="EK61" i="3"/>
  <c r="IV173" i="3"/>
  <c r="CT165" i="3"/>
  <c r="IV105" i="3"/>
  <c r="GU72" i="3"/>
  <c r="LC97" i="3"/>
  <c r="JA136" i="3"/>
  <c r="CT157" i="3"/>
  <c r="LA157" i="3"/>
  <c r="JA130" i="3"/>
  <c r="LF35" i="3"/>
  <c r="LC77" i="3"/>
  <c r="BF31" i="3"/>
  <c r="IT31" i="3"/>
  <c r="BN31" i="3"/>
  <c r="BI31" i="3"/>
  <c r="CJ31" i="3"/>
  <c r="BA31" i="3"/>
  <c r="BH31" i="3"/>
  <c r="BC31" i="3"/>
  <c r="BL31" i="3"/>
  <c r="BB31" i="3"/>
  <c r="BK31" i="3"/>
  <c r="BE31" i="3"/>
  <c r="BD31" i="3"/>
  <c r="BG31" i="3"/>
  <c r="BJ31" i="3"/>
  <c r="AZ31" i="3"/>
  <c r="BM31" i="3"/>
  <c r="Z160" i="3"/>
  <c r="AE160" i="3"/>
  <c r="AA160" i="3"/>
  <c r="AC160" i="3"/>
  <c r="W160" i="3"/>
  <c r="U160" i="3"/>
  <c r="AG160" i="3"/>
  <c r="AF160" i="3"/>
  <c r="AB160" i="3"/>
  <c r="AD160" i="3"/>
  <c r="V160" i="3"/>
  <c r="Y160" i="3"/>
  <c r="X160" i="3"/>
  <c r="JD71" i="3"/>
  <c r="IZ86" i="3"/>
  <c r="V85" i="3"/>
  <c r="W85" i="3"/>
  <c r="AB85" i="3"/>
  <c r="AE85" i="3"/>
  <c r="AF85" i="3"/>
  <c r="U85" i="3"/>
  <c r="AA85" i="3"/>
  <c r="AC85" i="3"/>
  <c r="AD85" i="3"/>
  <c r="X85" i="3"/>
  <c r="AG85" i="3"/>
  <c r="Y85" i="3"/>
  <c r="Z85" i="3"/>
  <c r="JC44" i="3"/>
  <c r="L25" i="3"/>
  <c r="EP25" i="3"/>
  <c r="I174" i="3"/>
  <c r="F174" i="3"/>
  <c r="EJ174" i="3"/>
  <c r="J174" i="3"/>
  <c r="Q174" i="3"/>
  <c r="T174" i="3"/>
  <c r="AP174" i="3"/>
  <c r="G174" i="3"/>
  <c r="H174" i="3"/>
  <c r="M174" i="3"/>
  <c r="R174" i="3"/>
  <c r="K174" i="3"/>
  <c r="P174" i="3"/>
  <c r="N174" i="3"/>
  <c r="L174" i="3"/>
  <c r="S174" i="3"/>
  <c r="O174" i="3"/>
  <c r="EN74" i="3"/>
  <c r="EN176" i="3"/>
  <c r="ES70" i="3"/>
  <c r="LD174" i="3"/>
  <c r="JD45" i="3"/>
  <c r="IV171" i="3"/>
  <c r="BI169" i="3"/>
  <c r="BD169" i="3"/>
  <c r="BM169" i="3"/>
  <c r="CJ169" i="3"/>
  <c r="BF169" i="3"/>
  <c r="AZ169" i="3"/>
  <c r="BG169" i="3"/>
  <c r="BL169" i="3"/>
  <c r="BN169" i="3"/>
  <c r="BJ169" i="3"/>
  <c r="BB169" i="3"/>
  <c r="BA169" i="3"/>
  <c r="BH169" i="3"/>
  <c r="BC169" i="3"/>
  <c r="BE169" i="3"/>
  <c r="BK169" i="3"/>
  <c r="IT169" i="3"/>
  <c r="GQ110" i="3"/>
  <c r="EO158" i="3"/>
  <c r="LB116" i="3"/>
  <c r="BJ145" i="3"/>
  <c r="BG145" i="3"/>
  <c r="BN145" i="3"/>
  <c r="BK145" i="3"/>
  <c r="BF145" i="3"/>
  <c r="BH145" i="3"/>
  <c r="BI145" i="3"/>
  <c r="IT145" i="3"/>
  <c r="BC145" i="3"/>
  <c r="BB145" i="3"/>
  <c r="BL145" i="3"/>
  <c r="BA145" i="3"/>
  <c r="CJ145" i="3"/>
  <c r="BM145" i="3"/>
  <c r="BE145" i="3"/>
  <c r="BD145" i="3"/>
  <c r="AZ145" i="3"/>
  <c r="CC119" i="3"/>
  <c r="CG119" i="3"/>
  <c r="CI119" i="3"/>
  <c r="CB119" i="3"/>
  <c r="CD119" i="3"/>
  <c r="CE119" i="3"/>
  <c r="CH119" i="3"/>
  <c r="CM119" i="3"/>
  <c r="CF119" i="3"/>
  <c r="LF176" i="3"/>
  <c r="CN170" i="3"/>
  <c r="O46" i="3"/>
  <c r="F46" i="3"/>
  <c r="Q46" i="3"/>
  <c r="AP46" i="3"/>
  <c r="K46" i="3"/>
  <c r="S46" i="3"/>
  <c r="H46" i="3"/>
  <c r="EJ46" i="3"/>
  <c r="R46" i="3"/>
  <c r="J46" i="3"/>
  <c r="N46" i="3"/>
  <c r="M46" i="3"/>
  <c r="T46" i="3"/>
  <c r="I46" i="3"/>
  <c r="L46" i="3"/>
  <c r="P46" i="3"/>
  <c r="G46" i="3"/>
  <c r="IY171" i="3"/>
  <c r="CT140" i="3"/>
  <c r="KZ156" i="3"/>
  <c r="KZ96" i="3"/>
  <c r="ES177" i="3"/>
  <c r="GX177" i="3"/>
  <c r="GU177" i="3"/>
  <c r="GS26" i="3"/>
  <c r="GS176" i="3"/>
  <c r="GV93" i="3"/>
  <c r="GS65" i="3"/>
  <c r="GS171" i="3"/>
  <c r="CT155" i="3"/>
  <c r="GY176" i="3"/>
  <c r="F49" i="3"/>
  <c r="AP49" i="3"/>
  <c r="G49" i="3"/>
  <c r="EJ49" i="3"/>
  <c r="P49" i="3"/>
  <c r="Q49" i="3"/>
  <c r="L49" i="3"/>
  <c r="M49" i="3"/>
  <c r="H49" i="3"/>
  <c r="T49" i="3"/>
  <c r="N49" i="3"/>
  <c r="I49" i="3"/>
  <c r="R49" i="3"/>
  <c r="J49" i="3"/>
  <c r="S49" i="3"/>
  <c r="O49" i="3"/>
  <c r="K49" i="3"/>
  <c r="IU74" i="3"/>
  <c r="EV176" i="3"/>
  <c r="LI124" i="3"/>
  <c r="CN27" i="3"/>
  <c r="AT63" i="3"/>
  <c r="LI156" i="3"/>
  <c r="LA175" i="3"/>
  <c r="GQ125" i="3"/>
  <c r="GR30" i="3"/>
  <c r="JA174" i="3"/>
  <c r="ET91" i="3"/>
  <c r="EO169" i="3"/>
  <c r="EK25" i="3"/>
  <c r="G25" i="3"/>
  <c r="LG167" i="3"/>
  <c r="AQ170" i="3"/>
  <c r="GO170" i="3"/>
  <c r="GV137" i="3"/>
  <c r="GW88" i="3"/>
  <c r="ET153" i="3"/>
  <c r="CK165" i="3"/>
  <c r="KY165" i="3"/>
  <c r="IU170" i="3"/>
  <c r="EU169" i="3"/>
  <c r="JB86" i="3"/>
  <c r="GT88" i="3"/>
  <c r="KZ55" i="3"/>
  <c r="JD168" i="3"/>
  <c r="IW60" i="3"/>
  <c r="GS107" i="3"/>
  <c r="EO174" i="3"/>
  <c r="ET75" i="3"/>
  <c r="EU153" i="3"/>
  <c r="IX126" i="3"/>
  <c r="GS98" i="3"/>
  <c r="GS137" i="3"/>
  <c r="IY136" i="3"/>
  <c r="GU82" i="3"/>
  <c r="GU34" i="3"/>
  <c r="EN159" i="3"/>
  <c r="LH94" i="3"/>
  <c r="LD28" i="3"/>
  <c r="GY169" i="3"/>
  <c r="AT59" i="3"/>
  <c r="CN173" i="3"/>
  <c r="EL35" i="3"/>
  <c r="JB174" i="3"/>
  <c r="LJ137" i="3"/>
  <c r="GR177" i="3"/>
  <c r="EP74" i="3"/>
  <c r="GP168" i="3"/>
  <c r="HB174" i="3"/>
  <c r="EV174" i="3"/>
  <c r="EV173" i="3"/>
  <c r="EN172" i="3"/>
  <c r="EK70" i="3"/>
  <c r="JF172" i="3"/>
  <c r="BR170" i="3"/>
  <c r="BY170" i="3"/>
  <c r="BU170" i="3"/>
  <c r="BQ170" i="3"/>
  <c r="BX170" i="3"/>
  <c r="BW170" i="3"/>
  <c r="CA170" i="3"/>
  <c r="BS170" i="3"/>
  <c r="BO170" i="3"/>
  <c r="BT170" i="3"/>
  <c r="BP170" i="3"/>
  <c r="BV170" i="3"/>
  <c r="BZ170" i="3"/>
  <c r="JH172" i="3"/>
  <c r="GX101" i="3"/>
  <c r="IY58" i="3"/>
  <c r="GQ124" i="3"/>
  <c r="IV148" i="3"/>
  <c r="CT137" i="3"/>
  <c r="LF172" i="3"/>
  <c r="LM170" i="3"/>
  <c r="LH160" i="3"/>
  <c r="GV163" i="3"/>
  <c r="ES67" i="3"/>
  <c r="LK169" i="3"/>
  <c r="KZ169" i="3"/>
  <c r="JA108" i="3"/>
  <c r="ER151" i="3"/>
  <c r="KY59" i="3"/>
  <c r="CK59" i="3"/>
  <c r="ES58" i="3"/>
  <c r="EK100" i="3"/>
  <c r="IY164" i="3"/>
  <c r="N154" i="3"/>
  <c r="AP154" i="3"/>
  <c r="Q154" i="3"/>
  <c r="G154" i="3"/>
  <c r="F154" i="3"/>
  <c r="J154" i="3"/>
  <c r="R154" i="3"/>
  <c r="P154" i="3"/>
  <c r="H154" i="3"/>
  <c r="I154" i="3"/>
  <c r="S154" i="3"/>
  <c r="L154" i="3"/>
  <c r="M154" i="3"/>
  <c r="K154" i="3"/>
  <c r="T154" i="3"/>
  <c r="O154" i="3"/>
  <c r="EJ154" i="3"/>
  <c r="GT25" i="3"/>
  <c r="KZ95" i="3"/>
  <c r="EO136" i="3"/>
  <c r="EM63" i="3"/>
  <c r="GY168" i="3"/>
  <c r="JD53" i="3"/>
  <c r="EP86" i="3"/>
  <c r="EL144" i="3"/>
  <c r="JA137" i="3"/>
  <c r="LE134" i="3"/>
  <c r="GV92" i="3"/>
  <c r="LI159" i="3"/>
  <c r="EK174" i="3"/>
  <c r="EN145" i="3"/>
  <c r="GR175" i="3"/>
  <c r="AQ135" i="3"/>
  <c r="GO135" i="3"/>
  <c r="EM177" i="3"/>
  <c r="ET88" i="3"/>
  <c r="EQ175" i="3"/>
  <c r="LF158" i="3"/>
  <c r="GY63" i="3"/>
  <c r="JB146" i="3"/>
  <c r="GY164" i="3"/>
  <c r="LD164" i="3"/>
  <c r="BV46" i="3"/>
  <c r="BU46" i="3"/>
  <c r="BQ46" i="3"/>
  <c r="BT46" i="3"/>
  <c r="BR46" i="3"/>
  <c r="BW46" i="3"/>
  <c r="BZ46" i="3"/>
  <c r="CA46" i="3"/>
  <c r="BY46" i="3"/>
  <c r="BX46" i="3"/>
  <c r="BS46" i="3"/>
  <c r="BP46" i="3"/>
  <c r="BO46" i="3"/>
  <c r="GX89" i="3"/>
  <c r="AJ176" i="3"/>
  <c r="AK176" i="3"/>
  <c r="AH176" i="3"/>
  <c r="AO176" i="3"/>
  <c r="AL176" i="3"/>
  <c r="AN176" i="3"/>
  <c r="AM176" i="3"/>
  <c r="AS176" i="3"/>
  <c r="AI176" i="3"/>
  <c r="LG177" i="3"/>
  <c r="GV177" i="3"/>
  <c r="CT173" i="3"/>
  <c r="GP128" i="3"/>
  <c r="EU165" i="3"/>
  <c r="GV176" i="3"/>
  <c r="BX25" i="3"/>
  <c r="LJ162" i="3"/>
  <c r="CK161" i="3"/>
  <c r="KY161" i="3"/>
  <c r="ES176" i="3"/>
  <c r="LC151" i="3"/>
  <c r="EL170" i="3"/>
  <c r="GR173" i="3"/>
  <c r="JC170" i="3"/>
  <c r="JF163" i="3"/>
  <c r="GU147" i="3"/>
  <c r="EV169" i="3"/>
  <c r="KY147" i="3"/>
  <c r="CK147" i="3"/>
  <c r="IW171" i="3"/>
  <c r="JC135" i="3"/>
  <c r="KZ25" i="3"/>
  <c r="CC153" i="3"/>
  <c r="CG153" i="3"/>
  <c r="CF153" i="3"/>
  <c r="CE153" i="3"/>
  <c r="CD153" i="3"/>
  <c r="CB153" i="3"/>
  <c r="CM153" i="3"/>
  <c r="CH153" i="3"/>
  <c r="CI153" i="3"/>
  <c r="IU138" i="3"/>
  <c r="EP42" i="3"/>
  <c r="LB166" i="3"/>
  <c r="GR171" i="3"/>
  <c r="EM123" i="3"/>
  <c r="GP42" i="3"/>
  <c r="JB101" i="3"/>
  <c r="IZ98" i="3"/>
  <c r="LJ123" i="3"/>
  <c r="P155" i="3"/>
  <c r="N155" i="3"/>
  <c r="O155" i="3"/>
  <c r="S155" i="3"/>
  <c r="L155" i="3"/>
  <c r="I155" i="3"/>
  <c r="AP155" i="3"/>
  <c r="H155" i="3"/>
  <c r="T155" i="3"/>
  <c r="R155" i="3"/>
  <c r="EJ155" i="3"/>
  <c r="K155" i="3"/>
  <c r="Q155" i="3"/>
  <c r="F155" i="3"/>
  <c r="J155" i="3"/>
  <c r="G155" i="3"/>
  <c r="M155" i="3"/>
  <c r="LD161" i="3"/>
  <c r="LE95" i="3"/>
  <c r="IY175" i="3"/>
  <c r="IY173" i="3"/>
  <c r="BV163" i="3"/>
  <c r="BQ163" i="3"/>
  <c r="BX163" i="3"/>
  <c r="BR163" i="3"/>
  <c r="CA163" i="3"/>
  <c r="BZ163" i="3"/>
  <c r="BY163" i="3"/>
  <c r="BU163" i="3"/>
  <c r="BP163" i="3"/>
  <c r="BT163" i="3"/>
  <c r="BO163" i="3"/>
  <c r="BS163" i="3"/>
  <c r="BW163" i="3"/>
  <c r="GW33" i="3"/>
  <c r="GT102" i="3"/>
  <c r="LB79" i="3"/>
  <c r="LB168" i="3"/>
  <c r="JE165" i="3"/>
  <c r="IX169" i="3"/>
  <c r="ER166" i="3"/>
  <c r="EN26" i="3"/>
  <c r="GP69" i="3"/>
  <c r="EN69" i="3"/>
  <c r="CT177" i="3"/>
  <c r="GP174" i="3"/>
  <c r="EX174" i="3"/>
  <c r="LD126" i="3"/>
  <c r="GU169" i="3"/>
  <c r="EQ120" i="3"/>
  <c r="GZ152" i="3"/>
  <c r="LM173" i="3"/>
  <c r="IX161" i="3"/>
  <c r="AT48" i="3"/>
  <c r="LI56" i="3"/>
  <c r="GX75" i="3"/>
  <c r="EQ176" i="3"/>
  <c r="JH176" i="3"/>
  <c r="LI134" i="3"/>
  <c r="LI82" i="3"/>
  <c r="O63" i="3"/>
  <c r="R63" i="3"/>
  <c r="K63" i="3"/>
  <c r="N63" i="3"/>
  <c r="EJ63" i="3"/>
  <c r="H63" i="3"/>
  <c r="I63" i="3"/>
  <c r="G63" i="3"/>
  <c r="AP63" i="3"/>
  <c r="S63" i="3"/>
  <c r="T63" i="3"/>
  <c r="Q63" i="3"/>
  <c r="M63" i="3"/>
  <c r="J63" i="3"/>
  <c r="L63" i="3"/>
  <c r="F63" i="3"/>
  <c r="P63" i="3"/>
  <c r="GW62" i="3"/>
  <c r="GV95" i="3"/>
  <c r="JA176" i="3"/>
  <c r="GR134" i="3"/>
  <c r="CN176" i="3"/>
  <c r="JD172" i="3"/>
  <c r="CI53" i="3"/>
  <c r="CC53" i="3"/>
  <c r="CM53" i="3"/>
  <c r="CD53" i="3"/>
  <c r="CH53" i="3"/>
  <c r="CE53" i="3"/>
  <c r="CB53" i="3"/>
  <c r="CG53" i="3"/>
  <c r="CF53" i="3"/>
  <c r="GP85" i="3"/>
  <c r="IY170" i="3"/>
  <c r="IU115" i="3"/>
  <c r="ER126" i="3"/>
  <c r="BP168" i="3"/>
  <c r="BT168" i="3"/>
  <c r="BQ168" i="3"/>
  <c r="BZ168" i="3"/>
  <c r="BS168" i="3"/>
  <c r="BW168" i="3"/>
  <c r="BV168" i="3"/>
  <c r="BO168" i="3"/>
  <c r="BR168" i="3"/>
  <c r="BU168" i="3"/>
  <c r="BY168" i="3"/>
  <c r="BX168" i="3"/>
  <c r="CA168" i="3"/>
  <c r="JA175" i="3"/>
  <c r="JD171" i="3"/>
  <c r="GW158" i="3"/>
  <c r="CT134" i="3"/>
  <c r="I25" i="3"/>
  <c r="EM25" i="3"/>
  <c r="IX45" i="3"/>
  <c r="CT130" i="3"/>
  <c r="LH174" i="3"/>
  <c r="EL163" i="3"/>
  <c r="BM173" i="3"/>
  <c r="IT173" i="3"/>
  <c r="BH173" i="3"/>
  <c r="AZ173" i="3"/>
  <c r="BJ173" i="3"/>
  <c r="BD173" i="3"/>
  <c r="BF173" i="3"/>
  <c r="CJ173" i="3"/>
  <c r="BL173" i="3"/>
  <c r="BB173" i="3"/>
  <c r="BC173" i="3"/>
  <c r="BA173" i="3"/>
  <c r="BK173" i="3"/>
  <c r="BE173" i="3"/>
  <c r="BI173" i="3"/>
  <c r="BG173" i="3"/>
  <c r="BN173" i="3"/>
  <c r="EW173" i="3"/>
  <c r="GW167" i="3"/>
  <c r="EL172" i="3"/>
  <c r="GT135" i="3"/>
  <c r="EQ69" i="3"/>
  <c r="KZ171" i="3"/>
  <c r="EW168" i="3"/>
  <c r="GT120" i="3"/>
  <c r="EK47" i="3"/>
  <c r="GQ84" i="3"/>
  <c r="LI87" i="3"/>
  <c r="KY29" i="3"/>
  <c r="CK29" i="3"/>
  <c r="JD136" i="3"/>
  <c r="LB150" i="3"/>
  <c r="GY64" i="3"/>
  <c r="LB171" i="3"/>
  <c r="LC121" i="3"/>
  <c r="LC119" i="3"/>
  <c r="IX174" i="3"/>
  <c r="IU172" i="3"/>
  <c r="CN175" i="3"/>
  <c r="CI175" i="3"/>
  <c r="CH175" i="3"/>
  <c r="CF175" i="3"/>
  <c r="CM175" i="3"/>
  <c r="CG175" i="3"/>
  <c r="CC175" i="3"/>
  <c r="CD175" i="3"/>
  <c r="CE175" i="3"/>
  <c r="CB175" i="3"/>
  <c r="EM174" i="3"/>
  <c r="EU170" i="3"/>
  <c r="GS164" i="3"/>
  <c r="LK170" i="3"/>
  <c r="LB154" i="3"/>
  <c r="CN97" i="3"/>
  <c r="LH38" i="3"/>
  <c r="AA136" i="3"/>
  <c r="AG136" i="3"/>
  <c r="V136" i="3"/>
  <c r="Y136" i="3"/>
  <c r="AF136" i="3"/>
  <c r="U136" i="3"/>
  <c r="Z136" i="3"/>
  <c r="W136" i="3"/>
  <c r="AB136" i="3"/>
  <c r="AC136" i="3"/>
  <c r="X136" i="3"/>
  <c r="AE136" i="3"/>
  <c r="AD136" i="3"/>
  <c r="EN139" i="3"/>
  <c r="JG168" i="3"/>
  <c r="GT169" i="3"/>
  <c r="EM120" i="3"/>
  <c r="LI60" i="3"/>
  <c r="LA55" i="3"/>
  <c r="IZ175" i="3"/>
  <c r="HC174" i="3"/>
  <c r="CT129" i="3"/>
  <c r="AS171" i="3"/>
  <c r="AL171" i="3"/>
  <c r="AI171" i="3"/>
  <c r="AO171" i="3"/>
  <c r="AK171" i="3"/>
  <c r="AM171" i="3"/>
  <c r="AN171" i="3"/>
  <c r="AH171" i="3"/>
  <c r="AJ171" i="3"/>
  <c r="EV170" i="3"/>
  <c r="GR67" i="3"/>
  <c r="ER58" i="3"/>
  <c r="BD25" i="3"/>
  <c r="IX25" i="3"/>
  <c r="JD143" i="3"/>
  <c r="CT145" i="3"/>
  <c r="LF101" i="3"/>
  <c r="LC140" i="3"/>
  <c r="GY108" i="3"/>
  <c r="CH32" i="3"/>
  <c r="CC32" i="3"/>
  <c r="CD32" i="3"/>
  <c r="CM32" i="3"/>
  <c r="CI32" i="3"/>
  <c r="CF32" i="3"/>
  <c r="CG32" i="3"/>
  <c r="CB32" i="3"/>
  <c r="CE32" i="3"/>
  <c r="BK138" i="3"/>
  <c r="BA138" i="3"/>
  <c r="BN138" i="3"/>
  <c r="CJ138" i="3"/>
  <c r="BH138" i="3"/>
  <c r="AZ138" i="3"/>
  <c r="BD138" i="3"/>
  <c r="BF138" i="3"/>
  <c r="BE138" i="3"/>
  <c r="BG138" i="3"/>
  <c r="BJ138" i="3"/>
  <c r="BB138" i="3"/>
  <c r="BL138" i="3"/>
  <c r="BC138" i="3"/>
  <c r="BI138" i="3"/>
  <c r="BM138" i="3"/>
  <c r="IT138" i="3"/>
  <c r="AT165" i="3"/>
  <c r="IW114" i="3"/>
  <c r="EK154" i="3"/>
  <c r="AM74" i="3"/>
  <c r="AI74" i="3"/>
  <c r="AL74" i="3"/>
  <c r="AJ74" i="3"/>
  <c r="AK74" i="3"/>
  <c r="AO74" i="3"/>
  <c r="AH74" i="3"/>
  <c r="AS74" i="3"/>
  <c r="AN74" i="3"/>
  <c r="AN57" i="3"/>
  <c r="AL57" i="3"/>
  <c r="AO57" i="3"/>
  <c r="AK57" i="3"/>
  <c r="AI57" i="3"/>
  <c r="AS57" i="3"/>
  <c r="AH57" i="3"/>
  <c r="AM57" i="3"/>
  <c r="AJ57" i="3"/>
  <c r="GX174" i="3"/>
  <c r="GY107" i="3"/>
  <c r="EL162" i="3"/>
  <c r="GV172" i="3"/>
  <c r="EU174" i="3"/>
  <c r="EN52" i="3"/>
  <c r="JC174" i="3"/>
  <c r="GT125" i="3"/>
  <c r="BD174" i="3"/>
  <c r="BG174" i="3"/>
  <c r="BL174" i="3"/>
  <c r="AZ174" i="3"/>
  <c r="BC174" i="3"/>
  <c r="BJ174" i="3"/>
  <c r="BM174" i="3"/>
  <c r="BB174" i="3"/>
  <c r="BE174" i="3"/>
  <c r="BI174" i="3"/>
  <c r="BF174" i="3"/>
  <c r="BN174" i="3"/>
  <c r="BK174" i="3"/>
  <c r="CJ174" i="3"/>
  <c r="IT174" i="3"/>
  <c r="BH174" i="3"/>
  <c r="BA174" i="3"/>
  <c r="IY66" i="3"/>
  <c r="AT169" i="3"/>
  <c r="IY37" i="3"/>
  <c r="JA26" i="3"/>
  <c r="LH162" i="3"/>
  <c r="IW65" i="3"/>
  <c r="GY135" i="3"/>
  <c r="BZ100" i="3"/>
  <c r="BW100" i="3"/>
  <c r="BQ100" i="3"/>
  <c r="BO100" i="3"/>
  <c r="BT100" i="3"/>
  <c r="BX100" i="3"/>
  <c r="CA100" i="3"/>
  <c r="BR100" i="3"/>
  <c r="BU100" i="3"/>
  <c r="BP100" i="3"/>
  <c r="BS100" i="3"/>
  <c r="BY100" i="3"/>
  <c r="BV100" i="3"/>
  <c r="GY47" i="3"/>
  <c r="GS175" i="3"/>
  <c r="EP52" i="3"/>
  <c r="CT172" i="3"/>
  <c r="CI126" i="3"/>
  <c r="CD126" i="3"/>
  <c r="CF126" i="3"/>
  <c r="CH126" i="3"/>
  <c r="CG126" i="3"/>
  <c r="CM126" i="3"/>
  <c r="CB126" i="3"/>
  <c r="CE126" i="3"/>
  <c r="CC126" i="3"/>
  <c r="JC65" i="3"/>
  <c r="KZ170" i="3"/>
  <c r="LD160" i="3"/>
  <c r="ER71" i="3"/>
  <c r="GP107" i="3"/>
  <c r="ER174" i="3"/>
  <c r="GV102" i="3"/>
  <c r="IW173" i="3"/>
  <c r="ER37" i="3"/>
  <c r="GQ109" i="3"/>
  <c r="GR28" i="3"/>
  <c r="LE172" i="3"/>
  <c r="N173" i="3"/>
  <c r="J173" i="3"/>
  <c r="L173" i="3"/>
  <c r="O173" i="3"/>
  <c r="S173" i="3"/>
  <c r="EJ173" i="3"/>
  <c r="R173" i="3"/>
  <c r="P173" i="3"/>
  <c r="T173" i="3"/>
  <c r="AP173" i="3"/>
  <c r="F173" i="3"/>
  <c r="I173" i="3"/>
  <c r="Q173" i="3"/>
  <c r="G173" i="3"/>
  <c r="H173" i="3"/>
  <c r="M173" i="3"/>
  <c r="K173" i="3"/>
  <c r="LG164" i="3"/>
  <c r="IZ113" i="3"/>
  <c r="EN134" i="3"/>
  <c r="GO89" i="3"/>
  <c r="AQ89" i="3"/>
  <c r="IU169" i="3"/>
  <c r="GS159" i="3"/>
  <c r="LD80" i="3"/>
  <c r="LC29" i="3"/>
  <c r="CF71" i="3"/>
  <c r="CI71" i="3"/>
  <c r="CH71" i="3"/>
  <c r="CC71" i="3"/>
  <c r="CG71" i="3"/>
  <c r="CM71" i="3"/>
  <c r="CB71" i="3"/>
  <c r="CD71" i="3"/>
  <c r="CE71" i="3"/>
  <c r="JC165" i="3"/>
  <c r="GU152" i="3"/>
  <c r="EN118" i="3"/>
  <c r="GY144" i="3"/>
  <c r="LB44" i="3"/>
  <c r="IU154" i="3"/>
  <c r="V25" i="3"/>
  <c r="GQ120" i="3"/>
  <c r="IX105" i="3"/>
  <c r="R75" i="3"/>
  <c r="F75" i="3"/>
  <c r="S75" i="3"/>
  <c r="J75" i="3"/>
  <c r="P75" i="3"/>
  <c r="EJ75" i="3"/>
  <c r="K75" i="3"/>
  <c r="T75" i="3"/>
  <c r="G75" i="3"/>
  <c r="AP75" i="3"/>
  <c r="L75" i="3"/>
  <c r="I75" i="3"/>
  <c r="N75" i="3"/>
  <c r="M75" i="3"/>
  <c r="O75" i="3"/>
  <c r="Q75" i="3"/>
  <c r="H75" i="3"/>
  <c r="EK168" i="3"/>
  <c r="ES69" i="3"/>
  <c r="JB108" i="3"/>
  <c r="CN131" i="3"/>
  <c r="GW163" i="3"/>
  <c r="GT90" i="3"/>
  <c r="LD170" i="3"/>
  <c r="ES167" i="3"/>
  <c r="KZ63" i="3"/>
  <c r="JC160" i="3"/>
  <c r="EM104" i="3"/>
  <c r="CI104" i="3"/>
  <c r="CF104" i="3"/>
  <c r="CB104" i="3"/>
  <c r="CC104" i="3"/>
  <c r="CD104" i="3"/>
  <c r="CM104" i="3"/>
  <c r="CE104" i="3"/>
  <c r="CH104" i="3"/>
  <c r="CG104" i="3"/>
  <c r="EN64" i="3"/>
  <c r="LC37" i="3"/>
  <c r="LD137" i="3"/>
  <c r="IX47" i="3"/>
  <c r="Y82" i="3"/>
  <c r="AF82" i="3"/>
  <c r="V82" i="3"/>
  <c r="AC82" i="3"/>
  <c r="X82" i="3"/>
  <c r="U82" i="3"/>
  <c r="Z82" i="3"/>
  <c r="AB82" i="3"/>
  <c r="AE82" i="3"/>
  <c r="AG82" i="3"/>
  <c r="AA82" i="3"/>
  <c r="AD82" i="3"/>
  <c r="W82" i="3"/>
  <c r="EK95" i="3"/>
  <c r="EQ126" i="3"/>
  <c r="KZ125" i="3"/>
  <c r="IX84" i="3"/>
  <c r="EO42" i="3"/>
  <c r="JA55" i="3"/>
  <c r="EQ58" i="3"/>
  <c r="IU156" i="3"/>
  <c r="LG75" i="3"/>
  <c r="ES71" i="3"/>
  <c r="EM59" i="3"/>
  <c r="GV67" i="3"/>
  <c r="LH45" i="3"/>
  <c r="ET177" i="3"/>
  <c r="EP28" i="3"/>
  <c r="AI104" i="3"/>
  <c r="AN104" i="3"/>
  <c r="AM104" i="3"/>
  <c r="AS104" i="3"/>
  <c r="AH104" i="3"/>
  <c r="AK104" i="3"/>
  <c r="AL104" i="3"/>
  <c r="AO104" i="3"/>
  <c r="AJ104" i="3"/>
  <c r="LF163" i="3"/>
  <c r="LB160" i="3"/>
  <c r="IZ172" i="3"/>
  <c r="EL167" i="3"/>
  <c r="JC52" i="3"/>
  <c r="CE168" i="3"/>
  <c r="CB168" i="3"/>
  <c r="CG168" i="3"/>
  <c r="CF168" i="3"/>
  <c r="CC168" i="3"/>
  <c r="CM168" i="3"/>
  <c r="CD168" i="3"/>
  <c r="CH168" i="3"/>
  <c r="CI168" i="3"/>
  <c r="CN38" i="3"/>
  <c r="JA140" i="3"/>
  <c r="LI171" i="3"/>
  <c r="LC118" i="3"/>
  <c r="EX172" i="3"/>
  <c r="GZ174" i="3"/>
  <c r="IY101" i="3"/>
  <c r="CI162" i="3"/>
  <c r="CG162" i="3"/>
  <c r="CB162" i="3"/>
  <c r="CD162" i="3"/>
  <c r="CE162" i="3"/>
  <c r="CH162" i="3"/>
  <c r="CM162" i="3"/>
  <c r="CC162" i="3"/>
  <c r="CF162" i="3"/>
  <c r="EM26" i="3"/>
  <c r="JC167" i="3"/>
  <c r="GS57" i="3"/>
  <c r="KZ128" i="3"/>
  <c r="EP104" i="3"/>
  <c r="BB81" i="3"/>
  <c r="IT81" i="3"/>
  <c r="BC81" i="3"/>
  <c r="BH81" i="3"/>
  <c r="BI81" i="3"/>
  <c r="BM81" i="3"/>
  <c r="BD81" i="3"/>
  <c r="AZ81" i="3"/>
  <c r="BK81" i="3"/>
  <c r="BJ81" i="3"/>
  <c r="BA81" i="3"/>
  <c r="BE81" i="3"/>
  <c r="CJ81" i="3"/>
  <c r="BL81" i="3"/>
  <c r="BG81" i="3"/>
  <c r="BN81" i="3"/>
  <c r="BF81" i="3"/>
  <c r="LE171" i="3"/>
  <c r="KZ87" i="3"/>
  <c r="M134" i="3"/>
  <c r="T134" i="3"/>
  <c r="L134" i="3"/>
  <c r="S134" i="3"/>
  <c r="N134" i="3"/>
  <c r="EJ134" i="3"/>
  <c r="H134" i="3"/>
  <c r="AP134" i="3"/>
  <c r="F134" i="3"/>
  <c r="G134" i="3"/>
  <c r="R134" i="3"/>
  <c r="K134" i="3"/>
  <c r="I134" i="3"/>
  <c r="P134" i="3"/>
  <c r="J134" i="3"/>
  <c r="O134" i="3"/>
  <c r="Q134" i="3"/>
  <c r="LL172" i="3"/>
  <c r="KZ173" i="3"/>
  <c r="GQ123" i="3"/>
  <c r="IY105" i="3"/>
  <c r="JA151" i="3"/>
  <c r="AN173" i="3"/>
  <c r="AJ173" i="3"/>
  <c r="AL173" i="3"/>
  <c r="AS173" i="3"/>
  <c r="AI173" i="3"/>
  <c r="AK173" i="3"/>
  <c r="AH173" i="3"/>
  <c r="AO173" i="3"/>
  <c r="AM173" i="3"/>
  <c r="EW161" i="3"/>
  <c r="L100" i="3"/>
  <c r="I100" i="3"/>
  <c r="P100" i="3"/>
  <c r="S100" i="3"/>
  <c r="O100" i="3"/>
  <c r="N100" i="3"/>
  <c r="G100" i="3"/>
  <c r="F100" i="3"/>
  <c r="J100" i="3"/>
  <c r="M100" i="3"/>
  <c r="R100" i="3"/>
  <c r="AP100" i="3"/>
  <c r="H100" i="3"/>
  <c r="K100" i="3"/>
  <c r="EJ100" i="3"/>
  <c r="T100" i="3"/>
  <c r="Q100" i="3"/>
  <c r="EU173" i="3"/>
  <c r="IY132" i="3"/>
  <c r="LA168" i="3"/>
  <c r="N85" i="3"/>
  <c r="S85" i="3"/>
  <c r="T85" i="3"/>
  <c r="H85" i="3"/>
  <c r="L85" i="3"/>
  <c r="I85" i="3"/>
  <c r="K85" i="3"/>
  <c r="O85" i="3"/>
  <c r="F85" i="3"/>
  <c r="R85" i="3"/>
  <c r="Q85" i="3"/>
  <c r="EJ85" i="3"/>
  <c r="G85" i="3"/>
  <c r="P85" i="3"/>
  <c r="M85" i="3"/>
  <c r="AP85" i="3"/>
  <c r="J85" i="3"/>
  <c r="EK158" i="3"/>
  <c r="EM105" i="3"/>
  <c r="IZ49" i="3"/>
  <c r="JA101" i="3"/>
  <c r="GQ169" i="3"/>
  <c r="GX115" i="3"/>
  <c r="GS135" i="3"/>
  <c r="IW32" i="3"/>
  <c r="IU173" i="3"/>
  <c r="U43" i="3"/>
  <c r="AC43" i="3"/>
  <c r="Z43" i="3"/>
  <c r="AD43" i="3"/>
  <c r="V43" i="3"/>
  <c r="AA43" i="3"/>
  <c r="W43" i="3"/>
  <c r="Y43" i="3"/>
  <c r="AE43" i="3"/>
  <c r="X43" i="3"/>
  <c r="AB43" i="3"/>
  <c r="AF43" i="3"/>
  <c r="AG43" i="3"/>
  <c r="GX166" i="3"/>
  <c r="W172" i="3"/>
  <c r="AA172" i="3"/>
  <c r="Y172" i="3"/>
  <c r="Z172" i="3"/>
  <c r="X172" i="3"/>
  <c r="AE172" i="3"/>
  <c r="AC172" i="3"/>
  <c r="AB172" i="3"/>
  <c r="AG172" i="3"/>
  <c r="U172" i="3"/>
  <c r="AF172" i="3"/>
  <c r="V172" i="3"/>
  <c r="AD172" i="3"/>
  <c r="JG171" i="3"/>
  <c r="AK97" i="3"/>
  <c r="AL97" i="3"/>
  <c r="AH97" i="3"/>
  <c r="AM97" i="3"/>
  <c r="AO97" i="3"/>
  <c r="AJ97" i="3"/>
  <c r="AI97" i="3"/>
  <c r="AN97" i="3"/>
  <c r="AS97" i="3"/>
  <c r="JC80" i="3"/>
  <c r="IX173" i="3"/>
  <c r="BX37" i="3"/>
  <c r="CA37" i="3"/>
  <c r="BP37" i="3"/>
  <c r="BV37" i="3"/>
  <c r="BU37" i="3"/>
  <c r="BR37" i="3"/>
  <c r="BY37" i="3"/>
  <c r="BQ37" i="3"/>
  <c r="BT37" i="3"/>
  <c r="BS37" i="3"/>
  <c r="BO37" i="3"/>
  <c r="BW37" i="3"/>
  <c r="BZ37" i="3"/>
  <c r="GX100" i="3"/>
  <c r="LG99" i="3"/>
  <c r="JF173" i="3"/>
  <c r="GY92" i="3"/>
  <c r="LI152" i="3"/>
  <c r="GU128" i="3"/>
  <c r="EP160" i="3"/>
  <c r="GT41" i="3"/>
  <c r="EO173" i="3"/>
  <c r="LF60" i="3"/>
  <c r="EM148" i="3"/>
  <c r="AG171" i="3"/>
  <c r="X171" i="3"/>
  <c r="Z171" i="3"/>
  <c r="AD171" i="3"/>
  <c r="Y171" i="3"/>
  <c r="W171" i="3"/>
  <c r="V171" i="3"/>
  <c r="AF171" i="3"/>
  <c r="AE171" i="3"/>
  <c r="AC171" i="3"/>
  <c r="AB171" i="3"/>
  <c r="AA171" i="3"/>
  <c r="U171" i="3"/>
  <c r="BH88" i="3"/>
  <c r="BB88" i="3"/>
  <c r="BG88" i="3"/>
  <c r="BD88" i="3"/>
  <c r="AZ88" i="3"/>
  <c r="BJ88" i="3"/>
  <c r="BM88" i="3"/>
  <c r="BL88" i="3"/>
  <c r="IT88" i="3"/>
  <c r="BI88" i="3"/>
  <c r="CJ88" i="3"/>
  <c r="BC88" i="3"/>
  <c r="BF88" i="3"/>
  <c r="BN88" i="3"/>
  <c r="BE88" i="3"/>
  <c r="BA88" i="3"/>
  <c r="BK88" i="3"/>
  <c r="JE167" i="3"/>
  <c r="GX173" i="3"/>
  <c r="ET73" i="3"/>
  <c r="AT175" i="3"/>
  <c r="IW166" i="3"/>
  <c r="EQ105" i="3"/>
  <c r="LM172" i="3"/>
  <c r="IV51" i="3"/>
  <c r="CN161" i="3"/>
  <c r="GR172" i="3"/>
  <c r="LJ172" i="3"/>
  <c r="IY114" i="3"/>
  <c r="CT171" i="3"/>
  <c r="JC169" i="3"/>
  <c r="LE166" i="3"/>
  <c r="JB110" i="3"/>
  <c r="GX168" i="3"/>
  <c r="IU49" i="3"/>
  <c r="IY80" i="3"/>
  <c r="GW133" i="3"/>
  <c r="EP33" i="3"/>
  <c r="LJ175" i="3"/>
  <c r="V149" i="3"/>
  <c r="U149" i="3"/>
  <c r="AG149" i="3"/>
  <c r="Z149" i="3"/>
  <c r="AC149" i="3"/>
  <c r="X149" i="3"/>
  <c r="AF149" i="3"/>
  <c r="Y149" i="3"/>
  <c r="AB149" i="3"/>
  <c r="AD149" i="3"/>
  <c r="W149" i="3"/>
  <c r="AA149" i="3"/>
  <c r="AE149" i="3"/>
  <c r="CH70" i="3"/>
  <c r="CG70" i="3"/>
  <c r="CF70" i="3"/>
  <c r="CB70" i="3"/>
  <c r="CC70" i="3"/>
  <c r="CE70" i="3"/>
  <c r="CM70" i="3"/>
  <c r="CI70" i="3"/>
  <c r="CD70" i="3"/>
  <c r="GX80" i="3"/>
  <c r="ES130" i="3"/>
  <c r="LE107" i="3"/>
  <c r="JB92" i="3"/>
  <c r="JA129" i="3"/>
  <c r="ER164" i="3"/>
  <c r="JF175" i="3"/>
  <c r="GX137" i="3"/>
  <c r="LF170" i="3"/>
  <c r="GR145" i="3"/>
  <c r="KZ168" i="3"/>
  <c r="AQ117" i="3"/>
  <c r="GO117" i="3"/>
  <c r="LD93" i="3"/>
  <c r="JD78" i="3"/>
  <c r="EN88" i="3"/>
  <c r="LF79" i="3"/>
  <c r="IV161" i="3"/>
  <c r="CN45" i="3"/>
  <c r="EO84" i="3"/>
  <c r="GV164" i="3"/>
  <c r="LJ124" i="3"/>
  <c r="GU32" i="3"/>
  <c r="GW151" i="3"/>
  <c r="LH25" i="3"/>
  <c r="CB78" i="3"/>
  <c r="CD78" i="3"/>
  <c r="CI78" i="3"/>
  <c r="CG78" i="3"/>
  <c r="CC78" i="3"/>
  <c r="CH78" i="3"/>
  <c r="CF78" i="3"/>
  <c r="CE78" i="3"/>
  <c r="CM78" i="3"/>
  <c r="IV152" i="3"/>
  <c r="KZ92" i="3"/>
  <c r="LG166" i="3"/>
  <c r="LJ138" i="3"/>
  <c r="JB106" i="3"/>
  <c r="EQ42" i="3"/>
  <c r="JE156" i="3"/>
  <c r="IU56" i="3"/>
  <c r="GP84" i="3"/>
  <c r="IV87" i="3"/>
  <c r="EO56" i="3"/>
  <c r="ET59" i="3"/>
  <c r="LG73" i="3"/>
  <c r="BR117" i="3"/>
  <c r="CA117" i="3"/>
  <c r="BV117" i="3"/>
  <c r="BP117" i="3"/>
  <c r="BS117" i="3"/>
  <c r="BW117" i="3"/>
  <c r="BX117" i="3"/>
  <c r="BT117" i="3"/>
  <c r="BZ117" i="3"/>
  <c r="BU117" i="3"/>
  <c r="BQ117" i="3"/>
  <c r="BY117" i="3"/>
  <c r="BO117" i="3"/>
  <c r="EL26" i="3"/>
  <c r="GZ135" i="3"/>
  <c r="KZ101" i="3"/>
  <c r="LC61" i="3"/>
  <c r="IZ100" i="3"/>
  <c r="BR26" i="3"/>
  <c r="BT26" i="3"/>
  <c r="BS26" i="3"/>
  <c r="BY26" i="3"/>
  <c r="BU26" i="3"/>
  <c r="BO26" i="3"/>
  <c r="BX26" i="3"/>
  <c r="BV26" i="3"/>
  <c r="BZ26" i="3"/>
  <c r="CA26" i="3"/>
  <c r="BW26" i="3"/>
  <c r="BP26" i="3"/>
  <c r="BQ26" i="3"/>
  <c r="KY133" i="3"/>
  <c r="CK133" i="3"/>
  <c r="GP118" i="3"/>
  <c r="ER110" i="3"/>
  <c r="LE55" i="3"/>
  <c r="AT83" i="3"/>
  <c r="IY76" i="3"/>
  <c r="CN119" i="3"/>
  <c r="GP152" i="3"/>
  <c r="IW69" i="3"/>
  <c r="ET162" i="3"/>
  <c r="BK121" i="3"/>
  <c r="BH121" i="3"/>
  <c r="BM121" i="3"/>
  <c r="AZ121" i="3"/>
  <c r="BG121" i="3"/>
  <c r="BI121" i="3"/>
  <c r="BB121" i="3"/>
  <c r="IT121" i="3"/>
  <c r="BF121" i="3"/>
  <c r="BJ121" i="3"/>
  <c r="CJ121" i="3"/>
  <c r="BA121" i="3"/>
  <c r="BC121" i="3"/>
  <c r="BD121" i="3"/>
  <c r="BE121" i="3"/>
  <c r="BN121" i="3"/>
  <c r="BL121" i="3"/>
  <c r="Z107" i="3"/>
  <c r="AC107" i="3"/>
  <c r="U107" i="3"/>
  <c r="AB107" i="3"/>
  <c r="Y107" i="3"/>
  <c r="AA107" i="3"/>
  <c r="AF107" i="3"/>
  <c r="X107" i="3"/>
  <c r="AD107" i="3"/>
  <c r="W107" i="3"/>
  <c r="AG107" i="3"/>
  <c r="V107" i="3"/>
  <c r="AE107" i="3"/>
  <c r="IV165" i="3"/>
  <c r="LB51" i="3"/>
  <c r="ES166" i="3"/>
  <c r="ES94" i="3"/>
  <c r="ET148" i="3"/>
  <c r="CN67" i="3"/>
  <c r="IY73" i="3"/>
  <c r="JA160" i="3"/>
  <c r="GT113" i="3"/>
  <c r="V161" i="3"/>
  <c r="AA161" i="3"/>
  <c r="AE161" i="3"/>
  <c r="AD161" i="3"/>
  <c r="AF161" i="3"/>
  <c r="AB161" i="3"/>
  <c r="Z161" i="3"/>
  <c r="AG161" i="3"/>
  <c r="U161" i="3"/>
  <c r="X161" i="3"/>
  <c r="Y161" i="3"/>
  <c r="W161" i="3"/>
  <c r="AC161" i="3"/>
  <c r="GR154" i="3"/>
  <c r="LG26" i="3"/>
  <c r="GT51" i="3"/>
  <c r="LF109" i="3"/>
  <c r="GY162" i="3"/>
  <c r="EU164" i="3"/>
  <c r="LJ177" i="3"/>
  <c r="ET176" i="3"/>
  <c r="KY177" i="3"/>
  <c r="CK177" i="3"/>
  <c r="EW175" i="3"/>
  <c r="EV172" i="3"/>
  <c r="EP173" i="3"/>
  <c r="EO143" i="3"/>
  <c r="IW177" i="3"/>
  <c r="LH177" i="3"/>
  <c r="HA175" i="3"/>
  <c r="LC174" i="3"/>
  <c r="IZ131" i="3"/>
  <c r="LB161" i="3"/>
  <c r="AO70" i="3"/>
  <c r="AH70" i="3"/>
  <c r="AJ70" i="3"/>
  <c r="AM70" i="3"/>
  <c r="AL70" i="3"/>
  <c r="AN70" i="3"/>
  <c r="AI70" i="3"/>
  <c r="AS70" i="3"/>
  <c r="AK70" i="3"/>
  <c r="LD68" i="3"/>
  <c r="LK172" i="3"/>
  <c r="LF108" i="3"/>
  <c r="EM146" i="3"/>
  <c r="LA166" i="3"/>
  <c r="GV104" i="3"/>
  <c r="GQ168" i="3"/>
  <c r="IV164" i="3"/>
  <c r="EQ94" i="3"/>
  <c r="LJ120" i="3"/>
  <c r="LC104" i="3"/>
  <c r="AT44" i="3"/>
  <c r="CN165" i="3"/>
  <c r="EV177" i="3"/>
  <c r="GT176" i="3"/>
  <c r="AQ176" i="3"/>
  <c r="GO176" i="3"/>
  <c r="GQ176" i="3"/>
  <c r="LL176" i="3"/>
  <c r="LD177" i="3"/>
  <c r="EO176" i="3"/>
  <c r="EP176" i="3"/>
  <c r="JH177" i="3"/>
  <c r="LA177" i="3"/>
  <c r="EP177" i="3"/>
  <c r="GZ176" i="3"/>
  <c r="ER177" i="3"/>
  <c r="CB54" i="3"/>
  <c r="CG54" i="3"/>
  <c r="CH54" i="3"/>
  <c r="CF54" i="3"/>
  <c r="CI54" i="3"/>
  <c r="CE54" i="3"/>
  <c r="CC54" i="3"/>
  <c r="CD54" i="3"/>
  <c r="CM54" i="3"/>
  <c r="IX52" i="3"/>
  <c r="ER156" i="3"/>
  <c r="LC173" i="3"/>
  <c r="GT162" i="3"/>
  <c r="KZ34" i="3"/>
  <c r="IV106" i="3"/>
  <c r="EN61" i="3"/>
  <c r="ER69" i="3"/>
  <c r="LL175" i="3"/>
  <c r="LM175" i="3"/>
  <c r="LL169" i="3"/>
  <c r="IY122" i="3"/>
  <c r="GX49" i="3"/>
  <c r="JC103" i="3"/>
  <c r="CG176" i="3"/>
  <c r="CB176" i="3"/>
  <c r="CF176" i="3"/>
  <c r="CI176" i="3"/>
  <c r="CM176" i="3"/>
  <c r="CD176" i="3"/>
  <c r="CC176" i="3"/>
  <c r="CH176" i="3"/>
  <c r="CE176" i="3"/>
  <c r="EK153" i="3"/>
  <c r="EN170" i="3"/>
  <c r="KZ28" i="3"/>
  <c r="ES82" i="3"/>
  <c r="LC58" i="3"/>
  <c r="EJ176" i="3"/>
  <c r="AP176" i="3"/>
  <c r="J176" i="3"/>
  <c r="N176" i="3"/>
  <c r="I176" i="3"/>
  <c r="H176" i="3"/>
  <c r="O176" i="3"/>
  <c r="S176" i="3"/>
  <c r="K176" i="3"/>
  <c r="M176" i="3"/>
  <c r="Q176" i="3"/>
  <c r="G176" i="3"/>
  <c r="P176" i="3"/>
  <c r="T176" i="3"/>
  <c r="F176" i="3"/>
  <c r="R176" i="3"/>
  <c r="L176" i="3"/>
  <c r="GW175" i="3"/>
  <c r="ET42" i="3"/>
  <c r="AT66" i="3"/>
  <c r="GW171" i="3"/>
  <c r="EN37" i="3"/>
  <c r="BY154" i="3"/>
  <c r="BP154" i="3"/>
  <c r="BS154" i="3"/>
  <c r="BW154" i="3"/>
  <c r="BX154" i="3"/>
  <c r="BO154" i="3"/>
  <c r="CA154" i="3"/>
  <c r="BR154" i="3"/>
  <c r="BU154" i="3"/>
  <c r="BQ154" i="3"/>
  <c r="BT154" i="3"/>
  <c r="BZ154" i="3"/>
  <c r="BV154" i="3"/>
  <c r="BV176" i="3"/>
  <c r="BO176" i="3"/>
  <c r="BT176" i="3"/>
  <c r="BZ176" i="3"/>
  <c r="BR176" i="3"/>
  <c r="BU176" i="3"/>
  <c r="BS176" i="3"/>
  <c r="BX176" i="3"/>
  <c r="BQ176" i="3"/>
  <c r="CA176" i="3"/>
  <c r="BY176" i="3"/>
  <c r="BW176" i="3"/>
  <c r="BP176" i="3"/>
  <c r="IU176" i="3"/>
  <c r="LA30" i="3"/>
  <c r="JH174" i="3"/>
  <c r="LG169" i="3"/>
  <c r="LF84" i="3"/>
  <c r="IW57" i="3"/>
  <c r="JD100" i="3"/>
  <c r="LD173" i="3"/>
  <c r="EU127" i="3"/>
  <c r="JA61" i="3"/>
  <c r="JD155" i="3"/>
  <c r="EN154" i="3"/>
  <c r="JB115" i="3"/>
  <c r="IY72" i="3"/>
  <c r="LI168" i="3"/>
  <c r="BP173" i="3"/>
  <c r="BZ173" i="3"/>
  <c r="BQ173" i="3"/>
  <c r="BX173" i="3"/>
  <c r="BO173" i="3"/>
  <c r="BY173" i="3"/>
  <c r="BV173" i="3"/>
  <c r="BR173" i="3"/>
  <c r="BU173" i="3"/>
  <c r="CA173" i="3"/>
  <c r="BS173" i="3"/>
  <c r="BW173" i="3"/>
  <c r="BT173" i="3"/>
  <c r="JF174" i="3"/>
  <c r="GR121" i="3"/>
  <c r="LK173" i="3"/>
  <c r="IW78" i="3"/>
  <c r="LA174" i="3"/>
  <c r="GU115" i="3"/>
  <c r="AT139" i="3"/>
  <c r="EO95" i="3"/>
  <c r="IZ126" i="3"/>
  <c r="AK166" i="3"/>
  <c r="AH166" i="3"/>
  <c r="AS166" i="3"/>
  <c r="AN166" i="3"/>
  <c r="AM166" i="3"/>
  <c r="AJ166" i="3"/>
  <c r="AO166" i="3"/>
  <c r="AI166" i="3"/>
  <c r="AL166" i="3"/>
  <c r="BW148" i="3"/>
  <c r="BX148" i="3"/>
  <c r="BU148" i="3"/>
  <c r="BZ148" i="3"/>
  <c r="BP148" i="3"/>
  <c r="BT148" i="3"/>
  <c r="BV148" i="3"/>
  <c r="BQ148" i="3"/>
  <c r="BS148" i="3"/>
  <c r="BR148" i="3"/>
  <c r="BY148" i="3"/>
  <c r="BO148" i="3"/>
  <c r="CA148" i="3"/>
  <c r="JD95" i="3"/>
  <c r="JB134" i="3"/>
  <c r="GY175" i="3"/>
  <c r="IY56" i="3"/>
  <c r="IY147" i="3"/>
  <c r="IW160" i="3"/>
  <c r="EP171" i="3"/>
  <c r="CN164" i="3"/>
  <c r="GZ117" i="3"/>
  <c r="LD89" i="3"/>
  <c r="EN50" i="3"/>
  <c r="EQ168" i="3"/>
  <c r="JB171" i="3"/>
  <c r="EP124" i="3"/>
  <c r="JB138" i="3"/>
  <c r="LD165" i="3"/>
  <c r="EN149" i="3"/>
  <c r="HC171" i="3"/>
  <c r="GZ172" i="3"/>
  <c r="JE150" i="3"/>
  <c r="IX138" i="3"/>
  <c r="LC66" i="3"/>
  <c r="BO169" i="3"/>
  <c r="BW169" i="3"/>
  <c r="BV169" i="3"/>
  <c r="CA169" i="3"/>
  <c r="BR169" i="3"/>
  <c r="BP169" i="3"/>
  <c r="BX169" i="3"/>
  <c r="BY169" i="3"/>
  <c r="BS169" i="3"/>
  <c r="BQ169" i="3"/>
  <c r="BZ169" i="3"/>
  <c r="BU169" i="3"/>
  <c r="BT169" i="3"/>
  <c r="GP172" i="3"/>
  <c r="LG86" i="3"/>
  <c r="LE94" i="3"/>
  <c r="GO107" i="3"/>
  <c r="AQ107" i="3"/>
  <c r="IW153" i="3"/>
  <c r="ES174" i="3"/>
  <c r="GW73" i="3"/>
  <c r="CN120" i="3"/>
  <c r="JB75" i="3"/>
  <c r="GS156" i="3"/>
  <c r="JD38" i="3"/>
  <c r="ES132" i="3"/>
  <c r="AT111" i="3"/>
  <c r="O95" i="3"/>
  <c r="K95" i="3"/>
  <c r="H95" i="3"/>
  <c r="P95" i="3"/>
  <c r="M95" i="3"/>
  <c r="T95" i="3"/>
  <c r="S95" i="3"/>
  <c r="F95" i="3"/>
  <c r="Q95" i="3"/>
  <c r="R95" i="3"/>
  <c r="I95" i="3"/>
  <c r="N95" i="3"/>
  <c r="EJ95" i="3"/>
  <c r="J95" i="3"/>
  <c r="AP95" i="3"/>
  <c r="G95" i="3"/>
  <c r="L95" i="3"/>
  <c r="LC175" i="3"/>
  <c r="IZ109" i="3"/>
  <c r="AF62" i="3"/>
  <c r="AB62" i="3"/>
  <c r="Y62" i="3"/>
  <c r="U62" i="3"/>
  <c r="AG62" i="3"/>
  <c r="X62" i="3"/>
  <c r="AE62" i="3"/>
  <c r="AD62" i="3"/>
  <c r="W62" i="3"/>
  <c r="AC62" i="3"/>
  <c r="Z62" i="3"/>
  <c r="AA62" i="3"/>
  <c r="V62" i="3"/>
  <c r="LA93" i="3"/>
  <c r="LH30" i="3"/>
  <c r="GR83" i="3"/>
  <c r="IZ92" i="3"/>
  <c r="LL174" i="3"/>
  <c r="AT166" i="3"/>
  <c r="AU166" i="3" s="1"/>
  <c r="EW169" i="3"/>
  <c r="EP77" i="3"/>
  <c r="LE126" i="3"/>
  <c r="BT171" i="3"/>
  <c r="BY171" i="3"/>
  <c r="BW171" i="3"/>
  <c r="BZ171" i="3"/>
  <c r="BR171" i="3"/>
  <c r="BP171" i="3"/>
  <c r="BV171" i="3"/>
  <c r="BX171" i="3"/>
  <c r="CA171" i="3"/>
  <c r="BQ171" i="3"/>
  <c r="BO171" i="3"/>
  <c r="BS171" i="3"/>
  <c r="BU171" i="3"/>
  <c r="IU31" i="3"/>
  <c r="JB166" i="3"/>
  <c r="GU175" i="3"/>
  <c r="JD37" i="3"/>
  <c r="KY108" i="3"/>
  <c r="CK108" i="3"/>
  <c r="EL32" i="3"/>
  <c r="LI173" i="3"/>
  <c r="GQ95" i="3"/>
  <c r="EU166" i="3"/>
  <c r="GY174" i="3"/>
  <c r="GX33" i="3"/>
  <c r="IX36" i="3"/>
  <c r="EM161" i="3"/>
  <c r="IV31" i="3"/>
  <c r="ET92" i="3"/>
  <c r="HA170" i="3"/>
  <c r="LB170" i="3"/>
  <c r="KZ46" i="3"/>
  <c r="GS32" i="3"/>
  <c r="LG80" i="3"/>
  <c r="EQ158" i="3"/>
  <c r="LA148" i="3"/>
  <c r="JB165" i="3"/>
  <c r="GR64" i="3"/>
  <c r="CN31" i="3"/>
  <c r="EQ106" i="3"/>
  <c r="IX113" i="3"/>
  <c r="AE169" i="3"/>
  <c r="AB169" i="3"/>
  <c r="U169" i="3"/>
  <c r="W169" i="3"/>
  <c r="AG169" i="3"/>
  <c r="AC169" i="3"/>
  <c r="AF169" i="3"/>
  <c r="AA169" i="3"/>
  <c r="AD169" i="3"/>
  <c r="X169" i="3"/>
  <c r="Y169" i="3"/>
  <c r="V169" i="3"/>
  <c r="Z169" i="3"/>
  <c r="CN113" i="3"/>
  <c r="EM99" i="3"/>
  <c r="LI167" i="3"/>
  <c r="EQ147" i="3"/>
  <c r="EQ104" i="3"/>
  <c r="EM139" i="3"/>
  <c r="JB58" i="3"/>
  <c r="GY26" i="3"/>
  <c r="JC163" i="3"/>
  <c r="KY113" i="3"/>
  <c r="CK113" i="3"/>
  <c r="ER57" i="3"/>
  <c r="GQ127" i="3"/>
  <c r="GQ53" i="3"/>
  <c r="J31" i="3"/>
  <c r="Q31" i="3"/>
  <c r="F31" i="3"/>
  <c r="T31" i="3"/>
  <c r="I31" i="3"/>
  <c r="H31" i="3"/>
  <c r="L31" i="3"/>
  <c r="AP31" i="3"/>
  <c r="EJ31" i="3"/>
  <c r="G31" i="3"/>
  <c r="M31" i="3"/>
  <c r="N31" i="3"/>
  <c r="K31" i="3"/>
  <c r="R31" i="3"/>
  <c r="O31" i="3"/>
  <c r="P31" i="3"/>
  <c r="S31" i="3"/>
  <c r="LA120" i="3"/>
  <c r="IZ69" i="3"/>
  <c r="GT114" i="3"/>
  <c r="ET136" i="3"/>
  <c r="JC81" i="3"/>
  <c r="ET52" i="3"/>
  <c r="ET129" i="3"/>
  <c r="T115" i="3"/>
  <c r="F115" i="3"/>
  <c r="I115" i="3"/>
  <c r="M115" i="3"/>
  <c r="R115" i="3"/>
  <c r="J115" i="3"/>
  <c r="G115" i="3"/>
  <c r="K115" i="3"/>
  <c r="AP115" i="3"/>
  <c r="L115" i="3"/>
  <c r="N115" i="3"/>
  <c r="O115" i="3"/>
  <c r="Q115" i="3"/>
  <c r="P115" i="3"/>
  <c r="EJ115" i="3"/>
  <c r="S115" i="3"/>
  <c r="H115" i="3"/>
  <c r="LC107" i="3"/>
  <c r="GR170" i="3"/>
  <c r="JD83" i="3"/>
  <c r="GW164" i="3"/>
  <c r="KZ110" i="3"/>
  <c r="GU31" i="3"/>
  <c r="LB123" i="3"/>
  <c r="EN43" i="3"/>
  <c r="GW108" i="3"/>
  <c r="GQ27" i="3"/>
  <c r="GP99" i="3"/>
  <c r="JA62" i="3"/>
  <c r="LC138" i="3"/>
  <c r="IY108" i="3"/>
  <c r="GQ132" i="3"/>
  <c r="GR76" i="3"/>
  <c r="LF164" i="3"/>
  <c r="CK164" i="3"/>
  <c r="KY164" i="3"/>
  <c r="JC137" i="3"/>
  <c r="JA73" i="3"/>
  <c r="LB64" i="3"/>
  <c r="BX53" i="3"/>
  <c r="BP53" i="3"/>
  <c r="BZ53" i="3"/>
  <c r="BV53" i="3"/>
  <c r="BQ53" i="3"/>
  <c r="BU53" i="3"/>
  <c r="BW53" i="3"/>
  <c r="BO53" i="3"/>
  <c r="BT53" i="3"/>
  <c r="BS53" i="3"/>
  <c r="CA53" i="3"/>
  <c r="BR53" i="3"/>
  <c r="BY53" i="3"/>
  <c r="GY122" i="3"/>
  <c r="IZ147" i="3"/>
  <c r="GR163" i="3"/>
  <c r="LC63" i="3"/>
  <c r="GW100" i="3"/>
  <c r="LE177" i="3"/>
  <c r="EP138" i="3"/>
  <c r="KZ177" i="3"/>
  <c r="IX176" i="3"/>
  <c r="IZ176" i="3"/>
  <c r="KZ141" i="3"/>
  <c r="JE175" i="3"/>
  <c r="LB172" i="3"/>
  <c r="LK171" i="3"/>
  <c r="EM28" i="3"/>
  <c r="EV168" i="3"/>
  <c r="GS170" i="3"/>
  <c r="GP78" i="3"/>
  <c r="IV170" i="3"/>
  <c r="EN174" i="3"/>
  <c r="EP144" i="3"/>
  <c r="LA36" i="3"/>
  <c r="BH126" i="3"/>
  <c r="BJ126" i="3"/>
  <c r="BD126" i="3"/>
  <c r="CJ126" i="3"/>
  <c r="BG126" i="3"/>
  <c r="BI126" i="3"/>
  <c r="BL126" i="3"/>
  <c r="BC126" i="3"/>
  <c r="IT126" i="3"/>
  <c r="BM126" i="3"/>
  <c r="BA126" i="3"/>
  <c r="BE126" i="3"/>
  <c r="BK126" i="3"/>
  <c r="BN126" i="3"/>
  <c r="BF126" i="3"/>
  <c r="AZ126" i="3"/>
  <c r="BB126" i="3"/>
  <c r="CB141" i="3"/>
  <c r="CE141" i="3"/>
  <c r="CI141" i="3"/>
  <c r="CF141" i="3"/>
  <c r="CH141" i="3"/>
  <c r="CD141" i="3"/>
  <c r="CM141" i="3"/>
  <c r="CC141" i="3"/>
  <c r="CG141" i="3"/>
  <c r="IW104" i="3"/>
  <c r="ES103" i="3"/>
  <c r="GU73" i="3"/>
  <c r="LI146" i="3"/>
  <c r="GV173" i="3"/>
  <c r="JE176" i="3"/>
  <c r="EQ177" i="3"/>
  <c r="EU177" i="3"/>
  <c r="EX177" i="3"/>
  <c r="CN177" i="3"/>
  <c r="AT176" i="3"/>
  <c r="AW176" i="3" s="1"/>
  <c r="LG176" i="3"/>
  <c r="EN177" i="3"/>
  <c r="LI177" i="3"/>
  <c r="LM176" i="3"/>
  <c r="JG177" i="3"/>
  <c r="EM176" i="3"/>
  <c r="CF177" i="3"/>
  <c r="CB177" i="3"/>
  <c r="CH177" i="3"/>
  <c r="CG177" i="3"/>
  <c r="CM177" i="3"/>
  <c r="CD177" i="3"/>
  <c r="CC177" i="3"/>
  <c r="CI177" i="3"/>
  <c r="CE177" i="3"/>
  <c r="JD176" i="3"/>
  <c r="CF92" i="3"/>
  <c r="CM92" i="3"/>
  <c r="CD92" i="3"/>
  <c r="CB92" i="3"/>
  <c r="CG92" i="3"/>
  <c r="CC92" i="3"/>
  <c r="CE92" i="3"/>
  <c r="CH92" i="3"/>
  <c r="CI92" i="3"/>
  <c r="LG70" i="3"/>
  <c r="EO88" i="3"/>
  <c r="CN157" i="3"/>
  <c r="LG172" i="3"/>
  <c r="JA38" i="3"/>
  <c r="IU33" i="3"/>
  <c r="LI175" i="3"/>
  <c r="AT106" i="3"/>
  <c r="ER35" i="3"/>
  <c r="GR174" i="3"/>
  <c r="JC131" i="3"/>
  <c r="JA167" i="3"/>
  <c r="IW175" i="3"/>
  <c r="LH158" i="3"/>
  <c r="EO87" i="3"/>
  <c r="GO104" i="3"/>
  <c r="AQ104" i="3"/>
  <c r="AT172" i="3"/>
  <c r="IU167" i="3"/>
  <c r="IX171" i="3"/>
  <c r="GS173" i="3"/>
  <c r="GV61" i="3"/>
  <c r="GP173" i="3"/>
  <c r="GY36" i="3"/>
  <c r="JC172" i="3"/>
  <c r="HC173" i="3"/>
  <c r="HC169" i="3"/>
  <c r="JC176" i="3"/>
  <c r="EK118" i="3"/>
  <c r="JC93" i="3"/>
  <c r="LE99" i="3"/>
  <c r="GT142" i="3"/>
  <c r="LB140" i="3"/>
  <c r="LI169" i="3"/>
  <c r="IZ158" i="3"/>
  <c r="GU173" i="3"/>
  <c r="EX169" i="3"/>
  <c r="GS71" i="3"/>
  <c r="GO139" i="3"/>
  <c r="AQ139" i="3"/>
  <c r="GO30" i="3"/>
  <c r="AQ30" i="3"/>
  <c r="CK160" i="3"/>
  <c r="KY160" i="3"/>
  <c r="JH175" i="3"/>
  <c r="IU47" i="3"/>
  <c r="LB47" i="3"/>
  <c r="IY39" i="3"/>
  <c r="JD102" i="3"/>
  <c r="JE173" i="3"/>
  <c r="GS163" i="3"/>
  <c r="LG153" i="3"/>
  <c r="P164" i="3"/>
  <c r="S164" i="3"/>
  <c r="EJ164" i="3"/>
  <c r="G164" i="3"/>
  <c r="F164" i="3"/>
  <c r="H164" i="3"/>
  <c r="Q164" i="3"/>
  <c r="K164" i="3"/>
  <c r="L164" i="3"/>
  <c r="O164" i="3"/>
  <c r="I164" i="3"/>
  <c r="AP164" i="3"/>
  <c r="N164" i="3"/>
  <c r="M164" i="3"/>
  <c r="R164" i="3"/>
  <c r="J164" i="3"/>
  <c r="T164" i="3"/>
  <c r="LD175" i="3"/>
  <c r="EO150" i="3"/>
  <c r="EP38" i="3"/>
  <c r="GW61" i="3"/>
  <c r="GX157" i="3"/>
  <c r="ES36" i="3"/>
  <c r="LE173" i="3"/>
  <c r="IX94" i="3"/>
  <c r="LF128" i="3"/>
  <c r="LJ173" i="3"/>
  <c r="GR168" i="3"/>
  <c r="JD81" i="3"/>
  <c r="AH128" i="3"/>
  <c r="AM128" i="3"/>
  <c r="AS128" i="3"/>
  <c r="AL128" i="3"/>
  <c r="AN128" i="3"/>
  <c r="AO128" i="3"/>
  <c r="AJ128" i="3"/>
  <c r="AI128" i="3"/>
  <c r="AK128" i="3"/>
  <c r="AT43" i="3"/>
  <c r="GS111" i="3"/>
  <c r="JG173" i="3"/>
  <c r="BP74" i="3"/>
  <c r="BU74" i="3"/>
  <c r="BX74" i="3"/>
  <c r="CA74" i="3"/>
  <c r="BW74" i="3"/>
  <c r="BR74" i="3"/>
  <c r="BY74" i="3"/>
  <c r="BT74" i="3"/>
  <c r="BV74" i="3"/>
  <c r="BZ74" i="3"/>
  <c r="BO74" i="3"/>
  <c r="BQ74" i="3"/>
  <c r="BS74" i="3"/>
  <c r="GR47" i="3"/>
  <c r="LA173" i="3"/>
  <c r="JA37" i="3"/>
  <c r="IY116" i="3"/>
  <c r="GS126" i="3"/>
  <c r="JA78" i="3"/>
  <c r="AE25" i="3"/>
  <c r="GY158" i="3"/>
  <c r="IV63" i="3"/>
  <c r="LC72" i="3"/>
  <c r="LA118" i="3"/>
  <c r="LD152" i="3"/>
  <c r="IV175" i="3"/>
  <c r="GV170" i="3"/>
  <c r="EM86" i="3"/>
  <c r="EN144" i="3"/>
  <c r="LB169" i="3"/>
  <c r="JC168" i="3"/>
  <c r="GX32" i="3"/>
  <c r="IZ140" i="3"/>
  <c r="IX168" i="3"/>
  <c r="JA171" i="3"/>
  <c r="ER67" i="3"/>
  <c r="LE162" i="3"/>
  <c r="LE52" i="3"/>
  <c r="LE97" i="3"/>
  <c r="KZ73" i="3"/>
  <c r="ER112" i="3"/>
  <c r="CN65" i="3"/>
  <c r="EO129" i="3"/>
  <c r="GZ130" i="3"/>
  <c r="KY53" i="3"/>
  <c r="CK53" i="3"/>
  <c r="LJ166" i="3"/>
  <c r="GU103" i="3"/>
  <c r="GR124" i="3"/>
  <c r="IV155" i="3"/>
  <c r="LI170" i="3"/>
  <c r="JE112" i="3"/>
  <c r="CK174" i="3"/>
  <c r="KY174" i="3"/>
  <c r="LF167" i="3"/>
  <c r="LE159" i="3"/>
  <c r="EL175" i="3"/>
  <c r="JB172" i="3"/>
  <c r="JD48" i="3"/>
  <c r="IT105" i="3"/>
  <c r="BD105" i="3"/>
  <c r="BM105" i="3"/>
  <c r="CJ105" i="3"/>
  <c r="BH105" i="3"/>
  <c r="BA105" i="3"/>
  <c r="BJ105" i="3"/>
  <c r="BB105" i="3"/>
  <c r="BI105" i="3"/>
  <c r="BF105" i="3"/>
  <c r="BE105" i="3"/>
  <c r="BL105" i="3"/>
  <c r="BG105" i="3"/>
  <c r="BK105" i="3"/>
  <c r="BC105" i="3"/>
  <c r="BN105" i="3"/>
  <c r="AZ105" i="3"/>
  <c r="IZ84" i="3"/>
  <c r="JF171" i="3"/>
  <c r="ET172" i="3"/>
  <c r="LA130" i="3"/>
  <c r="AT174" i="3"/>
  <c r="AU174" i="3" s="1"/>
  <c r="AT62" i="3"/>
  <c r="EV171" i="3"/>
  <c r="GZ124" i="3"/>
  <c r="AP140" i="3"/>
  <c r="O140" i="3"/>
  <c r="T140" i="3"/>
  <c r="J140" i="3"/>
  <c r="R140" i="3"/>
  <c r="EJ140" i="3"/>
  <c r="K140" i="3"/>
  <c r="S140" i="3"/>
  <c r="H140" i="3"/>
  <c r="P140" i="3"/>
  <c r="N140" i="3"/>
  <c r="Q140" i="3"/>
  <c r="M140" i="3"/>
  <c r="F140" i="3"/>
  <c r="L140" i="3"/>
  <c r="G140" i="3"/>
  <c r="I140" i="3"/>
  <c r="BH112" i="3"/>
  <c r="BB112" i="3"/>
  <c r="CJ112" i="3"/>
  <c r="BD112" i="3"/>
  <c r="BI112" i="3"/>
  <c r="BC112" i="3"/>
  <c r="AZ112" i="3"/>
  <c r="BM112" i="3"/>
  <c r="BF112" i="3"/>
  <c r="IT112" i="3"/>
  <c r="BA112" i="3"/>
  <c r="BJ112" i="3"/>
  <c r="BL112" i="3"/>
  <c r="BG112" i="3"/>
  <c r="BN112" i="3"/>
  <c r="BK112" i="3"/>
  <c r="BE112" i="3"/>
  <c r="GP167" i="3"/>
  <c r="GU127" i="3"/>
  <c r="GT98" i="3"/>
  <c r="GY45" i="3"/>
  <c r="CT167" i="3"/>
  <c r="EL118" i="3"/>
  <c r="EN73" i="3"/>
  <c r="EO101" i="3"/>
  <c r="LF130" i="3"/>
  <c r="AS155" i="3"/>
  <c r="AN155" i="3"/>
  <c r="AH155" i="3"/>
  <c r="AK155" i="3"/>
  <c r="AM155" i="3"/>
  <c r="AL155" i="3"/>
  <c r="AO155" i="3"/>
  <c r="AI155" i="3"/>
  <c r="AJ155" i="3"/>
  <c r="LJ164" i="3"/>
  <c r="LC88" i="3"/>
  <c r="IZ61" i="3"/>
  <c r="IU58" i="3"/>
  <c r="LE170" i="3"/>
  <c r="JC162" i="3"/>
  <c r="EU163" i="3"/>
  <c r="LF99" i="3"/>
  <c r="EK170" i="3"/>
  <c r="KY26" i="3"/>
  <c r="CK26" i="3"/>
  <c r="ER169" i="3"/>
  <c r="EM107" i="3"/>
  <c r="GS136" i="3"/>
  <c r="GR45" i="3"/>
  <c r="CN100" i="3"/>
  <c r="GO125" i="3"/>
  <c r="AQ125" i="3"/>
  <c r="JA97" i="3"/>
  <c r="LA142" i="3"/>
  <c r="LI127" i="3"/>
  <c r="IW110" i="3"/>
  <c r="G167" i="3"/>
  <c r="H167" i="3"/>
  <c r="M167" i="3"/>
  <c r="EJ167" i="3"/>
  <c r="S167" i="3"/>
  <c r="L167" i="3"/>
  <c r="AP167" i="3"/>
  <c r="R167" i="3"/>
  <c r="I167" i="3"/>
  <c r="K167" i="3"/>
  <c r="O167" i="3"/>
  <c r="P167" i="3"/>
  <c r="J167" i="3"/>
  <c r="N167" i="3"/>
  <c r="T167" i="3"/>
  <c r="F167" i="3"/>
  <c r="Q167" i="3"/>
  <c r="LH97" i="3"/>
  <c r="GU71" i="3"/>
  <c r="EQ142" i="3"/>
  <c r="LI73" i="3"/>
  <c r="EM41" i="3"/>
  <c r="EQ107" i="3"/>
  <c r="EV163" i="3"/>
  <c r="JA134" i="3"/>
  <c r="ES96" i="3"/>
  <c r="IU129" i="3"/>
  <c r="EN166" i="3"/>
  <c r="JB55" i="3"/>
  <c r="JD86" i="3"/>
  <c r="EM135" i="3"/>
  <c r="ES81" i="3"/>
  <c r="EO64" i="3"/>
  <c r="LB70" i="3"/>
  <c r="LF53" i="3"/>
  <c r="EN102" i="3"/>
  <c r="GS177" i="3"/>
  <c r="EU176" i="3"/>
  <c r="HC176" i="3"/>
  <c r="KZ176" i="3"/>
  <c r="ET132" i="3"/>
  <c r="GX176" i="3"/>
  <c r="JC177" i="3"/>
  <c r="LK176" i="3"/>
  <c r="IY174" i="3"/>
  <c r="IX120" i="3"/>
  <c r="GU81" i="3"/>
  <c r="GU176" i="3"/>
  <c r="CT176" i="3"/>
  <c r="F177" i="3"/>
  <c r="J177" i="3"/>
  <c r="EJ177" i="3"/>
  <c r="G177" i="3"/>
  <c r="M177" i="3"/>
  <c r="P177" i="3"/>
  <c r="K177" i="3"/>
  <c r="H177" i="3"/>
  <c r="Q177" i="3"/>
  <c r="L177" i="3"/>
  <c r="I177" i="3"/>
  <c r="AP177" i="3"/>
  <c r="O177" i="3"/>
  <c r="N177" i="3"/>
  <c r="IZ177" i="3"/>
  <c r="EK177" i="3"/>
  <c r="LD176" i="3"/>
  <c r="EL177" i="3"/>
  <c r="LB176" i="3"/>
  <c r="EW176" i="3"/>
  <c r="AT177" i="3"/>
  <c r="IW176" i="3"/>
  <c r="GP28" i="3"/>
  <c r="GQ101" i="3"/>
  <c r="JB176" i="3"/>
  <c r="LD82" i="3"/>
  <c r="EV165" i="3"/>
  <c r="GT175" i="3"/>
  <c r="HA173" i="3"/>
  <c r="IU45" i="3"/>
  <c r="LI80" i="3"/>
  <c r="GR92" i="3"/>
  <c r="U176" i="3"/>
  <c r="Z176" i="3"/>
  <c r="AD176" i="3"/>
  <c r="AE176" i="3"/>
  <c r="X176" i="3"/>
  <c r="V176" i="3"/>
  <c r="AB176" i="3"/>
  <c r="AF176" i="3"/>
  <c r="Y176" i="3"/>
  <c r="AC176" i="3"/>
  <c r="AG176" i="3"/>
  <c r="W176" i="3"/>
  <c r="AA176" i="3"/>
  <c r="GX26" i="3"/>
  <c r="ER27" i="3"/>
  <c r="KZ148" i="3"/>
  <c r="GZ167" i="3"/>
  <c r="GO118" i="3"/>
  <c r="AQ118" i="3"/>
  <c r="GS91" i="3"/>
  <c r="LC94" i="3"/>
  <c r="LE176" i="3"/>
  <c r="LI78" i="3"/>
  <c r="LC176" i="3"/>
  <c r="Z130" i="3"/>
  <c r="AC130" i="3"/>
  <c r="AF130" i="3"/>
  <c r="Y130" i="3"/>
  <c r="AG130" i="3"/>
  <c r="U130" i="3"/>
  <c r="AA130" i="3"/>
  <c r="AE130" i="3"/>
  <c r="AB130" i="3"/>
  <c r="W130" i="3"/>
  <c r="V130" i="3"/>
  <c r="AD130" i="3"/>
  <c r="X130" i="3"/>
  <c r="AZ176" i="3"/>
  <c r="CJ176" i="3"/>
  <c r="BJ176" i="3"/>
  <c r="BG176" i="3"/>
  <c r="IT176" i="3"/>
  <c r="BM176" i="3"/>
  <c r="BB176" i="3"/>
  <c r="BD176" i="3"/>
  <c r="BE176" i="3"/>
  <c r="BH176" i="3"/>
  <c r="BN176" i="3"/>
  <c r="BA176" i="3"/>
  <c r="BF176" i="3"/>
  <c r="BL176" i="3"/>
  <c r="BC176" i="3"/>
  <c r="BI176" i="3"/>
  <c r="BK176" i="3"/>
  <c r="IV176" i="3"/>
  <c r="JC42" i="3"/>
  <c r="S111" i="3"/>
  <c r="M111" i="3"/>
  <c r="I111" i="3"/>
  <c r="K111" i="3"/>
  <c r="G111" i="3"/>
  <c r="L111" i="3"/>
  <c r="H111" i="3"/>
  <c r="AP111" i="3"/>
  <c r="P111" i="3"/>
  <c r="N111" i="3"/>
  <c r="F111" i="3"/>
  <c r="J111" i="3"/>
  <c r="O111" i="3"/>
  <c r="R111" i="3"/>
  <c r="T111" i="3"/>
  <c r="Q111" i="3"/>
  <c r="EJ111" i="3"/>
  <c r="ER170" i="3"/>
  <c r="LM169" i="3"/>
  <c r="IU100" i="3"/>
  <c r="IX90" i="3"/>
  <c r="JF176" i="3"/>
  <c r="EQ170" i="3"/>
  <c r="EO89" i="3"/>
  <c r="BE153" i="3"/>
  <c r="BA153" i="3"/>
  <c r="BN153" i="3"/>
  <c r="IT153" i="3"/>
  <c r="BG153" i="3"/>
  <c r="BF153" i="3"/>
  <c r="BH153" i="3"/>
  <c r="AZ153" i="3"/>
  <c r="CJ153" i="3"/>
  <c r="BL153" i="3"/>
  <c r="BC153" i="3"/>
  <c r="BD153" i="3"/>
  <c r="BI153" i="3"/>
  <c r="BJ153" i="3"/>
  <c r="BB153" i="3"/>
  <c r="BM153" i="3"/>
  <c r="BK153" i="3"/>
  <c r="JA170" i="3"/>
  <c r="CK83" i="3"/>
  <c r="KY83" i="3"/>
  <c r="LJ176" i="3"/>
  <c r="LC170" i="3"/>
  <c r="IY47" i="3"/>
  <c r="HA171" i="3"/>
  <c r="KZ172" i="3"/>
  <c r="EK157" i="3"/>
  <c r="CE68" i="3"/>
  <c r="CD68" i="3"/>
  <c r="CB68" i="3"/>
  <c r="CH68" i="3"/>
  <c r="CF68" i="3"/>
  <c r="CG68" i="3"/>
  <c r="CI68" i="3"/>
  <c r="CM68" i="3"/>
  <c r="CC68" i="3"/>
  <c r="JD170" i="3"/>
  <c r="GY34" i="3"/>
  <c r="AD174" i="3"/>
  <c r="U174" i="3"/>
  <c r="AA174" i="3"/>
  <c r="AG174" i="3"/>
  <c r="AC174" i="3"/>
  <c r="Z174" i="3"/>
  <c r="AE174" i="3"/>
  <c r="Y174" i="3"/>
  <c r="X174" i="3"/>
  <c r="AF174" i="3"/>
  <c r="W174" i="3"/>
  <c r="AB174" i="3"/>
  <c r="V174" i="3"/>
  <c r="JC155" i="3"/>
  <c r="GV75" i="3"/>
  <c r="CG173" i="3"/>
  <c r="CH173" i="3"/>
  <c r="CB173" i="3"/>
  <c r="CD173" i="3"/>
  <c r="CI173" i="3"/>
  <c r="CE173" i="3"/>
  <c r="CF173" i="3"/>
  <c r="CM173" i="3"/>
  <c r="AV173" i="3" s="1"/>
  <c r="CC173" i="3"/>
  <c r="EU171" i="3"/>
  <c r="LF78" i="3"/>
  <c r="GQ113" i="3"/>
  <c r="GY83" i="3"/>
  <c r="LH175" i="3"/>
  <c r="IZ169" i="3"/>
  <c r="AT154" i="3"/>
  <c r="IX29" i="3"/>
  <c r="GP133" i="3"/>
  <c r="EK173" i="3"/>
  <c r="LC171" i="3"/>
  <c r="LC124" i="3"/>
  <c r="JD140" i="3"/>
  <c r="ET174" i="3"/>
  <c r="JH170" i="3"/>
  <c r="GV168" i="3"/>
  <c r="JE162" i="3"/>
  <c r="HB171" i="3"/>
  <c r="GW132" i="3"/>
  <c r="EN99" i="3"/>
  <c r="JE164" i="3"/>
  <c r="LI172" i="3"/>
  <c r="ER175" i="3"/>
  <c r="J90" i="3"/>
  <c r="Q90" i="3"/>
  <c r="L90" i="3"/>
  <c r="AP90" i="3"/>
  <c r="S90" i="3"/>
  <c r="N90" i="3"/>
  <c r="H90" i="3"/>
  <c r="I90" i="3"/>
  <c r="T90" i="3"/>
  <c r="K90" i="3"/>
  <c r="G90" i="3"/>
  <c r="R90" i="3"/>
  <c r="EJ90" i="3"/>
  <c r="M90" i="3"/>
  <c r="O90" i="3"/>
  <c r="P90" i="3"/>
  <c r="F90" i="3"/>
  <c r="ET51" i="3"/>
  <c r="EM175" i="3"/>
  <c r="LD171" i="3"/>
  <c r="BR175" i="3"/>
  <c r="CA175" i="3"/>
  <c r="BO175" i="3"/>
  <c r="BT175" i="3"/>
  <c r="BW175" i="3"/>
  <c r="BV175" i="3"/>
  <c r="BU175" i="3"/>
  <c r="BX175" i="3"/>
  <c r="BS175" i="3"/>
  <c r="BY175" i="3"/>
  <c r="BQ175" i="3"/>
  <c r="BZ175" i="3"/>
  <c r="BP175" i="3"/>
  <c r="JD110" i="3"/>
  <c r="CK136" i="3"/>
  <c r="KY136" i="3"/>
  <c r="AF37" i="3"/>
  <c r="AC37" i="3"/>
  <c r="Y37" i="3"/>
  <c r="AG37" i="3"/>
  <c r="V37" i="3"/>
  <c r="X37" i="3"/>
  <c r="AA37" i="3"/>
  <c r="Z37" i="3"/>
  <c r="W37" i="3"/>
  <c r="U37" i="3"/>
  <c r="AD37" i="3"/>
  <c r="AE37" i="3"/>
  <c r="AB37" i="3"/>
  <c r="GW124" i="3"/>
  <c r="IV47" i="3"/>
  <c r="GT116" i="3"/>
  <c r="LF150" i="3"/>
  <c r="GP171" i="3"/>
  <c r="GV171" i="3"/>
  <c r="JC173" i="3"/>
  <c r="IV174" i="3"/>
  <c r="HB170" i="3"/>
  <c r="EX171" i="3"/>
  <c r="LF171" i="3"/>
  <c r="ET38" i="3"/>
  <c r="GT174" i="3"/>
  <c r="AE30" i="3"/>
  <c r="AG30" i="3"/>
  <c r="AF30" i="3"/>
  <c r="AA30" i="3"/>
  <c r="AD30" i="3"/>
  <c r="Y30" i="3"/>
  <c r="Z30" i="3"/>
  <c r="U30" i="3"/>
  <c r="V30" i="3"/>
  <c r="X30" i="3"/>
  <c r="AC30" i="3"/>
  <c r="W30" i="3"/>
  <c r="AB30" i="3"/>
  <c r="IX111" i="3"/>
  <c r="GS174" i="3"/>
  <c r="LM171" i="3"/>
  <c r="CK175" i="3"/>
  <c r="KY175" i="3"/>
  <c r="GR35" i="3"/>
  <c r="CT169" i="3"/>
  <c r="GX172" i="3"/>
  <c r="IV103" i="3"/>
  <c r="Q175" i="3"/>
  <c r="R175" i="3"/>
  <c r="F175" i="3"/>
  <c r="T175" i="3"/>
  <c r="P175" i="3"/>
  <c r="K175" i="3"/>
  <c r="S175" i="3"/>
  <c r="O175" i="3"/>
  <c r="M175" i="3"/>
  <c r="I175" i="3"/>
  <c r="EJ175" i="3"/>
  <c r="L175" i="3"/>
  <c r="J175" i="3"/>
  <c r="AP175" i="3"/>
  <c r="G175" i="3"/>
  <c r="H175" i="3"/>
  <c r="N175" i="3"/>
  <c r="JA87" i="3"/>
  <c r="IV168" i="3"/>
  <c r="JF167" i="3"/>
  <c r="LL170" i="3"/>
  <c r="ER73" i="3"/>
  <c r="LC163" i="3"/>
  <c r="IY29" i="3"/>
  <c r="GU156" i="3"/>
  <c r="GX123" i="3"/>
  <c r="LE44" i="3"/>
  <c r="BZ165" i="3"/>
  <c r="BY165" i="3"/>
  <c r="BR165" i="3"/>
  <c r="BO165" i="3"/>
  <c r="CA165" i="3"/>
  <c r="BV165" i="3"/>
  <c r="BW165" i="3"/>
  <c r="BS165" i="3"/>
  <c r="BQ165" i="3"/>
  <c r="BU165" i="3"/>
  <c r="BX165" i="3"/>
  <c r="BP165" i="3"/>
  <c r="BT165" i="3"/>
  <c r="EQ75" i="3"/>
  <c r="LJ174" i="3"/>
  <c r="LD42" i="3"/>
  <c r="CD36" i="3"/>
  <c r="CG36" i="3"/>
  <c r="CI36" i="3"/>
  <c r="CF36" i="3"/>
  <c r="CB36" i="3"/>
  <c r="CH36" i="3"/>
  <c r="CC36" i="3"/>
  <c r="CM36" i="3"/>
  <c r="CE36" i="3"/>
  <c r="JB66" i="3"/>
  <c r="GQ173" i="3"/>
  <c r="GX98" i="3"/>
  <c r="ES99" i="3"/>
  <c r="ER148" i="3"/>
  <c r="IU171" i="3"/>
  <c r="ER62" i="3"/>
  <c r="GO84" i="3"/>
  <c r="AQ84" i="3"/>
  <c r="LB27" i="3"/>
  <c r="P112" i="3"/>
  <c r="K112" i="3"/>
  <c r="L112" i="3"/>
  <c r="F112" i="3"/>
  <c r="G112" i="3"/>
  <c r="M112" i="3"/>
  <c r="H112" i="3"/>
  <c r="Q112" i="3"/>
  <c r="O112" i="3"/>
  <c r="S112" i="3"/>
  <c r="J112" i="3"/>
  <c r="EJ112" i="3"/>
  <c r="N112" i="3"/>
  <c r="I112" i="3"/>
  <c r="T112" i="3"/>
  <c r="AP112" i="3"/>
  <c r="R112" i="3"/>
  <c r="EV164" i="3"/>
  <c r="GQ171" i="3"/>
  <c r="GW170" i="3"/>
  <c r="KZ68" i="3"/>
  <c r="GP94" i="3"/>
  <c r="EL84" i="3"/>
  <c r="LF147" i="3"/>
  <c r="LH62" i="3"/>
  <c r="LA34" i="3"/>
  <c r="LI28" i="3"/>
  <c r="ER111" i="3"/>
  <c r="KZ137" i="3"/>
  <c r="CK172" i="3"/>
  <c r="KY172" i="3"/>
  <c r="IX165" i="3"/>
  <c r="GQ107" i="3"/>
  <c r="JD58" i="3"/>
  <c r="GZ147" i="3"/>
  <c r="AT129" i="3"/>
  <c r="LE141" i="3"/>
  <c r="AI119" i="3"/>
  <c r="AJ119" i="3"/>
  <c r="AL119" i="3"/>
  <c r="AM119" i="3"/>
  <c r="AO119" i="3"/>
  <c r="AK119" i="3"/>
  <c r="AH119" i="3"/>
  <c r="AN119" i="3"/>
  <c r="AS119" i="3"/>
  <c r="GY81" i="3"/>
  <c r="LJ150" i="3"/>
  <c r="GY124" i="3"/>
  <c r="CA158" i="3"/>
  <c r="BP158" i="3"/>
  <c r="BV158" i="3"/>
  <c r="BR158" i="3"/>
  <c r="BO158" i="3"/>
  <c r="BW158" i="3"/>
  <c r="BQ158" i="3"/>
  <c r="BU158" i="3"/>
  <c r="BS158" i="3"/>
  <c r="BX158" i="3"/>
  <c r="BY158" i="3"/>
  <c r="BZ158" i="3"/>
  <c r="BT158" i="3"/>
  <c r="EL159" i="3"/>
  <c r="CK125" i="3"/>
  <c r="KY125" i="3"/>
  <c r="GX144" i="3"/>
  <c r="GT159" i="3"/>
  <c r="IW148" i="3"/>
  <c r="LJ131" i="3"/>
  <c r="EO44" i="3"/>
  <c r="KZ127" i="3"/>
  <c r="GR44" i="3"/>
  <c r="IX123" i="3"/>
  <c r="JC124" i="3"/>
  <c r="EK145" i="3"/>
  <c r="ET140" i="3"/>
  <c r="EK130" i="3"/>
  <c r="EN130" i="3"/>
  <c r="IY97" i="3"/>
  <c r="GU59" i="3"/>
  <c r="LE39" i="3"/>
  <c r="GT168" i="3"/>
  <c r="LF54" i="3"/>
  <c r="LI89" i="3"/>
  <c r="GW140" i="3"/>
  <c r="AK44" i="3"/>
  <c r="AJ44" i="3"/>
  <c r="AI44" i="3"/>
  <c r="AS44" i="3"/>
  <c r="AU44" i="3" s="1"/>
  <c r="AM44" i="3"/>
  <c r="AL44" i="3"/>
  <c r="AN44" i="3"/>
  <c r="AO44" i="3"/>
  <c r="AH44" i="3"/>
  <c r="LI123" i="3"/>
  <c r="AI108" i="3"/>
  <c r="AK108" i="3"/>
  <c r="AM108" i="3"/>
  <c r="AJ108" i="3"/>
  <c r="AN108" i="3"/>
  <c r="AS108" i="3"/>
  <c r="AH108" i="3"/>
  <c r="AL108" i="3"/>
  <c r="AO108" i="3"/>
  <c r="EO110" i="3"/>
  <c r="JB177" i="3"/>
  <c r="AN177" i="3"/>
  <c r="AO177" i="3"/>
  <c r="AK177" i="3"/>
  <c r="AI177" i="3"/>
  <c r="AL177" i="3"/>
  <c r="AS177" i="3"/>
  <c r="AM177" i="3"/>
  <c r="AJ177" i="3"/>
  <c r="AH177" i="3"/>
  <c r="ER176" i="3"/>
  <c r="GW176" i="3"/>
  <c r="GW69" i="3"/>
  <c r="CF99" i="3"/>
  <c r="CH99" i="3"/>
  <c r="CC99" i="3"/>
  <c r="CD99" i="3"/>
  <c r="CG99" i="3"/>
  <c r="CM99" i="3"/>
  <c r="CB99" i="3"/>
  <c r="CI99" i="3"/>
  <c r="CE99" i="3"/>
  <c r="JF169" i="3"/>
  <c r="EX176" i="3"/>
  <c r="AQ177" i="3"/>
  <c r="GO177" i="3"/>
  <c r="GY177" i="3"/>
  <c r="LF177" i="3"/>
  <c r="GR155" i="3"/>
  <c r="HC175" i="3"/>
  <c r="LH114" i="3"/>
  <c r="JG174" i="3"/>
  <c r="EJ172" i="3"/>
  <c r="L172" i="3"/>
  <c r="J172" i="3"/>
  <c r="M172" i="3"/>
  <c r="F172" i="3"/>
  <c r="T172" i="3"/>
  <c r="K172" i="3"/>
  <c r="Q172" i="3"/>
  <c r="N172" i="3"/>
  <c r="O172" i="3"/>
  <c r="P172" i="3"/>
  <c r="R172" i="3"/>
  <c r="AP172" i="3"/>
  <c r="S172" i="3"/>
  <c r="I172" i="3"/>
  <c r="H172" i="3"/>
  <c r="G172" i="3"/>
  <c r="JC175" i="3"/>
  <c r="IU177" i="3"/>
  <c r="EW177" i="3"/>
  <c r="LB177" i="3"/>
  <c r="GT177" i="3"/>
  <c r="JA177" i="3"/>
  <c r="EK176" i="3"/>
  <c r="LC177" i="3"/>
  <c r="EO177" i="3"/>
  <c r="BR177" i="3"/>
  <c r="BU177" i="3"/>
  <c r="BY177" i="3"/>
  <c r="BQ177" i="3"/>
  <c r="BZ177" i="3"/>
  <c r="BW177" i="3"/>
  <c r="BP177" i="3"/>
  <c r="BV177" i="3"/>
  <c r="BS177" i="3"/>
  <c r="BX177" i="3"/>
  <c r="BO177" i="3"/>
  <c r="BT177" i="3"/>
  <c r="GP177" i="3"/>
  <c r="HB176" i="3"/>
  <c r="U177" i="3"/>
  <c r="Y177" i="3"/>
  <c r="Z177" i="3"/>
  <c r="AD177" i="3"/>
  <c r="AF177" i="3"/>
  <c r="AB177" i="3"/>
  <c r="AE177" i="3"/>
  <c r="X177" i="3"/>
  <c r="AA177" i="3"/>
  <c r="V177" i="3"/>
  <c r="W177" i="3"/>
  <c r="AC177" i="3"/>
  <c r="GW177" i="3"/>
  <c r="LH176" i="3"/>
  <c r="IY172" i="3"/>
  <c r="LB135" i="3"/>
  <c r="EQ95" i="3"/>
  <c r="JG176" i="3"/>
  <c r="CK176" i="3"/>
  <c r="KY176" i="3"/>
  <c r="JE169" i="3"/>
  <c r="EK152" i="3"/>
  <c r="LC136" i="3"/>
  <c r="GZ158" i="3"/>
  <c r="LF119" i="3"/>
  <c r="ES169" i="3"/>
  <c r="HA169" i="3"/>
  <c r="ET175" i="3"/>
  <c r="EL176" i="3"/>
  <c r="LF168" i="3"/>
  <c r="S58" i="3"/>
  <c r="N58" i="3"/>
  <c r="O58" i="3"/>
  <c r="K58" i="3"/>
  <c r="AP58" i="3"/>
  <c r="M58" i="3"/>
  <c r="EJ58" i="3"/>
  <c r="R58" i="3"/>
  <c r="H58" i="3"/>
  <c r="Q58" i="3"/>
  <c r="T58" i="3"/>
  <c r="I58" i="3"/>
  <c r="L58" i="3"/>
  <c r="F58" i="3"/>
  <c r="P58" i="3"/>
  <c r="G58" i="3"/>
  <c r="J58" i="3"/>
  <c r="LB157" i="3"/>
  <c r="GZ149" i="3"/>
  <c r="LK175" i="3"/>
  <c r="ER31" i="3"/>
  <c r="GS166" i="3"/>
  <c r="LH170" i="3"/>
  <c r="KY173" i="3"/>
  <c r="CK173" i="3"/>
  <c r="CL173" i="3" s="1"/>
  <c r="IX124" i="3"/>
  <c r="IZ38" i="3"/>
  <c r="GY171" i="3"/>
  <c r="ER96" i="3"/>
  <c r="GO126" i="3"/>
  <c r="AQ126" i="3"/>
  <c r="LF72" i="3"/>
  <c r="EN147" i="3"/>
  <c r="EK172" i="3"/>
  <c r="JE171" i="3"/>
  <c r="CN171" i="3"/>
  <c r="LI176" i="3"/>
  <c r="GR176" i="3"/>
  <c r="JG172" i="3"/>
  <c r="CK169" i="3"/>
  <c r="CL169" i="3" s="1"/>
  <c r="KY169" i="3"/>
  <c r="GO158" i="3"/>
  <c r="AQ158" i="3"/>
  <c r="JF168" i="3"/>
  <c r="LF26" i="3"/>
  <c r="EN96" i="3"/>
  <c r="JE174" i="3"/>
  <c r="LC147" i="3"/>
  <c r="IX175" i="3"/>
  <c r="IX156" i="3"/>
  <c r="GR144" i="3"/>
  <c r="EL108" i="3"/>
  <c r="AE134" i="3"/>
  <c r="Y134" i="3"/>
  <c r="AB134" i="3"/>
  <c r="AA134" i="3"/>
  <c r="AC134" i="3"/>
  <c r="AD134" i="3"/>
  <c r="W134" i="3"/>
  <c r="U134" i="3"/>
  <c r="AG134" i="3"/>
  <c r="AF134" i="3"/>
  <c r="X134" i="3"/>
  <c r="Z134" i="3"/>
  <c r="V134" i="3"/>
  <c r="IU137" i="3"/>
  <c r="KZ153" i="3"/>
  <c r="LK174" i="3"/>
  <c r="EQ162" i="3"/>
  <c r="EN83" i="3"/>
  <c r="LI145" i="3"/>
  <c r="LJ136" i="3"/>
  <c r="LA162" i="3"/>
  <c r="AJ175" i="3"/>
  <c r="AK175" i="3"/>
  <c r="AS175" i="3"/>
  <c r="AN175" i="3"/>
  <c r="AL175" i="3"/>
  <c r="AM175" i="3"/>
  <c r="AI175" i="3"/>
  <c r="AO175" i="3"/>
  <c r="AH175" i="3"/>
  <c r="ET81" i="3"/>
  <c r="W162" i="3"/>
  <c r="V162" i="3"/>
  <c r="AF162" i="3"/>
  <c r="AG162" i="3"/>
  <c r="AC162" i="3"/>
  <c r="AB162" i="3"/>
  <c r="U162" i="3"/>
  <c r="X162" i="3"/>
  <c r="Z162" i="3"/>
  <c r="AE162" i="3"/>
  <c r="Y162" i="3"/>
  <c r="AD162" i="3"/>
  <c r="AA162" i="3"/>
  <c r="BO124" i="3"/>
  <c r="BZ124" i="3"/>
  <c r="BQ124" i="3"/>
  <c r="BU124" i="3"/>
  <c r="BP124" i="3"/>
  <c r="BX124" i="3"/>
  <c r="BS124" i="3"/>
  <c r="BW124" i="3"/>
  <c r="BR124" i="3"/>
  <c r="BT124" i="3"/>
  <c r="CA124" i="3"/>
  <c r="BV124" i="3"/>
  <c r="BY124" i="3"/>
  <c r="GZ175" i="3"/>
  <c r="LG171" i="3"/>
  <c r="KZ163" i="3"/>
  <c r="CD161" i="3"/>
  <c r="CI161" i="3"/>
  <c r="CF161" i="3"/>
  <c r="CE161" i="3"/>
  <c r="CM161" i="3"/>
  <c r="CB161" i="3"/>
  <c r="CG161" i="3"/>
  <c r="CH161" i="3"/>
  <c r="CC161" i="3"/>
  <c r="JD173" i="3"/>
  <c r="EQ163" i="3"/>
  <c r="EU167" i="3"/>
  <c r="IX157" i="3"/>
  <c r="LF32" i="3"/>
  <c r="AT108" i="3"/>
  <c r="AU108" i="3" s="1"/>
  <c r="BO25" i="3"/>
  <c r="AN112" i="3"/>
  <c r="AK112" i="3"/>
  <c r="AH112" i="3"/>
  <c r="AM112" i="3"/>
  <c r="AL112" i="3"/>
  <c r="AO112" i="3"/>
  <c r="AS112" i="3"/>
  <c r="AJ112" i="3"/>
  <c r="AI112" i="3"/>
  <c r="ET133" i="3"/>
  <c r="LB110" i="3"/>
  <c r="GY54" i="3"/>
  <c r="IV169" i="3"/>
  <c r="CT133" i="3"/>
  <c r="LD121" i="3"/>
  <c r="EQ125" i="3"/>
  <c r="EL92" i="3"/>
  <c r="CN34" i="3"/>
  <c r="GU135" i="3"/>
  <c r="AQ173" i="3"/>
  <c r="GO173" i="3"/>
  <c r="BE171" i="3"/>
  <c r="BG171" i="3"/>
  <c r="BM171" i="3"/>
  <c r="BB171" i="3"/>
  <c r="BI171" i="3"/>
  <c r="BD171" i="3"/>
  <c r="BK171" i="3"/>
  <c r="BF171" i="3"/>
  <c r="BJ171" i="3"/>
  <c r="BH171" i="3"/>
  <c r="CJ171" i="3"/>
  <c r="BA171" i="3"/>
  <c r="AZ171" i="3"/>
  <c r="BL171" i="3"/>
  <c r="BN171" i="3"/>
  <c r="IT171" i="3"/>
  <c r="BC171" i="3"/>
  <c r="GX155" i="3"/>
  <c r="GT45" i="3"/>
  <c r="GQ154" i="3"/>
  <c r="JB173" i="3"/>
  <c r="LG84" i="3"/>
  <c r="GO171" i="3"/>
  <c r="AQ171" i="3"/>
  <c r="LH145" i="3"/>
  <c r="LF122" i="3"/>
  <c r="EL173" i="3"/>
  <c r="CD40" i="3"/>
  <c r="CG40" i="3"/>
  <c r="CF40" i="3"/>
  <c r="CM40" i="3"/>
  <c r="CE40" i="3"/>
  <c r="CB40" i="3"/>
  <c r="CC40" i="3"/>
  <c r="CH40" i="3"/>
  <c r="CI40" i="3"/>
  <c r="LB119" i="3"/>
  <c r="ER118" i="3"/>
  <c r="CD140" i="3"/>
  <c r="CB140" i="3"/>
  <c r="CH140" i="3"/>
  <c r="CE140" i="3"/>
  <c r="CF140" i="3"/>
  <c r="CI140" i="3"/>
  <c r="CC140" i="3"/>
  <c r="CG140" i="3"/>
  <c r="CM140" i="3"/>
  <c r="GZ166" i="3"/>
  <c r="EP169" i="3"/>
  <c r="GS114" i="3"/>
  <c r="HA172" i="3"/>
  <c r="KZ175" i="3"/>
  <c r="LH159" i="3"/>
  <c r="AP165" i="3"/>
  <c r="N165" i="3"/>
  <c r="M165" i="3"/>
  <c r="G165" i="3"/>
  <c r="L165" i="3"/>
  <c r="F165" i="3"/>
  <c r="S165" i="3"/>
  <c r="K165" i="3"/>
  <c r="I165" i="3"/>
  <c r="O165" i="3"/>
  <c r="P165" i="3"/>
  <c r="J165" i="3"/>
  <c r="Q165" i="3"/>
  <c r="EJ165" i="3"/>
  <c r="T165" i="3"/>
  <c r="H165" i="3"/>
  <c r="R165" i="3"/>
  <c r="ER163" i="3"/>
  <c r="LF173" i="3"/>
  <c r="LG149" i="3"/>
  <c r="LG43" i="3"/>
  <c r="P158" i="3"/>
  <c r="Q158" i="3"/>
  <c r="T158" i="3"/>
  <c r="EJ158" i="3"/>
  <c r="AP158" i="3"/>
  <c r="L158" i="3"/>
  <c r="J158" i="3"/>
  <c r="N158" i="3"/>
  <c r="S158" i="3"/>
  <c r="K158" i="3"/>
  <c r="F158" i="3"/>
  <c r="I158" i="3"/>
  <c r="G158" i="3"/>
  <c r="O158" i="3"/>
  <c r="R158" i="3"/>
  <c r="M158" i="3"/>
  <c r="H158" i="3"/>
  <c r="LB80" i="3"/>
  <c r="CT174" i="3"/>
  <c r="EL157" i="3"/>
  <c r="JA102" i="3"/>
  <c r="JH166" i="3"/>
  <c r="GS140" i="3"/>
  <c r="GW141" i="3"/>
  <c r="GX38" i="3"/>
  <c r="AE71" i="3"/>
  <c r="AF71" i="3"/>
  <c r="X71" i="3"/>
  <c r="U71" i="3"/>
  <c r="Z71" i="3"/>
  <c r="AC71" i="3"/>
  <c r="W71" i="3"/>
  <c r="Y71" i="3"/>
  <c r="AG71" i="3"/>
  <c r="AB71" i="3"/>
  <c r="AA71" i="3"/>
  <c r="V71" i="3"/>
  <c r="AD71" i="3"/>
  <c r="GO175" i="3"/>
  <c r="AQ175" i="3"/>
  <c r="LF174" i="3"/>
  <c r="LB53" i="3"/>
  <c r="CN111" i="3"/>
  <c r="AW111" i="3" s="1"/>
  <c r="LH131" i="3"/>
  <c r="GW115" i="3"/>
  <c r="GQ55" i="3"/>
  <c r="JB168" i="3"/>
  <c r="EL134" i="3"/>
  <c r="LB128" i="3"/>
  <c r="JC39" i="3"/>
  <c r="JG169" i="3"/>
  <c r="GZ162" i="3"/>
  <c r="EQ171" i="3"/>
  <c r="IY59" i="3"/>
  <c r="LJ169" i="3"/>
  <c r="LF118" i="3"/>
  <c r="GY157" i="3"/>
  <c r="ER107" i="3"/>
  <c r="EU172" i="3"/>
  <c r="EK142" i="3"/>
  <c r="EM96" i="3"/>
  <c r="ES29" i="3"/>
  <c r="IZ127" i="3"/>
  <c r="LD45" i="3"/>
  <c r="EL27" i="3"/>
  <c r="GZ129" i="3"/>
  <c r="ER95" i="3"/>
  <c r="LF33" i="3"/>
  <c r="LA111" i="3"/>
  <c r="JD96" i="3"/>
  <c r="JA70" i="3"/>
  <c r="ES55" i="3"/>
  <c r="ET130" i="3"/>
  <c r="JA59" i="3"/>
  <c r="BJ120" i="3"/>
  <c r="BK120" i="3"/>
  <c r="BN120" i="3"/>
  <c r="BL120" i="3"/>
  <c r="IT120" i="3"/>
  <c r="BF120" i="3"/>
  <c r="BG120" i="3"/>
  <c r="BD120" i="3"/>
  <c r="BM120" i="3"/>
  <c r="BE120" i="3"/>
  <c r="BB120" i="3"/>
  <c r="BC120" i="3"/>
  <c r="BI120" i="3"/>
  <c r="BA120" i="3"/>
  <c r="AZ120" i="3"/>
  <c r="CJ120" i="3"/>
  <c r="BH120" i="3"/>
  <c r="IY131" i="3"/>
  <c r="GX169" i="3"/>
  <c r="LF25" i="3"/>
  <c r="GU118" i="3"/>
  <c r="BJ55" i="3"/>
  <c r="BD55" i="3"/>
  <c r="BG55" i="3"/>
  <c r="BL55" i="3"/>
  <c r="BK55" i="3"/>
  <c r="BH55" i="3"/>
  <c r="BF55" i="3"/>
  <c r="BC55" i="3"/>
  <c r="BE55" i="3"/>
  <c r="BB55" i="3"/>
  <c r="BA55" i="3"/>
  <c r="BM55" i="3"/>
  <c r="IT55" i="3"/>
  <c r="CJ55" i="3"/>
  <c r="AZ55" i="3"/>
  <c r="BN55" i="3"/>
  <c r="BI55" i="3"/>
  <c r="GS63" i="3"/>
  <c r="CH130" i="3"/>
  <c r="CI130" i="3"/>
  <c r="CD130" i="3"/>
  <c r="CM130" i="3"/>
  <c r="CB130" i="3"/>
  <c r="CG130" i="3"/>
  <c r="CE130" i="3"/>
  <c r="CC130" i="3"/>
  <c r="CF130" i="3"/>
  <c r="ET71" i="3"/>
  <c r="GX44" i="3"/>
  <c r="CF166" i="3"/>
  <c r="CI166" i="3"/>
  <c r="CE166" i="3"/>
  <c r="CC166" i="3"/>
  <c r="CM166" i="3"/>
  <c r="AV166" i="3" s="1"/>
  <c r="CB166" i="3"/>
  <c r="CD166" i="3"/>
  <c r="CG166" i="3"/>
  <c r="CH166" i="3"/>
  <c r="JC132" i="3"/>
  <c r="GS106" i="3"/>
  <c r="GV121" i="3"/>
  <c r="W157" i="3"/>
  <c r="AG157" i="3"/>
  <c r="AA157" i="3"/>
  <c r="AE157" i="3"/>
  <c r="AF157" i="3"/>
  <c r="AC157" i="3"/>
  <c r="Y157" i="3"/>
  <c r="X157" i="3"/>
  <c r="Z157" i="3"/>
  <c r="U157" i="3"/>
  <c r="AB157" i="3"/>
  <c r="AD157" i="3"/>
  <c r="V157" i="3"/>
  <c r="LF38" i="3"/>
  <c r="LG163" i="3"/>
  <c r="AQ108" i="3"/>
  <c r="GO108" i="3"/>
  <c r="AT55" i="3"/>
  <c r="EL45" i="3"/>
  <c r="JC138" i="3"/>
  <c r="GX57" i="3"/>
  <c r="CB74" i="3"/>
  <c r="CF74" i="3"/>
  <c r="CM74" i="3"/>
  <c r="AV74" i="3" s="1"/>
  <c r="CE74" i="3"/>
  <c r="CC74" i="3"/>
  <c r="CD74" i="3"/>
  <c r="CG74" i="3"/>
  <c r="CI74" i="3"/>
  <c r="CH74" i="3"/>
  <c r="GV96" i="3"/>
  <c r="GX41" i="3"/>
  <c r="BP84" i="3"/>
  <c r="BY84" i="3"/>
  <c r="BW84" i="3"/>
  <c r="BU84" i="3"/>
  <c r="BO84" i="3"/>
  <c r="BQ84" i="3"/>
  <c r="CA84" i="3"/>
  <c r="BZ84" i="3"/>
  <c r="BX84" i="3"/>
  <c r="BV84" i="3"/>
  <c r="BR84" i="3"/>
  <c r="BT84" i="3"/>
  <c r="BS84" i="3"/>
  <c r="GP121" i="3"/>
  <c r="LI91" i="3"/>
  <c r="EK175" i="3"/>
  <c r="LG46" i="3"/>
  <c r="JB91" i="3"/>
  <c r="IZ35" i="3"/>
  <c r="IZ171" i="3"/>
  <c r="GU171" i="3"/>
  <c r="EP115" i="3"/>
  <c r="ER172" i="3"/>
  <c r="GT122" i="3"/>
  <c r="BE125" i="3"/>
  <c r="BN125" i="3"/>
  <c r="BD125" i="3"/>
  <c r="BC125" i="3"/>
  <c r="AZ125" i="3"/>
  <c r="BK125" i="3"/>
  <c r="BM125" i="3"/>
  <c r="BB125" i="3"/>
  <c r="BL125" i="3"/>
  <c r="BA125" i="3"/>
  <c r="BI125" i="3"/>
  <c r="BJ125" i="3"/>
  <c r="CJ125" i="3"/>
  <c r="BH125" i="3"/>
  <c r="BG125" i="3"/>
  <c r="BF125" i="3"/>
  <c r="IT125" i="3"/>
  <c r="EL68" i="3"/>
  <c r="LE165" i="3"/>
  <c r="BR172" i="3"/>
  <c r="BU172" i="3"/>
  <c r="BS172" i="3"/>
  <c r="BO172" i="3"/>
  <c r="BZ172" i="3"/>
  <c r="BV172" i="3"/>
  <c r="CA172" i="3"/>
  <c r="BQ172" i="3"/>
  <c r="BT172" i="3"/>
  <c r="BY172" i="3"/>
  <c r="BP172" i="3"/>
  <c r="BX172" i="3"/>
  <c r="BW172" i="3"/>
  <c r="GT126" i="3"/>
  <c r="GO39" i="3"/>
  <c r="AQ39" i="3"/>
  <c r="JA76" i="3"/>
  <c r="GV162" i="3"/>
  <c r="JE128" i="3"/>
  <c r="GR120" i="3"/>
  <c r="GP166" i="3"/>
  <c r="EO90" i="3"/>
  <c r="GX175" i="3"/>
  <c r="EL171" i="3"/>
  <c r="AT94" i="3"/>
  <c r="BG95" i="3"/>
  <c r="BL95" i="3"/>
  <c r="BH95" i="3"/>
  <c r="BJ95" i="3"/>
  <c r="BF95" i="3"/>
  <c r="BD95" i="3"/>
  <c r="BK95" i="3"/>
  <c r="BB95" i="3"/>
  <c r="BM95" i="3"/>
  <c r="BC95" i="3"/>
  <c r="CJ95" i="3"/>
  <c r="BN95" i="3"/>
  <c r="BA95" i="3"/>
  <c r="BE95" i="3"/>
  <c r="AZ95" i="3"/>
  <c r="BI95" i="3"/>
  <c r="IT95" i="3"/>
  <c r="GX154" i="3"/>
  <c r="IZ168" i="3"/>
  <c r="Y83" i="3"/>
  <c r="AC83" i="3"/>
  <c r="AA83" i="3"/>
  <c r="AE83" i="3"/>
  <c r="AB83" i="3"/>
  <c r="X83" i="3"/>
  <c r="W83" i="3"/>
  <c r="V83" i="3"/>
  <c r="U83" i="3"/>
  <c r="Z83" i="3"/>
  <c r="AD83" i="3"/>
  <c r="AG83" i="3"/>
  <c r="AF83" i="3"/>
  <c r="CN167" i="3"/>
  <c r="LB173" i="3"/>
  <c r="EU149" i="3"/>
  <c r="AF90" i="3"/>
  <c r="U90" i="3"/>
  <c r="AE90" i="3"/>
  <c r="Z90" i="3"/>
  <c r="W90" i="3"/>
  <c r="AC90" i="3"/>
  <c r="AA90" i="3"/>
  <c r="AB90" i="3"/>
  <c r="AG90" i="3"/>
  <c r="Y90" i="3"/>
  <c r="AD90" i="3"/>
  <c r="X90" i="3"/>
  <c r="V90" i="3"/>
  <c r="EO79" i="3"/>
  <c r="AT151" i="3"/>
  <c r="EU134" i="3"/>
  <c r="IW168" i="3"/>
  <c r="AT168" i="3"/>
  <c r="GY115" i="3"/>
  <c r="LC166" i="3"/>
  <c r="GW174" i="3"/>
  <c r="EM81" i="3"/>
  <c r="GU161" i="3"/>
  <c r="EM95" i="3"/>
  <c r="LL171" i="3"/>
  <c r="LE127" i="3"/>
  <c r="IU66" i="3"/>
  <c r="IV121" i="3"/>
  <c r="IU48" i="3"/>
  <c r="JC87" i="3"/>
  <c r="EO172" i="3"/>
  <c r="IV172" i="3"/>
  <c r="IV86" i="3"/>
  <c r="EM140" i="3"/>
  <c r="JD126" i="3"/>
  <c r="BI168" i="3"/>
  <c r="IT168" i="3"/>
  <c r="BN168" i="3"/>
  <c r="BG168" i="3"/>
  <c r="BL168" i="3"/>
  <c r="CJ168" i="3"/>
  <c r="BD168" i="3"/>
  <c r="BH168" i="3"/>
  <c r="BM168" i="3"/>
  <c r="BB168" i="3"/>
  <c r="BA168" i="3"/>
  <c r="BC168" i="3"/>
  <c r="BE168" i="3"/>
  <c r="BK168" i="3"/>
  <c r="BJ168" i="3"/>
  <c r="BF168" i="3"/>
  <c r="AZ168" i="3"/>
  <c r="M131" i="3"/>
  <c r="S131" i="3"/>
  <c r="AP131" i="3"/>
  <c r="N131" i="3"/>
  <c r="P131" i="3"/>
  <c r="R131" i="3"/>
  <c r="J131" i="3"/>
  <c r="I131" i="3"/>
  <c r="G131" i="3"/>
  <c r="F131" i="3"/>
  <c r="O131" i="3"/>
  <c r="Q131" i="3"/>
  <c r="K131" i="3"/>
  <c r="EJ131" i="3"/>
  <c r="L131" i="3"/>
  <c r="H131" i="3"/>
  <c r="T131" i="3"/>
  <c r="IY52" i="3"/>
  <c r="JA172" i="3"/>
  <c r="L97" i="3"/>
  <c r="K97" i="3"/>
  <c r="R97" i="3"/>
  <c r="N97" i="3"/>
  <c r="O97" i="3"/>
  <c r="Q97" i="3"/>
  <c r="P97" i="3"/>
  <c r="AP97" i="3"/>
  <c r="J97" i="3"/>
  <c r="EJ97" i="3"/>
  <c r="M97" i="3"/>
  <c r="H97" i="3"/>
  <c r="F97" i="3"/>
  <c r="G97" i="3"/>
  <c r="T97" i="3"/>
  <c r="S97" i="3"/>
  <c r="I97" i="3"/>
  <c r="JA31" i="3"/>
  <c r="IU88" i="3"/>
  <c r="IV160" i="3"/>
  <c r="LH109" i="3"/>
  <c r="IU142" i="3"/>
  <c r="N94" i="3"/>
  <c r="EJ94" i="3"/>
  <c r="O94" i="3"/>
  <c r="H94" i="3"/>
  <c r="S94" i="3"/>
  <c r="K94" i="3"/>
  <c r="M94" i="3"/>
  <c r="P94" i="3"/>
  <c r="R94" i="3"/>
  <c r="G94" i="3"/>
  <c r="J94" i="3"/>
  <c r="Q94" i="3"/>
  <c r="F94" i="3"/>
  <c r="I94" i="3"/>
  <c r="L94" i="3"/>
  <c r="T94" i="3"/>
  <c r="AP94" i="3"/>
  <c r="CM174" i="3"/>
  <c r="AV174" i="3" s="1"/>
  <c r="CB174" i="3"/>
  <c r="CF174" i="3"/>
  <c r="CI174" i="3"/>
  <c r="CE174" i="3"/>
  <c r="CC174" i="3"/>
  <c r="CH174" i="3"/>
  <c r="CD174" i="3"/>
  <c r="CG174" i="3"/>
  <c r="GS169" i="3"/>
  <c r="LG92" i="3"/>
  <c r="EM172" i="3"/>
  <c r="KZ104" i="3"/>
  <c r="GT172" i="3"/>
  <c r="GZ169" i="3"/>
  <c r="EN103" i="3"/>
  <c r="IW36" i="3"/>
  <c r="LC73" i="3"/>
  <c r="LD110" i="3"/>
  <c r="EK36" i="3"/>
  <c r="ES151" i="3"/>
  <c r="EL83" i="3"/>
  <c r="IV60" i="3"/>
  <c r="CN103" i="3"/>
  <c r="AT28" i="3"/>
  <c r="LI166" i="3"/>
  <c r="U142" i="3"/>
  <c r="X142" i="3"/>
  <c r="Z142" i="3"/>
  <c r="AD142" i="3"/>
  <c r="AE142" i="3"/>
  <c r="AG142" i="3"/>
  <c r="AA142" i="3"/>
  <c r="V142" i="3"/>
  <c r="AC142" i="3"/>
  <c r="W142" i="3"/>
  <c r="AB142" i="3"/>
  <c r="AF142" i="3"/>
  <c r="Y142" i="3"/>
  <c r="CN90" i="3"/>
  <c r="JD154" i="3"/>
  <c r="KZ41" i="3"/>
  <c r="AP54" i="3"/>
  <c r="N54" i="3"/>
  <c r="P54" i="3"/>
  <c r="Q54" i="3"/>
  <c r="I54" i="3"/>
  <c r="S54" i="3"/>
  <c r="L54" i="3"/>
  <c r="J54" i="3"/>
  <c r="H54" i="3"/>
  <c r="EJ54" i="3"/>
  <c r="G54" i="3"/>
  <c r="F54" i="3"/>
  <c r="T54" i="3"/>
  <c r="R54" i="3"/>
  <c r="K54" i="3"/>
  <c r="M54" i="3"/>
  <c r="O54" i="3"/>
  <c r="JE114" i="3"/>
  <c r="EQ166" i="3"/>
  <c r="LB57" i="3"/>
  <c r="GR42" i="3"/>
  <c r="EO171" i="3"/>
  <c r="LA141" i="3"/>
  <c r="JC109" i="3"/>
  <c r="EN106" i="3"/>
  <c r="EL166" i="3"/>
  <c r="EP64" i="3"/>
  <c r="GT71" i="3"/>
  <c r="LG79" i="3"/>
  <c r="M43" i="3"/>
  <c r="N43" i="3"/>
  <c r="O43" i="3"/>
  <c r="G43" i="3"/>
  <c r="T43" i="3"/>
  <c r="AP43" i="3"/>
  <c r="F43" i="3"/>
  <c r="Q43" i="3"/>
  <c r="L43" i="3"/>
  <c r="J43" i="3"/>
  <c r="I43" i="3"/>
  <c r="H43" i="3"/>
  <c r="R43" i="3"/>
  <c r="K43" i="3"/>
  <c r="S43" i="3"/>
  <c r="EJ43" i="3"/>
  <c r="P43" i="3"/>
  <c r="ES156" i="3"/>
  <c r="EL145" i="3"/>
  <c r="F68" i="3"/>
  <c r="S68" i="3"/>
  <c r="EJ68" i="3"/>
  <c r="N68" i="3"/>
  <c r="AP68" i="3"/>
  <c r="Q68" i="3"/>
  <c r="H68" i="3"/>
  <c r="P68" i="3"/>
  <c r="K68" i="3"/>
  <c r="R68" i="3"/>
  <c r="T68" i="3"/>
  <c r="L68" i="3"/>
  <c r="M68" i="3"/>
  <c r="O68" i="3"/>
  <c r="G68" i="3"/>
  <c r="J68" i="3"/>
  <c r="I68" i="3"/>
  <c r="J121" i="3"/>
  <c r="M121" i="3"/>
  <c r="O121" i="3"/>
  <c r="Q121" i="3"/>
  <c r="T121" i="3"/>
  <c r="G121" i="3"/>
  <c r="P121" i="3"/>
  <c r="EJ121" i="3"/>
  <c r="L121" i="3"/>
  <c r="F121" i="3"/>
  <c r="R121" i="3"/>
  <c r="AP121" i="3"/>
  <c r="N121" i="3"/>
  <c r="I121" i="3"/>
  <c r="K121" i="3"/>
  <c r="H121" i="3"/>
  <c r="S121" i="3"/>
  <c r="BP25" i="3"/>
  <c r="IY90" i="3"/>
  <c r="GP105" i="3"/>
  <c r="L163" i="3"/>
  <c r="P163" i="3"/>
  <c r="I163" i="3"/>
  <c r="R163" i="3"/>
  <c r="S163" i="3"/>
  <c r="K163" i="3"/>
  <c r="M163" i="3"/>
  <c r="F163" i="3"/>
  <c r="H163" i="3"/>
  <c r="O163" i="3"/>
  <c r="N163" i="3"/>
  <c r="T163" i="3"/>
  <c r="Q163" i="3"/>
  <c r="G163" i="3"/>
  <c r="AP163" i="3"/>
  <c r="J163" i="3"/>
  <c r="EJ163" i="3"/>
  <c r="GX153" i="3"/>
  <c r="LF36" i="3"/>
  <c r="JC107" i="3"/>
  <c r="LB65" i="3"/>
  <c r="IY70" i="3"/>
  <c r="GT106" i="3"/>
  <c r="KZ129" i="3"/>
  <c r="LC165" i="3"/>
  <c r="GY133" i="3"/>
  <c r="H170" i="3"/>
  <c r="EJ170" i="3"/>
  <c r="M170" i="3"/>
  <c r="G170" i="3"/>
  <c r="P170" i="3"/>
  <c r="AP170" i="3"/>
  <c r="I170" i="3"/>
  <c r="Q170" i="3"/>
  <c r="O170" i="3"/>
  <c r="S170" i="3"/>
  <c r="K170" i="3"/>
  <c r="L170" i="3"/>
  <c r="J170" i="3"/>
  <c r="T170" i="3"/>
  <c r="R170" i="3"/>
  <c r="N170" i="3"/>
  <c r="F170" i="3"/>
  <c r="ET67" i="3"/>
  <c r="LJ122" i="3"/>
  <c r="IX166" i="3"/>
  <c r="GT141" i="3"/>
  <c r="EL109" i="3"/>
  <c r="AG164" i="3"/>
  <c r="AD164" i="3"/>
  <c r="W164" i="3"/>
  <c r="AB164" i="3"/>
  <c r="AE164" i="3"/>
  <c r="AC164" i="3"/>
  <c r="Y164" i="3"/>
  <c r="Z164" i="3"/>
  <c r="V164" i="3"/>
  <c r="AA164" i="3"/>
  <c r="AF164" i="3"/>
  <c r="X164" i="3"/>
  <c r="U164" i="3"/>
  <c r="BH61" i="3"/>
  <c r="AZ61" i="3"/>
  <c r="BL61" i="3"/>
  <c r="BE61" i="3"/>
  <c r="BD61" i="3"/>
  <c r="BF61" i="3"/>
  <c r="BI61" i="3"/>
  <c r="BN61" i="3"/>
  <c r="BB61" i="3"/>
  <c r="IT61" i="3"/>
  <c r="BK61" i="3"/>
  <c r="BJ61" i="3"/>
  <c r="BG61" i="3"/>
  <c r="BM61" i="3"/>
  <c r="BA61" i="3"/>
  <c r="BC61" i="3"/>
  <c r="CJ61" i="3"/>
  <c r="BA103" i="3"/>
  <c r="BL103" i="3"/>
  <c r="BC103" i="3"/>
  <c r="BB103" i="3"/>
  <c r="BJ103" i="3"/>
  <c r="IT103" i="3"/>
  <c r="BM103" i="3"/>
  <c r="BD103" i="3"/>
  <c r="CJ103" i="3"/>
  <c r="BN103" i="3"/>
  <c r="BE103" i="3"/>
  <c r="BG103" i="3"/>
  <c r="BK103" i="3"/>
  <c r="BH103" i="3"/>
  <c r="AZ103" i="3"/>
  <c r="BI103" i="3"/>
  <c r="BF103" i="3"/>
  <c r="GX156" i="3"/>
  <c r="IW137" i="3"/>
  <c r="AT39" i="3"/>
  <c r="AK126" i="3"/>
  <c r="AM126" i="3"/>
  <c r="AJ126" i="3"/>
  <c r="AI126" i="3"/>
  <c r="AL126" i="3"/>
  <c r="AO126" i="3"/>
  <c r="AS126" i="3"/>
  <c r="AN126" i="3"/>
  <c r="AH126" i="3"/>
  <c r="EQ128" i="3"/>
  <c r="IW170" i="3"/>
  <c r="IY111" i="3"/>
  <c r="BO48" i="3"/>
  <c r="BT48" i="3"/>
  <c r="BP48" i="3"/>
  <c r="CA48" i="3"/>
  <c r="BU48" i="3"/>
  <c r="BY48" i="3"/>
  <c r="BW48" i="3"/>
  <c r="BV48" i="3"/>
  <c r="BQ48" i="3"/>
  <c r="BZ48" i="3"/>
  <c r="BS48" i="3"/>
  <c r="BR48" i="3"/>
  <c r="BX48" i="3"/>
  <c r="K169" i="3"/>
  <c r="F169" i="3"/>
  <c r="R169" i="3"/>
  <c r="Q169" i="3"/>
  <c r="H169" i="3"/>
  <c r="G169" i="3"/>
  <c r="T169" i="3"/>
  <c r="P169" i="3"/>
  <c r="J169" i="3"/>
  <c r="L169" i="3"/>
  <c r="N169" i="3"/>
  <c r="O169" i="3"/>
  <c r="EJ169" i="3"/>
  <c r="I169" i="3"/>
  <c r="S169" i="3"/>
  <c r="AP169" i="3"/>
  <c r="M169" i="3"/>
  <c r="CN82" i="3"/>
  <c r="EL155" i="3"/>
  <c r="IU70" i="3"/>
  <c r="EL86" i="3"/>
  <c r="CF147" i="3"/>
  <c r="CE147" i="3"/>
  <c r="CC147" i="3"/>
  <c r="CG147" i="3"/>
  <c r="CI147" i="3"/>
  <c r="CM147" i="3"/>
  <c r="CB147" i="3"/>
  <c r="CD147" i="3"/>
  <c r="CH147" i="3"/>
  <c r="JE168" i="3"/>
  <c r="LG156" i="3"/>
  <c r="AC79" i="3"/>
  <c r="AE79" i="3"/>
  <c r="V79" i="3"/>
  <c r="X79" i="3"/>
  <c r="Y79" i="3"/>
  <c r="AF79" i="3"/>
  <c r="Z79" i="3"/>
  <c r="W79" i="3"/>
  <c r="AB79" i="3"/>
  <c r="AA79" i="3"/>
  <c r="AG79" i="3"/>
  <c r="AD79" i="3"/>
  <c r="U79" i="3"/>
  <c r="LI47" i="3"/>
  <c r="EM54" i="3"/>
  <c r="KY171" i="3"/>
  <c r="CK171" i="3"/>
  <c r="CL171" i="3" s="1"/>
  <c r="EK43" i="3"/>
  <c r="LA138" i="3"/>
  <c r="EM170" i="3"/>
  <c r="GP130" i="3"/>
  <c r="JD163" i="3"/>
  <c r="X31" i="3"/>
  <c r="AG31" i="3"/>
  <c r="AB31" i="3"/>
  <c r="AD31" i="3"/>
  <c r="U31" i="3"/>
  <c r="V31" i="3"/>
  <c r="AC31" i="3"/>
  <c r="Y31" i="3"/>
  <c r="AE31" i="3"/>
  <c r="W31" i="3"/>
  <c r="AA31" i="3"/>
  <c r="AF31" i="3"/>
  <c r="Z31" i="3"/>
  <c r="GV58" i="3"/>
  <c r="IY75" i="3"/>
  <c r="GV169" i="3"/>
  <c r="IW108" i="3"/>
  <c r="AS125" i="3"/>
  <c r="AH125" i="3"/>
  <c r="AJ125" i="3"/>
  <c r="AN125" i="3"/>
  <c r="AM125" i="3"/>
  <c r="AK125" i="3"/>
  <c r="AL125" i="3"/>
  <c r="AO125" i="3"/>
  <c r="AI125" i="3"/>
  <c r="LD103" i="3"/>
  <c r="LB125" i="3"/>
  <c r="LA103" i="3"/>
  <c r="JD84" i="3"/>
  <c r="EO31" i="3"/>
  <c r="GT95" i="3"/>
  <c r="AG166" i="3"/>
  <c r="AA166" i="3"/>
  <c r="V166" i="3"/>
  <c r="U166" i="3"/>
  <c r="AB166" i="3"/>
  <c r="AC166" i="3"/>
  <c r="X166" i="3"/>
  <c r="AD166" i="3"/>
  <c r="AE166" i="3"/>
  <c r="Z166" i="3"/>
  <c r="AF166" i="3"/>
  <c r="W166" i="3"/>
  <c r="Y166" i="3"/>
  <c r="CK51" i="3"/>
  <c r="KY51" i="3"/>
  <c r="GY163" i="3"/>
  <c r="EN168" i="3"/>
  <c r="GV55" i="3"/>
  <c r="GR142" i="3"/>
  <c r="L138" i="3"/>
  <c r="R138" i="3"/>
  <c r="G138" i="3"/>
  <c r="I138" i="3"/>
  <c r="H138" i="3"/>
  <c r="O138" i="3"/>
  <c r="EJ138" i="3"/>
  <c r="M138" i="3"/>
  <c r="K138" i="3"/>
  <c r="T138" i="3"/>
  <c r="S138" i="3"/>
  <c r="N138" i="3"/>
  <c r="P138" i="3"/>
  <c r="AP138" i="3"/>
  <c r="Q138" i="3"/>
  <c r="J138" i="3"/>
  <c r="F138" i="3"/>
  <c r="GW54" i="3"/>
  <c r="KY148" i="3"/>
  <c r="CK148" i="3"/>
  <c r="LC144" i="3"/>
  <c r="EP132" i="3"/>
  <c r="IY104" i="3"/>
  <c r="IZ55" i="3"/>
  <c r="AE32" i="3"/>
  <c r="AB32" i="3"/>
  <c r="AA32" i="3"/>
  <c r="V32" i="3"/>
  <c r="W32" i="3"/>
  <c r="Z32" i="3"/>
  <c r="Y32" i="3"/>
  <c r="X32" i="3"/>
  <c r="U32" i="3"/>
  <c r="AD32" i="3"/>
  <c r="AG32" i="3"/>
  <c r="AF32" i="3"/>
  <c r="AC32" i="3"/>
  <c r="GY42" i="3"/>
  <c r="LH31" i="3"/>
  <c r="EK33" i="3"/>
  <c r="G28" i="3"/>
  <c r="L28" i="3"/>
  <c r="I28" i="3"/>
  <c r="P28" i="3"/>
  <c r="O28" i="3"/>
  <c r="F28" i="3"/>
  <c r="AP28" i="3"/>
  <c r="S28" i="3"/>
  <c r="K28" i="3"/>
  <c r="Q28" i="3"/>
  <c r="M28" i="3"/>
  <c r="N28" i="3"/>
  <c r="H28" i="3"/>
  <c r="J28" i="3"/>
  <c r="EJ28" i="3"/>
  <c r="R28" i="3"/>
  <c r="T28" i="3"/>
  <c r="EM34" i="3"/>
  <c r="EP43" i="3"/>
  <c r="ES168" i="3"/>
  <c r="GP56" i="3"/>
  <c r="EP35" i="3"/>
  <c r="GV70" i="3"/>
  <c r="IY119" i="3"/>
  <c r="CD95" i="3"/>
  <c r="CC95" i="3"/>
  <c r="CM95" i="3"/>
  <c r="CG95" i="3"/>
  <c r="CF95" i="3"/>
  <c r="CI95" i="3"/>
  <c r="CH95" i="3"/>
  <c r="CE95" i="3"/>
  <c r="CB95" i="3"/>
  <c r="AC76" i="3"/>
  <c r="W76" i="3"/>
  <c r="Z76" i="3"/>
  <c r="X76" i="3"/>
  <c r="AF76" i="3"/>
  <c r="AA76" i="3"/>
  <c r="AG76" i="3"/>
  <c r="AE76" i="3"/>
  <c r="AB76" i="3"/>
  <c r="AD76" i="3"/>
  <c r="Y76" i="3"/>
  <c r="V76" i="3"/>
  <c r="U76" i="3"/>
  <c r="AT54" i="3"/>
  <c r="IX86" i="3"/>
  <c r="EO49" i="3"/>
  <c r="LE82" i="3"/>
  <c r="AE106" i="3"/>
  <c r="AA106" i="3"/>
  <c r="AD106" i="3"/>
  <c r="AB106" i="3"/>
  <c r="AF106" i="3"/>
  <c r="V106" i="3"/>
  <c r="Y106" i="3"/>
  <c r="AC106" i="3"/>
  <c r="Z106" i="3"/>
  <c r="W106" i="3"/>
  <c r="X106" i="3"/>
  <c r="U106" i="3"/>
  <c r="AG106" i="3"/>
  <c r="GW106" i="3"/>
  <c r="JA150" i="3"/>
  <c r="LH128" i="3"/>
  <c r="BU149" i="3"/>
  <c r="BX149" i="3"/>
  <c r="BV149" i="3"/>
  <c r="BP149" i="3"/>
  <c r="BQ149" i="3"/>
  <c r="BO149" i="3"/>
  <c r="BT149" i="3"/>
  <c r="BY149" i="3"/>
  <c r="BR149" i="3"/>
  <c r="BS149" i="3"/>
  <c r="BZ149" i="3"/>
  <c r="CA149" i="3"/>
  <c r="BW149" i="3"/>
  <c r="LH79" i="3"/>
  <c r="EK37" i="3"/>
  <c r="CN69" i="3"/>
  <c r="GW142" i="3"/>
  <c r="JE140" i="3"/>
  <c r="BS166" i="3"/>
  <c r="BY166" i="3"/>
  <c r="BT166" i="3"/>
  <c r="CA166" i="3"/>
  <c r="BX166" i="3"/>
  <c r="BV166" i="3"/>
  <c r="BU166" i="3"/>
  <c r="BZ166" i="3"/>
  <c r="BP166" i="3"/>
  <c r="BW166" i="3"/>
  <c r="BQ166" i="3"/>
  <c r="BR166" i="3"/>
  <c r="BO166" i="3"/>
  <c r="IZ27" i="3"/>
  <c r="GZ143" i="3"/>
  <c r="EM44" i="3"/>
  <c r="LH49" i="3"/>
  <c r="IW109" i="3"/>
  <c r="GY31" i="3"/>
  <c r="GY93" i="3"/>
  <c r="GP95" i="3"/>
  <c r="EU148" i="3"/>
  <c r="LH119" i="3"/>
  <c r="ET146" i="3"/>
  <c r="LH51" i="3"/>
  <c r="LG134" i="3"/>
  <c r="IX87" i="3"/>
  <c r="GV77" i="3"/>
  <c r="GR122" i="3"/>
  <c r="AQ162" i="3"/>
  <c r="GO162" i="3"/>
  <c r="EQ85" i="3"/>
  <c r="LD149" i="3"/>
  <c r="ER155" i="3"/>
  <c r="LG72" i="3"/>
  <c r="LD101" i="3"/>
  <c r="IU149" i="3"/>
  <c r="V108" i="3"/>
  <c r="AG108" i="3"/>
  <c r="X108" i="3"/>
  <c r="AB108" i="3"/>
  <c r="Y108" i="3"/>
  <c r="AC108" i="3"/>
  <c r="AD108" i="3"/>
  <c r="Z108" i="3"/>
  <c r="AA108" i="3"/>
  <c r="W108" i="3"/>
  <c r="U108" i="3"/>
  <c r="AE108" i="3"/>
  <c r="AF108" i="3"/>
  <c r="EM119" i="3"/>
  <c r="ER59" i="3"/>
  <c r="GP170" i="3"/>
  <c r="ES175" i="3"/>
  <c r="EK26" i="3"/>
  <c r="GY170" i="3"/>
  <c r="LA165" i="3"/>
  <c r="S166" i="3"/>
  <c r="I166" i="3"/>
  <c r="M166" i="3"/>
  <c r="N166" i="3"/>
  <c r="Q166" i="3"/>
  <c r="O166" i="3"/>
  <c r="L166" i="3"/>
  <c r="R166" i="3"/>
  <c r="H166" i="3"/>
  <c r="F166" i="3"/>
  <c r="P166" i="3"/>
  <c r="J166" i="3"/>
  <c r="AP166" i="3"/>
  <c r="T166" i="3"/>
  <c r="K166" i="3"/>
  <c r="EJ166" i="3"/>
  <c r="G166" i="3"/>
  <c r="LA140" i="3"/>
  <c r="EQ59" i="3"/>
  <c r="AQ43" i="3"/>
  <c r="GO43" i="3"/>
  <c r="GU51" i="3"/>
  <c r="HA174" i="3"/>
  <c r="LB174" i="3"/>
  <c r="LB82" i="3"/>
  <c r="LA172" i="3"/>
  <c r="AF167" i="3"/>
  <c r="Z167" i="3"/>
  <c r="AE167" i="3"/>
  <c r="X167" i="3"/>
  <c r="U167" i="3"/>
  <c r="AG167" i="3"/>
  <c r="Y167" i="3"/>
  <c r="W167" i="3"/>
  <c r="AC167" i="3"/>
  <c r="V167" i="3"/>
  <c r="AD167" i="3"/>
  <c r="AA167" i="3"/>
  <c r="AB167" i="3"/>
  <c r="IX149" i="3"/>
  <c r="GZ119" i="3"/>
  <c r="CT175" i="3"/>
  <c r="JD68" i="3"/>
  <c r="GW128" i="3"/>
  <c r="EN157" i="3"/>
  <c r="LI154" i="3"/>
  <c r="EN173" i="3"/>
  <c r="IX140" i="3"/>
  <c r="ET173" i="3"/>
  <c r="EP78" i="3"/>
  <c r="JD132" i="3"/>
  <c r="GT170" i="3"/>
  <c r="ER171" i="3"/>
  <c r="CT170" i="3"/>
  <c r="LG121" i="3"/>
  <c r="GY90" i="3"/>
  <c r="CK168" i="3"/>
  <c r="KY168" i="3"/>
  <c r="AT61" i="3"/>
  <c r="LA121" i="3"/>
  <c r="IZ173" i="3"/>
  <c r="LC172" i="3"/>
  <c r="GX170" i="3"/>
  <c r="GV72" i="3"/>
  <c r="LD46" i="3"/>
  <c r="EL143" i="3"/>
  <c r="EK144" i="3"/>
  <c r="GW172" i="3"/>
  <c r="GW160" i="3"/>
  <c r="GV175" i="3"/>
  <c r="EP130" i="3"/>
  <c r="GP102" i="3"/>
  <c r="GR162" i="3"/>
  <c r="EO175" i="3"/>
  <c r="LH171" i="3"/>
  <c r="IZ28" i="3"/>
  <c r="IW154" i="3"/>
  <c r="EN66" i="3"/>
  <c r="LB96" i="3"/>
  <c r="IV126" i="3"/>
  <c r="ER173" i="3"/>
  <c r="EQ172" i="3"/>
  <c r="AE143" i="3"/>
  <c r="AB143" i="3"/>
  <c r="AA143" i="3"/>
  <c r="AF143" i="3"/>
  <c r="Y143" i="3"/>
  <c r="Z143" i="3"/>
  <c r="W143" i="3"/>
  <c r="U143" i="3"/>
  <c r="V143" i="3"/>
  <c r="AD143" i="3"/>
  <c r="AC143" i="3"/>
  <c r="X143" i="3"/>
  <c r="AG143" i="3"/>
  <c r="CD139" i="3"/>
  <c r="CG139" i="3"/>
  <c r="CM139" i="3"/>
  <c r="CH139" i="3"/>
  <c r="CF139" i="3"/>
  <c r="CB139" i="3"/>
  <c r="CC139" i="3"/>
  <c r="CI139" i="3"/>
  <c r="CE139" i="3"/>
  <c r="LM174" i="3"/>
  <c r="EP175" i="3"/>
  <c r="HC170" i="3"/>
  <c r="GU158" i="3"/>
  <c r="BF27" i="3"/>
  <c r="AZ27" i="3"/>
  <c r="BH27" i="3"/>
  <c r="IT27" i="3"/>
  <c r="BI27" i="3"/>
  <c r="BN27" i="3"/>
  <c r="BA27" i="3"/>
  <c r="BG27" i="3"/>
  <c r="BB27" i="3"/>
  <c r="BJ27" i="3"/>
  <c r="BK27" i="3"/>
  <c r="CJ27" i="3"/>
  <c r="BE27" i="3"/>
  <c r="BL27" i="3"/>
  <c r="BM27" i="3"/>
  <c r="BD27" i="3"/>
  <c r="BC27" i="3"/>
  <c r="CM149" i="3"/>
  <c r="CE149" i="3"/>
  <c r="CI149" i="3"/>
  <c r="CD149" i="3"/>
  <c r="CG149" i="3"/>
  <c r="CH149" i="3"/>
  <c r="CC149" i="3"/>
  <c r="CB149" i="3"/>
  <c r="CF149" i="3"/>
  <c r="LI164" i="3"/>
  <c r="IW150" i="3"/>
  <c r="IW72" i="3"/>
  <c r="JA164" i="3"/>
  <c r="JD125" i="3"/>
  <c r="GT143" i="3"/>
  <c r="GX163" i="3"/>
  <c r="IY83" i="3"/>
  <c r="GS62" i="3"/>
  <c r="ER139" i="3"/>
  <c r="EN126" i="3"/>
  <c r="EP102" i="3"/>
  <c r="LE169" i="3"/>
  <c r="GS168" i="3"/>
  <c r="GO83" i="3"/>
  <c r="AQ83" i="3"/>
  <c r="KZ139" i="3"/>
  <c r="LA58" i="3"/>
  <c r="GR138" i="3"/>
  <c r="AN28" i="3"/>
  <c r="AI28" i="3"/>
  <c r="AL28" i="3"/>
  <c r="AS28" i="3"/>
  <c r="AJ28" i="3"/>
  <c r="AM28" i="3"/>
  <c r="AK28" i="3"/>
  <c r="AH28" i="3"/>
  <c r="AO28" i="3"/>
  <c r="LC128" i="3"/>
  <c r="LI160" i="3"/>
  <c r="LJ153" i="3"/>
  <c r="EO108" i="3"/>
  <c r="W156" i="3"/>
  <c r="AF156" i="3"/>
  <c r="AA156" i="3"/>
  <c r="Y156" i="3"/>
  <c r="X156" i="3"/>
  <c r="AC156" i="3"/>
  <c r="AG156" i="3"/>
  <c r="Z156" i="3"/>
  <c r="V156" i="3"/>
  <c r="U156" i="3"/>
  <c r="AE156" i="3"/>
  <c r="AD156" i="3"/>
  <c r="AB156" i="3"/>
  <c r="JD165" i="3"/>
  <c r="BG149" i="3"/>
  <c r="CJ149" i="3"/>
  <c r="AZ149" i="3"/>
  <c r="BI149" i="3"/>
  <c r="BC149" i="3"/>
  <c r="BB149" i="3"/>
  <c r="BM149" i="3"/>
  <c r="BL149" i="3"/>
  <c r="IT149" i="3"/>
  <c r="BN149" i="3"/>
  <c r="BE149" i="3"/>
  <c r="BF149" i="3"/>
  <c r="BH149" i="3"/>
  <c r="BA149" i="3"/>
  <c r="BD149" i="3"/>
  <c r="BJ149" i="3"/>
  <c r="BK149" i="3"/>
  <c r="GU89" i="3"/>
  <c r="GR160" i="3"/>
  <c r="AQ169" i="3"/>
  <c r="AR169" i="3" s="1"/>
  <c r="GO169" i="3"/>
  <c r="EL74" i="3"/>
  <c r="AN62" i="3"/>
  <c r="AH62" i="3"/>
  <c r="AS62" i="3"/>
  <c r="AO62" i="3"/>
  <c r="AJ62" i="3"/>
  <c r="AI62" i="3"/>
  <c r="AK62" i="3"/>
  <c r="AM62" i="3"/>
  <c r="AL62" i="3"/>
  <c r="JC164" i="3"/>
  <c r="JC26" i="3"/>
  <c r="IX121" i="3"/>
  <c r="AN164" i="3"/>
  <c r="AS164" i="3"/>
  <c r="AI164" i="3"/>
  <c r="AJ164" i="3"/>
  <c r="AO164" i="3"/>
  <c r="AK164" i="3"/>
  <c r="AL164" i="3"/>
  <c r="AH164" i="3"/>
  <c r="AM164" i="3"/>
  <c r="LG63" i="3"/>
  <c r="IX40" i="3"/>
  <c r="ES28" i="3"/>
  <c r="JC31" i="3"/>
  <c r="EK38" i="3"/>
  <c r="GP91" i="3"/>
  <c r="GV167" i="3"/>
  <c r="BH165" i="3"/>
  <c r="BA165" i="3"/>
  <c r="BN165" i="3"/>
  <c r="BC165" i="3"/>
  <c r="BE165" i="3"/>
  <c r="BF165" i="3"/>
  <c r="BD165" i="3"/>
  <c r="CJ165" i="3"/>
  <c r="AZ165" i="3"/>
  <c r="BK165" i="3"/>
  <c r="BJ165" i="3"/>
  <c r="IT165" i="3"/>
  <c r="BM165" i="3"/>
  <c r="BG165" i="3"/>
  <c r="BB165" i="3"/>
  <c r="BL165" i="3"/>
  <c r="BI165" i="3"/>
  <c r="EO168" i="3"/>
  <c r="BA167" i="3"/>
  <c r="BD167" i="3"/>
  <c r="BK167" i="3"/>
  <c r="IT167" i="3"/>
  <c r="BB167" i="3"/>
  <c r="BM167" i="3"/>
  <c r="BE167" i="3"/>
  <c r="BG167" i="3"/>
  <c r="BI167" i="3"/>
  <c r="BL167" i="3"/>
  <c r="AZ167" i="3"/>
  <c r="BC167" i="3"/>
  <c r="BJ167" i="3"/>
  <c r="BF167" i="3"/>
  <c r="BN167" i="3"/>
  <c r="CJ167" i="3"/>
  <c r="BH167" i="3"/>
  <c r="EM35" i="3"/>
  <c r="GX171" i="3"/>
  <c r="JD115" i="3"/>
  <c r="LA97" i="3"/>
  <c r="IY51" i="3"/>
  <c r="IZ30" i="3"/>
  <c r="GR89" i="3"/>
  <c r="GS116" i="3"/>
  <c r="IY127" i="3"/>
  <c r="CM135" i="3"/>
  <c r="CD135" i="3"/>
  <c r="CE135" i="3"/>
  <c r="CG135" i="3"/>
  <c r="CF135" i="3"/>
  <c r="CB135" i="3"/>
  <c r="CI135" i="3"/>
  <c r="CC135" i="3"/>
  <c r="CH135" i="3"/>
  <c r="GQ153" i="3"/>
  <c r="LB73" i="3"/>
  <c r="GT47" i="3"/>
  <c r="IV113" i="3"/>
  <c r="LA137" i="3"/>
  <c r="P153" i="3"/>
  <c r="M153" i="3"/>
  <c r="F153" i="3"/>
  <c r="L153" i="3"/>
  <c r="N153" i="3"/>
  <c r="S153" i="3"/>
  <c r="R153" i="3"/>
  <c r="K153" i="3"/>
  <c r="AP153" i="3"/>
  <c r="Q153" i="3"/>
  <c r="T153" i="3"/>
  <c r="O153" i="3"/>
  <c r="H153" i="3"/>
  <c r="J153" i="3"/>
  <c r="EJ153" i="3"/>
  <c r="G153" i="3"/>
  <c r="I153" i="3"/>
  <c r="EN165" i="3"/>
  <c r="GV115" i="3"/>
  <c r="ER94" i="3"/>
  <c r="IU43" i="3"/>
  <c r="IY128" i="3"/>
  <c r="LB126" i="3"/>
  <c r="CN75" i="3"/>
  <c r="ES172" i="3"/>
  <c r="IV112" i="3"/>
  <c r="LA171" i="3"/>
  <c r="GX120" i="3"/>
  <c r="ES102" i="3"/>
  <c r="EN108" i="3"/>
  <c r="GS80" i="3"/>
  <c r="ES48" i="3"/>
  <c r="LG111" i="3"/>
  <c r="IY153" i="3"/>
  <c r="IZ26" i="3"/>
  <c r="EN148" i="3"/>
  <c r="AT37" i="3"/>
  <c r="JD54" i="3"/>
  <c r="IX106" i="3"/>
  <c r="GQ50" i="3"/>
  <c r="AS169" i="3"/>
  <c r="AI169" i="3"/>
  <c r="AH169" i="3"/>
  <c r="AJ169" i="3"/>
  <c r="AK169" i="3"/>
  <c r="AN169" i="3"/>
  <c r="AO169" i="3"/>
  <c r="AL169" i="3"/>
  <c r="AM169" i="3"/>
  <c r="EQ41" i="3"/>
  <c r="EP99" i="3"/>
  <c r="GT50" i="3"/>
  <c r="GV156" i="3"/>
  <c r="LA50" i="3"/>
  <c r="LA95" i="3"/>
  <c r="JB90" i="3"/>
  <c r="AM170" i="3"/>
  <c r="AI170" i="3"/>
  <c r="AH170" i="3"/>
  <c r="AN170" i="3"/>
  <c r="AO170" i="3"/>
  <c r="AS170" i="3"/>
  <c r="AK170" i="3"/>
  <c r="AL170" i="3"/>
  <c r="AJ170" i="3"/>
  <c r="BO111" i="3"/>
  <c r="BV111" i="3"/>
  <c r="BW111" i="3"/>
  <c r="BS111" i="3"/>
  <c r="BR111" i="3"/>
  <c r="CA111" i="3"/>
  <c r="BT111" i="3"/>
  <c r="BY111" i="3"/>
  <c r="BU111" i="3"/>
  <c r="BX111" i="3"/>
  <c r="BZ111" i="3"/>
  <c r="BP111" i="3"/>
  <c r="BQ111" i="3"/>
  <c r="EP51" i="3"/>
  <c r="LD84" i="3"/>
  <c r="EL58" i="3"/>
  <c r="IZ102" i="3"/>
  <c r="F51" i="3"/>
  <c r="Q51" i="3"/>
  <c r="O51" i="3"/>
  <c r="M51" i="3"/>
  <c r="S51" i="3"/>
  <c r="N51" i="3"/>
  <c r="T51" i="3"/>
  <c r="K51" i="3"/>
  <c r="AP51" i="3"/>
  <c r="R51" i="3"/>
  <c r="J51" i="3"/>
  <c r="H51" i="3"/>
  <c r="EJ51" i="3"/>
  <c r="G51" i="3"/>
  <c r="I51" i="3"/>
  <c r="L51" i="3"/>
  <c r="P51" i="3"/>
  <c r="P151" i="3"/>
  <c r="Q151" i="3"/>
  <c r="F151" i="3"/>
  <c r="EJ151" i="3"/>
  <c r="T151" i="3"/>
  <c r="S151" i="3"/>
  <c r="I151" i="3"/>
  <c r="AP151" i="3"/>
  <c r="R151" i="3"/>
  <c r="N151" i="3"/>
  <c r="J151" i="3"/>
  <c r="G151" i="3"/>
  <c r="M151" i="3"/>
  <c r="K151" i="3"/>
  <c r="O151" i="3"/>
  <c r="H151" i="3"/>
  <c r="L151" i="3"/>
  <c r="IV153" i="3"/>
  <c r="BB117" i="3"/>
  <c r="BG117" i="3"/>
  <c r="BD117" i="3"/>
  <c r="BJ117" i="3"/>
  <c r="BF117" i="3"/>
  <c r="BH117" i="3"/>
  <c r="BM117" i="3"/>
  <c r="BL117" i="3"/>
  <c r="BA117" i="3"/>
  <c r="BC117" i="3"/>
  <c r="BI117" i="3"/>
  <c r="AZ117" i="3"/>
  <c r="BN117" i="3"/>
  <c r="BK117" i="3"/>
  <c r="CJ117" i="3"/>
  <c r="IT117" i="3"/>
  <c r="BE117" i="3"/>
  <c r="LB132" i="3"/>
  <c r="CM83" i="3"/>
  <c r="CG83" i="3"/>
  <c r="CC83" i="3"/>
  <c r="CE83" i="3"/>
  <c r="CF83" i="3"/>
  <c r="CI83" i="3"/>
  <c r="CD83" i="3"/>
  <c r="CH83" i="3"/>
  <c r="CB83" i="3"/>
  <c r="LI46" i="3"/>
  <c r="LE119" i="3"/>
  <c r="JF164" i="3"/>
  <c r="ER113" i="3"/>
  <c r="GP129" i="3"/>
  <c r="GW149" i="3"/>
  <c r="BF109" i="3"/>
  <c r="IT109" i="3"/>
  <c r="BE109" i="3"/>
  <c r="BC109" i="3"/>
  <c r="AZ109" i="3"/>
  <c r="BJ109" i="3"/>
  <c r="BL109" i="3"/>
  <c r="BD109" i="3"/>
  <c r="CJ109" i="3"/>
  <c r="BK109" i="3"/>
  <c r="BI109" i="3"/>
  <c r="BH109" i="3"/>
  <c r="BN109" i="3"/>
  <c r="BG109" i="3"/>
  <c r="BB109" i="3"/>
  <c r="BM109" i="3"/>
  <c r="BA109" i="3"/>
  <c r="ET119" i="3"/>
  <c r="EQ116" i="3"/>
  <c r="IV54" i="3"/>
  <c r="EP95" i="3"/>
  <c r="IW156" i="3"/>
  <c r="GP110" i="3"/>
  <c r="LD127" i="3"/>
  <c r="GP160" i="3"/>
  <c r="EM65" i="3"/>
  <c r="LH168" i="3"/>
  <c r="EO69" i="3"/>
  <c r="GU77" i="3"/>
  <c r="KY156" i="3"/>
  <c r="CK156" i="3"/>
  <c r="IV162" i="3"/>
  <c r="GY50" i="3"/>
  <c r="GY48" i="3"/>
  <c r="GY119" i="3"/>
  <c r="CK145" i="3"/>
  <c r="CL145" i="3" s="1"/>
  <c r="KY145" i="3"/>
  <c r="GY166" i="3"/>
  <c r="CK146" i="3"/>
  <c r="KY146" i="3"/>
  <c r="LA66" i="3"/>
  <c r="LF148" i="3"/>
  <c r="IZ110" i="3"/>
  <c r="LI32" i="3"/>
  <c r="JC143" i="3"/>
  <c r="IU162" i="3"/>
  <c r="LD106" i="3"/>
  <c r="ER165" i="3"/>
  <c r="EU131" i="3"/>
  <c r="JA126" i="3"/>
  <c r="IW174" i="3"/>
  <c r="CK31" i="3"/>
  <c r="KY31" i="3"/>
  <c r="LA169" i="3"/>
  <c r="IW86" i="3"/>
  <c r="LJ170" i="3"/>
  <c r="ES171" i="3"/>
  <c r="LC139" i="3"/>
  <c r="JE170" i="3"/>
  <c r="EQ173" i="3"/>
  <c r="GT173" i="3"/>
  <c r="CK37" i="3"/>
  <c r="KY37" i="3"/>
  <c r="LJ168" i="3"/>
  <c r="JC92" i="3"/>
  <c r="LG175" i="3"/>
  <c r="AT85" i="3"/>
  <c r="BX174" i="3"/>
  <c r="BO174" i="3"/>
  <c r="BR174" i="3"/>
  <c r="BP174" i="3"/>
  <c r="BW174" i="3"/>
  <c r="BT174" i="3"/>
  <c r="BZ174" i="3"/>
  <c r="BY174" i="3"/>
  <c r="CA174" i="3"/>
  <c r="BV174" i="3"/>
  <c r="BS174" i="3"/>
  <c r="BU174" i="3"/>
  <c r="BQ174" i="3"/>
  <c r="EP170" i="3"/>
  <c r="I40" i="3"/>
  <c r="N40" i="3"/>
  <c r="R40" i="3"/>
  <c r="F40" i="3"/>
  <c r="AP40" i="3"/>
  <c r="H40" i="3"/>
  <c r="P40" i="3"/>
  <c r="T40" i="3"/>
  <c r="L40" i="3"/>
  <c r="EJ40" i="3"/>
  <c r="K40" i="3"/>
  <c r="M40" i="3"/>
  <c r="Q40" i="3"/>
  <c r="O40" i="3"/>
  <c r="J40" i="3"/>
  <c r="G40" i="3"/>
  <c r="S40" i="3"/>
  <c r="BE92" i="3"/>
  <c r="BF92" i="3"/>
  <c r="CJ92" i="3"/>
  <c r="BC92" i="3"/>
  <c r="BN92" i="3"/>
  <c r="BI92" i="3"/>
  <c r="BJ92" i="3"/>
  <c r="AZ92" i="3"/>
  <c r="IT92" i="3"/>
  <c r="BA92" i="3"/>
  <c r="BD92" i="3"/>
  <c r="BH92" i="3"/>
  <c r="BK92" i="3"/>
  <c r="BB92" i="3"/>
  <c r="BM92" i="3"/>
  <c r="BL92" i="3"/>
  <c r="BG92" i="3"/>
  <c r="ES113" i="3"/>
  <c r="BY67" i="3"/>
  <c r="BU67" i="3"/>
  <c r="BW67" i="3"/>
  <c r="BP67" i="3"/>
  <c r="CA67" i="3"/>
  <c r="BZ67" i="3"/>
  <c r="BO67" i="3"/>
  <c r="BX67" i="3"/>
  <c r="BQ67" i="3"/>
  <c r="BV67" i="3"/>
  <c r="BT67" i="3"/>
  <c r="BR67" i="3"/>
  <c r="BS67" i="3"/>
  <c r="LE146" i="3"/>
  <c r="EM152" i="3"/>
  <c r="EW174" i="3"/>
  <c r="IX170" i="3"/>
  <c r="LE91" i="3"/>
  <c r="LD34" i="3"/>
  <c r="GZ170" i="3"/>
  <c r="CK43" i="3"/>
  <c r="KY43" i="3"/>
  <c r="ES173" i="3"/>
  <c r="CD136" i="3"/>
  <c r="CH136" i="3"/>
  <c r="CF136" i="3"/>
  <c r="CE136" i="3"/>
  <c r="CM136" i="3"/>
  <c r="CG136" i="3"/>
  <c r="CB136" i="3"/>
  <c r="CI136" i="3"/>
  <c r="CC136" i="3"/>
  <c r="IU35" i="3"/>
  <c r="GX136" i="3"/>
  <c r="EL87" i="3"/>
  <c r="LB175" i="3"/>
  <c r="GV174" i="3"/>
  <c r="EW172" i="3"/>
  <c r="EL91" i="3"/>
  <c r="LD66" i="3"/>
  <c r="LA92" i="3"/>
  <c r="KY77" i="3"/>
  <c r="CK77" i="3"/>
  <c r="LB103" i="3"/>
  <c r="JB170" i="3"/>
  <c r="LJ155" i="3"/>
  <c r="EX175" i="3"/>
  <c r="EK166" i="3"/>
  <c r="GS83" i="3"/>
  <c r="EO81" i="3"/>
  <c r="JD175" i="3"/>
  <c r="IZ170" i="3"/>
  <c r="R171" i="3"/>
  <c r="J171" i="3"/>
  <c r="L171" i="3"/>
  <c r="Q171" i="3"/>
  <c r="EJ171" i="3"/>
  <c r="N171" i="3"/>
  <c r="M171" i="3"/>
  <c r="I171" i="3"/>
  <c r="O171" i="3"/>
  <c r="H171" i="3"/>
  <c r="P171" i="3"/>
  <c r="F171" i="3"/>
  <c r="T171" i="3"/>
  <c r="S171" i="3"/>
  <c r="G171" i="3"/>
  <c r="AP171" i="3"/>
  <c r="K171" i="3"/>
  <c r="IU160" i="3"/>
  <c r="LE164" i="3"/>
  <c r="KZ122" i="3"/>
  <c r="IU125" i="3"/>
  <c r="LG90" i="3"/>
  <c r="AC173" i="3"/>
  <c r="X173" i="3"/>
  <c r="AF173" i="3"/>
  <c r="AB173" i="3"/>
  <c r="AG173" i="3"/>
  <c r="V173" i="3"/>
  <c r="AD173" i="3"/>
  <c r="AE173" i="3"/>
  <c r="Y173" i="3"/>
  <c r="U173" i="3"/>
  <c r="W173" i="3"/>
  <c r="Z173" i="3"/>
  <c r="AA173" i="3"/>
  <c r="GQ86" i="3"/>
  <c r="CN104" i="3"/>
  <c r="CO104" i="3" s="1"/>
  <c r="CN172" i="3"/>
  <c r="IX164" i="3"/>
  <c r="CN51" i="3"/>
  <c r="LI174" i="3"/>
  <c r="LC120" i="3"/>
  <c r="LJ146" i="3"/>
  <c r="BP79" i="3"/>
  <c r="BQ79" i="3"/>
  <c r="BT79" i="3"/>
  <c r="BW79" i="3"/>
  <c r="BY79" i="3"/>
  <c r="BO79" i="3"/>
  <c r="BX79" i="3"/>
  <c r="CA79" i="3"/>
  <c r="BR79" i="3"/>
  <c r="BS79" i="3"/>
  <c r="BV79" i="3"/>
  <c r="BZ79" i="3"/>
  <c r="BU79" i="3"/>
  <c r="BX122" i="3"/>
  <c r="BQ122" i="3"/>
  <c r="BV122" i="3"/>
  <c r="BP122" i="3"/>
  <c r="BU122" i="3"/>
  <c r="BS122" i="3"/>
  <c r="BW122" i="3"/>
  <c r="BT122" i="3"/>
  <c r="BY122" i="3"/>
  <c r="BZ122" i="3"/>
  <c r="CA122" i="3"/>
  <c r="BR122" i="3"/>
  <c r="BO122" i="3"/>
  <c r="CK162" i="3"/>
  <c r="KY162" i="3"/>
  <c r="JG167" i="3"/>
  <c r="GQ165" i="3"/>
  <c r="JG164" i="3"/>
  <c r="GU83" i="3"/>
  <c r="JA83" i="3"/>
  <c r="BQ88" i="3"/>
  <c r="BZ88" i="3"/>
  <c r="BX88" i="3"/>
  <c r="BW88" i="3"/>
  <c r="BV88" i="3"/>
  <c r="BT88" i="3"/>
  <c r="BR88" i="3"/>
  <c r="BY88" i="3"/>
  <c r="BO88" i="3"/>
  <c r="BU88" i="3"/>
  <c r="BS88" i="3"/>
  <c r="CA88" i="3"/>
  <c r="BP88" i="3"/>
  <c r="LA154" i="3"/>
  <c r="IX158" i="3"/>
  <c r="GT171" i="3"/>
  <c r="EK164" i="3"/>
  <c r="LJ144" i="3"/>
  <c r="BL32" i="3"/>
  <c r="BJ32" i="3"/>
  <c r="BA32" i="3"/>
  <c r="BN32" i="3"/>
  <c r="BD32" i="3"/>
  <c r="CJ32" i="3"/>
  <c r="BK32" i="3"/>
  <c r="BH32" i="3"/>
  <c r="IT32" i="3"/>
  <c r="BB32" i="3"/>
  <c r="BM32" i="3"/>
  <c r="AZ32" i="3"/>
  <c r="BI32" i="3"/>
  <c r="BF32" i="3"/>
  <c r="BE32" i="3"/>
  <c r="BC32" i="3"/>
  <c r="BG32" i="3"/>
  <c r="JB161" i="3"/>
  <c r="CF121" i="3"/>
  <c r="CB121" i="3"/>
  <c r="CG121" i="3"/>
  <c r="CD121" i="3"/>
  <c r="CC121" i="3"/>
  <c r="CM121" i="3"/>
  <c r="CE121" i="3"/>
  <c r="CI121" i="3"/>
  <c r="CH121" i="3"/>
  <c r="GU25" i="3"/>
  <c r="CN77" i="3"/>
  <c r="BW25" i="3"/>
  <c r="JB142" i="3"/>
  <c r="GW153" i="3"/>
  <c r="LD172" i="3"/>
  <c r="GW85" i="3"/>
  <c r="ER63" i="3"/>
  <c r="AS91" i="3"/>
  <c r="AM91" i="3"/>
  <c r="AH91" i="3"/>
  <c r="AO91" i="3"/>
  <c r="AL91" i="3"/>
  <c r="AN91" i="3"/>
  <c r="AJ91" i="3"/>
  <c r="AI91" i="3"/>
  <c r="AK91" i="3"/>
  <c r="LD64" i="3"/>
  <c r="ER119" i="3"/>
  <c r="IU32" i="3"/>
  <c r="LD130" i="3"/>
  <c r="IV150" i="3"/>
  <c r="LA155" i="3"/>
  <c r="JE133" i="3"/>
  <c r="GR105" i="3"/>
  <c r="BD68" i="3"/>
  <c r="IT68" i="3"/>
  <c r="BM68" i="3"/>
  <c r="BA68" i="3"/>
  <c r="BN68" i="3"/>
  <c r="BF68" i="3"/>
  <c r="AZ68" i="3"/>
  <c r="BI68" i="3"/>
  <c r="BK68" i="3"/>
  <c r="BE68" i="3"/>
  <c r="CJ68" i="3"/>
  <c r="BG68" i="3"/>
  <c r="BB68" i="3"/>
  <c r="BC68" i="3"/>
  <c r="BL68" i="3"/>
  <c r="BH68" i="3"/>
  <c r="BJ68" i="3"/>
  <c r="AL167" i="3"/>
  <c r="AS167" i="3"/>
  <c r="AN167" i="3"/>
  <c r="AJ167" i="3"/>
  <c r="AM167" i="3"/>
  <c r="AI167" i="3"/>
  <c r="AO167" i="3"/>
  <c r="AK167" i="3"/>
  <c r="AH167" i="3"/>
  <c r="GZ156" i="3"/>
  <c r="LB68" i="3"/>
  <c r="JE139" i="3"/>
  <c r="BA172" i="3"/>
  <c r="BB172" i="3"/>
  <c r="BK172" i="3"/>
  <c r="BH172" i="3"/>
  <c r="IT172" i="3"/>
  <c r="BI172" i="3"/>
  <c r="BL172" i="3"/>
  <c r="BC172" i="3"/>
  <c r="BJ172" i="3"/>
  <c r="BM172" i="3"/>
  <c r="BN172" i="3"/>
  <c r="CJ172" i="3"/>
  <c r="BF172" i="3"/>
  <c r="BG172" i="3"/>
  <c r="AZ172" i="3"/>
  <c r="BE172" i="3"/>
  <c r="BD172" i="3"/>
  <c r="IW169" i="3"/>
  <c r="LB87" i="3"/>
  <c r="LE60" i="3"/>
  <c r="ES155" i="3"/>
  <c r="IZ58" i="3"/>
  <c r="JA41" i="3"/>
  <c r="IX73" i="3"/>
  <c r="EK122" i="3"/>
  <c r="GV136" i="3"/>
  <c r="GT127" i="3"/>
  <c r="EX167" i="3"/>
  <c r="GZ157" i="3"/>
  <c r="GX83" i="3"/>
  <c r="IW147" i="3"/>
  <c r="LF165" i="3"/>
  <c r="T168" i="3"/>
  <c r="K168" i="3"/>
  <c r="H168" i="3"/>
  <c r="I168" i="3"/>
  <c r="AP168" i="3"/>
  <c r="S168" i="3"/>
  <c r="G168" i="3"/>
  <c r="M168" i="3"/>
  <c r="O168" i="3"/>
  <c r="J168" i="3"/>
  <c r="F168" i="3"/>
  <c r="N168" i="3"/>
  <c r="L168" i="3"/>
  <c r="Q168" i="3"/>
  <c r="P168" i="3"/>
  <c r="R168" i="3"/>
  <c r="EJ168" i="3"/>
  <c r="IU140" i="3"/>
  <c r="ET171" i="3"/>
  <c r="CT142" i="3"/>
  <c r="LB56" i="3"/>
  <c r="EN67" i="3"/>
  <c r="GS127" i="3"/>
  <c r="BY39" i="3"/>
  <c r="BT39" i="3"/>
  <c r="CA39" i="3"/>
  <c r="BQ39" i="3"/>
  <c r="BP39" i="3"/>
  <c r="BO39" i="3"/>
  <c r="BR39" i="3"/>
  <c r="BX39" i="3"/>
  <c r="BZ39" i="3"/>
  <c r="BU39" i="3"/>
  <c r="BW39" i="3"/>
  <c r="BS39" i="3"/>
  <c r="BV39" i="3"/>
  <c r="EQ169" i="3"/>
  <c r="JE158" i="3"/>
  <c r="LC149" i="3"/>
  <c r="BO146" i="3"/>
  <c r="BQ146" i="3"/>
  <c r="CA146" i="3"/>
  <c r="BP146" i="3"/>
  <c r="BX146" i="3"/>
  <c r="BV146" i="3"/>
  <c r="BY146" i="3"/>
  <c r="BW146" i="3"/>
  <c r="BR146" i="3"/>
  <c r="BS146" i="3"/>
  <c r="BT146" i="3"/>
  <c r="BU146" i="3"/>
  <c r="BZ146" i="3"/>
  <c r="IY141" i="3"/>
  <c r="ES34" i="3"/>
  <c r="IV57" i="3"/>
  <c r="IX53" i="3"/>
  <c r="LA60" i="3"/>
  <c r="BG150" i="3"/>
  <c r="BI150" i="3"/>
  <c r="BF150" i="3"/>
  <c r="BM150" i="3"/>
  <c r="BH150" i="3"/>
  <c r="AZ150" i="3"/>
  <c r="BA150" i="3"/>
  <c r="BK150" i="3"/>
  <c r="BL150" i="3"/>
  <c r="CJ150" i="3"/>
  <c r="BD150" i="3"/>
  <c r="BC150" i="3"/>
  <c r="BJ150" i="3"/>
  <c r="IT150" i="3"/>
  <c r="BE150" i="3"/>
  <c r="BN150" i="3"/>
  <c r="BB150" i="3"/>
  <c r="IX117" i="3"/>
  <c r="EN44" i="3"/>
  <c r="LB139" i="3"/>
  <c r="ES170" i="3"/>
  <c r="LC167" i="3"/>
  <c r="CN169" i="3"/>
  <c r="AW169" i="3" s="1"/>
  <c r="LJ171" i="3"/>
  <c r="EQ135" i="3"/>
  <c r="IW71" i="3"/>
  <c r="EP91" i="3"/>
  <c r="EP127" i="3"/>
  <c r="GX31" i="3"/>
  <c r="LA126" i="3"/>
  <c r="LD63" i="3"/>
  <c r="LC84" i="3"/>
  <c r="EU122" i="3"/>
  <c r="LE100" i="3"/>
  <c r="JA32" i="3"/>
  <c r="LF145" i="3"/>
  <c r="LG67" i="3"/>
  <c r="CN128" i="3"/>
  <c r="GU150" i="3"/>
  <c r="LD169" i="3"/>
  <c r="LA61" i="3"/>
  <c r="IW162" i="3"/>
  <c r="JB63" i="3"/>
  <c r="EU158" i="3"/>
  <c r="ET35" i="3"/>
  <c r="IZ157" i="3"/>
  <c r="GQ70" i="3"/>
  <c r="ER140" i="3"/>
  <c r="IW96" i="3"/>
  <c r="LD147" i="3"/>
  <c r="GR164" i="3"/>
  <c r="EU168" i="3"/>
  <c r="ES75" i="3"/>
  <c r="LC137" i="3"/>
  <c r="ES165" i="3"/>
  <c r="ES153" i="3"/>
  <c r="AQ105" i="3"/>
  <c r="GO105" i="3"/>
  <c r="GX106" i="3"/>
  <c r="EX165" i="3"/>
  <c r="GS160" i="3"/>
  <c r="IW143" i="3"/>
  <c r="GV123" i="3"/>
  <c r="GZ139" i="3"/>
  <c r="IV85" i="3"/>
  <c r="EQ87" i="3"/>
  <c r="GP92" i="3"/>
  <c r="IX63" i="3"/>
  <c r="EP148" i="3"/>
  <c r="GQ40" i="3"/>
  <c r="EM162" i="3"/>
  <c r="EQ124" i="3"/>
  <c r="GX142" i="3"/>
  <c r="LB115" i="3"/>
  <c r="LG37" i="3"/>
  <c r="CN74" i="3"/>
  <c r="IZ78" i="3"/>
  <c r="Z96" i="3"/>
  <c r="AD96" i="3"/>
  <c r="AG96" i="3"/>
  <c r="AE96" i="3"/>
  <c r="V96" i="3"/>
  <c r="AA96" i="3"/>
  <c r="W96" i="3"/>
  <c r="U96" i="3"/>
  <c r="AC96" i="3"/>
  <c r="AF96" i="3"/>
  <c r="X96" i="3"/>
  <c r="AB96" i="3"/>
  <c r="Y96" i="3"/>
  <c r="JB83" i="3"/>
  <c r="LI48" i="3"/>
  <c r="EK165" i="3"/>
  <c r="LH37" i="3"/>
  <c r="CN143" i="3"/>
  <c r="AE132" i="3"/>
  <c r="AA132" i="3"/>
  <c r="AD132" i="3"/>
  <c r="AC132" i="3"/>
  <c r="AG132" i="3"/>
  <c r="AF132" i="3"/>
  <c r="Y132" i="3"/>
  <c r="V132" i="3"/>
  <c r="U132" i="3"/>
  <c r="X132" i="3"/>
  <c r="AB132" i="3"/>
  <c r="W132" i="3"/>
  <c r="Z132" i="3"/>
  <c r="LC31" i="3"/>
  <c r="LF93" i="3"/>
  <c r="EO145" i="3"/>
  <c r="CK78" i="3"/>
  <c r="KY78" i="3"/>
  <c r="LC142" i="3"/>
  <c r="ER162" i="3"/>
  <c r="BY134" i="3"/>
  <c r="BS134" i="3"/>
  <c r="BX134" i="3"/>
  <c r="BV134" i="3"/>
  <c r="BP134" i="3"/>
  <c r="BQ134" i="3"/>
  <c r="CA134" i="3"/>
  <c r="BW134" i="3"/>
  <c r="BO134" i="3"/>
  <c r="BR134" i="3"/>
  <c r="BU134" i="3"/>
  <c r="BZ134" i="3"/>
  <c r="BT134" i="3"/>
  <c r="LB84" i="3"/>
  <c r="CT163" i="3"/>
  <c r="LF46" i="3"/>
  <c r="EK149" i="3"/>
  <c r="GO167" i="3"/>
  <c r="AQ167" i="3"/>
  <c r="W54" i="3"/>
  <c r="AB54" i="3"/>
  <c r="X54" i="3"/>
  <c r="U54" i="3"/>
  <c r="AC54" i="3"/>
  <c r="AG54" i="3"/>
  <c r="AA54" i="3"/>
  <c r="AD54" i="3"/>
  <c r="Y54" i="3"/>
  <c r="V54" i="3"/>
  <c r="AF54" i="3"/>
  <c r="Z54" i="3"/>
  <c r="AE54" i="3"/>
  <c r="JD74" i="3"/>
  <c r="LE132" i="3"/>
  <c r="CK57" i="3"/>
  <c r="KY57" i="3"/>
  <c r="JA122" i="3"/>
  <c r="JD162" i="3"/>
  <c r="JB147" i="3"/>
  <c r="KZ132" i="3"/>
  <c r="GV30" i="3"/>
  <c r="EL47" i="3"/>
  <c r="IY123" i="3"/>
  <c r="IU92" i="3"/>
  <c r="EM169" i="3"/>
  <c r="GP76" i="3"/>
  <c r="GP82" i="3"/>
  <c r="GU99" i="3"/>
  <c r="IZ105" i="3"/>
  <c r="EN87" i="3"/>
  <c r="LH43" i="3"/>
  <c r="IZ162" i="3"/>
  <c r="GR119" i="3"/>
  <c r="EL174" i="3"/>
  <c r="GS35" i="3"/>
  <c r="CA49" i="3"/>
  <c r="BP49" i="3"/>
  <c r="BV49" i="3"/>
  <c r="BS49" i="3"/>
  <c r="BT49" i="3"/>
  <c r="BR49" i="3"/>
  <c r="BX49" i="3"/>
  <c r="BQ49" i="3"/>
  <c r="BY49" i="3"/>
  <c r="BZ49" i="3"/>
  <c r="BO49" i="3"/>
  <c r="BW49" i="3"/>
  <c r="BU49" i="3"/>
  <c r="IV107" i="3"/>
  <c r="IX56" i="3"/>
  <c r="GP100" i="3"/>
  <c r="EN169" i="3"/>
  <c r="BS105" i="3"/>
  <c r="BO105" i="3"/>
  <c r="CA105" i="3"/>
  <c r="BZ105" i="3"/>
  <c r="BQ105" i="3"/>
  <c r="BT105" i="3"/>
  <c r="BX105" i="3"/>
  <c r="BP105" i="3"/>
  <c r="BV105" i="3"/>
  <c r="BR105" i="3"/>
  <c r="BW105" i="3"/>
  <c r="BU105" i="3"/>
  <c r="BY105" i="3"/>
  <c r="AT173" i="3"/>
  <c r="LH143" i="3"/>
  <c r="IZ57" i="3"/>
  <c r="GQ174" i="3"/>
  <c r="EP125" i="3"/>
  <c r="EK109" i="3"/>
  <c r="GV161" i="3"/>
  <c r="GZ160" i="3"/>
  <c r="GU54" i="3"/>
  <c r="AT161" i="3"/>
  <c r="LE26" i="3"/>
  <c r="LE93" i="3"/>
  <c r="Z155" i="3"/>
  <c r="AF155" i="3"/>
  <c r="AD155" i="3"/>
  <c r="AC155" i="3"/>
  <c r="AA155" i="3"/>
  <c r="Y155" i="3"/>
  <c r="AE155" i="3"/>
  <c r="AG155" i="3"/>
  <c r="X155" i="3"/>
  <c r="U155" i="3"/>
  <c r="W155" i="3"/>
  <c r="V155" i="3"/>
  <c r="AB155" i="3"/>
  <c r="LA86" i="3"/>
  <c r="LC154" i="3"/>
  <c r="GZ173" i="3"/>
  <c r="BQ129" i="3"/>
  <c r="BR129" i="3"/>
  <c r="BT129" i="3"/>
  <c r="BV129" i="3"/>
  <c r="BS129" i="3"/>
  <c r="CA129" i="3"/>
  <c r="BO129" i="3"/>
  <c r="BX129" i="3"/>
  <c r="BP129" i="3"/>
  <c r="BW129" i="3"/>
  <c r="BY129" i="3"/>
  <c r="BZ129" i="3"/>
  <c r="BU129" i="3"/>
  <c r="GS33" i="3"/>
  <c r="EQ114" i="3"/>
  <c r="ES60" i="3"/>
  <c r="ER167" i="3"/>
  <c r="CD167" i="3"/>
  <c r="CM167" i="3"/>
  <c r="CF167" i="3"/>
  <c r="CE167" i="3"/>
  <c r="CI167" i="3"/>
  <c r="CB167" i="3"/>
  <c r="CC167" i="3"/>
  <c r="CG167" i="3"/>
  <c r="CH167" i="3"/>
  <c r="GZ145" i="3"/>
  <c r="EK84" i="3"/>
  <c r="AQ172" i="3"/>
  <c r="GO172" i="3"/>
  <c r="GX29" i="3"/>
  <c r="IV129" i="3"/>
  <c r="EQ119" i="3"/>
  <c r="EV175" i="3"/>
  <c r="GY103" i="3"/>
  <c r="LA170" i="3"/>
  <c r="IY151" i="3"/>
  <c r="IZ123" i="3"/>
  <c r="ER157" i="3"/>
  <c r="LG174" i="3"/>
  <c r="AT93" i="3"/>
  <c r="LG27" i="3"/>
  <c r="IW163" i="3"/>
  <c r="LE168" i="3"/>
  <c r="EP174" i="3"/>
  <c r="LB147" i="3"/>
  <c r="EK48" i="3"/>
  <c r="LC102" i="3"/>
  <c r="GQ175" i="3"/>
  <c r="GV44" i="3"/>
  <c r="LE175" i="3"/>
  <c r="IZ133" i="3"/>
  <c r="LH67" i="3"/>
  <c r="GZ131" i="3"/>
  <c r="KY45" i="3"/>
  <c r="CK45" i="3"/>
  <c r="JA173" i="3"/>
  <c r="EM43" i="3"/>
  <c r="JG170" i="3"/>
  <c r="LD97" i="3"/>
  <c r="JE138" i="3"/>
  <c r="IU87" i="3"/>
  <c r="CN66" i="3"/>
  <c r="BM36" i="3"/>
  <c r="BE36" i="3"/>
  <c r="CJ36" i="3"/>
  <c r="BJ36" i="3"/>
  <c r="BC36" i="3"/>
  <c r="AZ36" i="3"/>
  <c r="IT36" i="3"/>
  <c r="BA36" i="3"/>
  <c r="BL36" i="3"/>
  <c r="BN36" i="3"/>
  <c r="BB36" i="3"/>
  <c r="BH36" i="3"/>
  <c r="BG36" i="3"/>
  <c r="BK36" i="3"/>
  <c r="BD36" i="3"/>
  <c r="BF36" i="3"/>
  <c r="BI36" i="3"/>
  <c r="EP172" i="3"/>
  <c r="BY127" i="3"/>
  <c r="BR127" i="3"/>
  <c r="BP127" i="3"/>
  <c r="BW127" i="3"/>
  <c r="BO127" i="3"/>
  <c r="BZ127" i="3"/>
  <c r="BT127" i="3"/>
  <c r="BV127" i="3"/>
  <c r="BU127" i="3"/>
  <c r="CA127" i="3"/>
  <c r="BQ127" i="3"/>
  <c r="BS127" i="3"/>
  <c r="BX127" i="3"/>
  <c r="GQ37" i="3"/>
  <c r="GZ159" i="3"/>
  <c r="ET33" i="3"/>
  <c r="BJ175" i="3"/>
  <c r="CJ175" i="3"/>
  <c r="BG175" i="3"/>
  <c r="BB175" i="3"/>
  <c r="BC175" i="3"/>
  <c r="BN175" i="3"/>
  <c r="BI175" i="3"/>
  <c r="BM175" i="3"/>
  <c r="BF175" i="3"/>
  <c r="BL175" i="3"/>
  <c r="AZ175" i="3"/>
  <c r="BE175" i="3"/>
  <c r="IT175" i="3"/>
  <c r="BA175" i="3"/>
  <c r="BH175" i="3"/>
  <c r="BD175" i="3"/>
  <c r="BK175" i="3"/>
  <c r="JE172" i="3"/>
  <c r="EM173" i="3"/>
  <c r="LF117" i="3"/>
  <c r="LG64" i="3"/>
  <c r="KZ142" i="3"/>
  <c r="GQ170" i="3"/>
  <c r="GZ171" i="3"/>
  <c r="KZ44" i="3"/>
  <c r="ET170" i="3"/>
  <c r="JB30" i="3"/>
  <c r="HB173" i="3"/>
  <c r="IZ161" i="3"/>
  <c r="JB175" i="3"/>
  <c r="ET115" i="3"/>
  <c r="GR77" i="3"/>
  <c r="LE32" i="3"/>
  <c r="GR151" i="3"/>
  <c r="CE164" i="3"/>
  <c r="CG164" i="3"/>
  <c r="CF164" i="3"/>
  <c r="CC164" i="3"/>
  <c r="CD164" i="3"/>
  <c r="CI164" i="3"/>
  <c r="CH164" i="3"/>
  <c r="CB164" i="3"/>
  <c r="CM164" i="3"/>
  <c r="LA37" i="3"/>
  <c r="GS172" i="3"/>
  <c r="JG163" i="3"/>
  <c r="LH135" i="3"/>
  <c r="LJ165" i="3"/>
  <c r="EK98" i="3"/>
  <c r="CK50" i="3"/>
  <c r="KY50" i="3"/>
  <c r="BA131" i="3"/>
  <c r="BK131" i="3"/>
  <c r="BH131" i="3"/>
  <c r="BN131" i="3"/>
  <c r="BI131" i="3"/>
  <c r="BM131" i="3"/>
  <c r="BE131" i="3"/>
  <c r="BJ131" i="3"/>
  <c r="CJ131" i="3"/>
  <c r="IT131" i="3"/>
  <c r="AZ131" i="3"/>
  <c r="BF131" i="3"/>
  <c r="BD131" i="3"/>
  <c r="BB131" i="3"/>
  <c r="BL131" i="3"/>
  <c r="BG131" i="3"/>
  <c r="BC131" i="3"/>
  <c r="IW40" i="3"/>
  <c r="JC48" i="3"/>
  <c r="IZ165" i="3"/>
  <c r="GQ141" i="3"/>
  <c r="JA69" i="3"/>
  <c r="EN82" i="3"/>
  <c r="LC123" i="3"/>
  <c r="GQ102" i="3"/>
  <c r="GY101" i="3"/>
  <c r="EQ82" i="3"/>
  <c r="EQ32" i="3"/>
  <c r="LF133" i="3"/>
  <c r="GT54" i="3"/>
  <c r="GY125" i="3"/>
  <c r="CK170" i="3"/>
  <c r="KY170" i="3"/>
  <c r="EP47" i="3"/>
  <c r="IW120" i="3"/>
  <c r="LD71" i="3"/>
  <c r="JC152" i="3"/>
  <c r="LF96" i="3"/>
  <c r="J118" i="3"/>
  <c r="G118" i="3"/>
  <c r="S118" i="3"/>
  <c r="Q118" i="3"/>
  <c r="R118" i="3"/>
  <c r="O118" i="3"/>
  <c r="P118" i="3"/>
  <c r="EJ118" i="3"/>
  <c r="L118" i="3"/>
  <c r="T118" i="3"/>
  <c r="N118" i="3"/>
  <c r="K118" i="3"/>
  <c r="AP118" i="3"/>
  <c r="AR118" i="3" s="1"/>
  <c r="I118" i="3"/>
  <c r="F118" i="3"/>
  <c r="H118" i="3"/>
  <c r="M118" i="3"/>
  <c r="EO124" i="3"/>
  <c r="CN61" i="3"/>
  <c r="IU148" i="3"/>
  <c r="AA168" i="3"/>
  <c r="W168" i="3"/>
  <c r="U168" i="3"/>
  <c r="Y168" i="3"/>
  <c r="X168" i="3"/>
  <c r="V168" i="3"/>
  <c r="Z168" i="3"/>
  <c r="AF168" i="3"/>
  <c r="AE168" i="3"/>
  <c r="AB168" i="3"/>
  <c r="AC168" i="3"/>
  <c r="AG168" i="3"/>
  <c r="AD168" i="3"/>
  <c r="JD128" i="3"/>
  <c r="BJ132" i="3"/>
  <c r="BN132" i="3"/>
  <c r="BH132" i="3"/>
  <c r="BF132" i="3"/>
  <c r="BL132" i="3"/>
  <c r="BM132" i="3"/>
  <c r="BK132" i="3"/>
  <c r="BD132" i="3"/>
  <c r="BE132" i="3"/>
  <c r="BC132" i="3"/>
  <c r="BB132" i="3"/>
  <c r="BI132" i="3"/>
  <c r="CJ132" i="3"/>
  <c r="BG132" i="3"/>
  <c r="BA132" i="3"/>
  <c r="IT132" i="3"/>
  <c r="AZ132" i="3"/>
  <c r="ES161" i="3"/>
  <c r="IU108" i="3"/>
  <c r="IW91" i="3"/>
  <c r="HB169" i="3"/>
  <c r="LF169" i="3"/>
  <c r="AB99" i="3"/>
  <c r="X99" i="3"/>
  <c r="Z99" i="3"/>
  <c r="AC99" i="3"/>
  <c r="AA99" i="3"/>
  <c r="AD99" i="3"/>
  <c r="AE99" i="3"/>
  <c r="U99" i="3"/>
  <c r="AF99" i="3"/>
  <c r="AG99" i="3"/>
  <c r="Y99" i="3"/>
  <c r="V99" i="3"/>
  <c r="W99" i="3"/>
  <c r="CK149" i="3"/>
  <c r="KY149" i="3"/>
  <c r="LC117" i="3"/>
  <c r="LB63" i="3"/>
  <c r="GY161" i="3"/>
  <c r="GP144" i="3"/>
  <c r="EL117" i="3"/>
  <c r="GZ122" i="3"/>
  <c r="GY150" i="3"/>
  <c r="CN147" i="3"/>
  <c r="CK122" i="3"/>
  <c r="KY122" i="3"/>
  <c r="JC94" i="3"/>
  <c r="GY118" i="3"/>
  <c r="ES162" i="3"/>
  <c r="AT159" i="3"/>
  <c r="IZ167" i="3"/>
  <c r="BO125" i="3"/>
  <c r="BV125" i="3"/>
  <c r="CA125" i="3"/>
  <c r="BT125" i="3"/>
  <c r="BY125" i="3"/>
  <c r="BX125" i="3"/>
  <c r="BR125" i="3"/>
  <c r="BZ125" i="3"/>
  <c r="BQ125" i="3"/>
  <c r="BS125" i="3"/>
  <c r="BW125" i="3"/>
  <c r="BP125" i="3"/>
  <c r="BU125" i="3"/>
  <c r="BT96" i="3"/>
  <c r="BQ96" i="3"/>
  <c r="BX96" i="3"/>
  <c r="BV96" i="3"/>
  <c r="BR96" i="3"/>
  <c r="BO96" i="3"/>
  <c r="BZ96" i="3"/>
  <c r="BY96" i="3"/>
  <c r="CA96" i="3"/>
  <c r="BW96" i="3"/>
  <c r="BP96" i="3"/>
  <c r="BU96" i="3"/>
  <c r="BS96" i="3"/>
  <c r="LE157" i="3"/>
  <c r="LD150" i="3"/>
  <c r="ET93" i="3"/>
  <c r="LA81" i="3"/>
  <c r="AT107" i="3"/>
  <c r="JB152" i="3"/>
  <c r="LG35" i="3"/>
  <c r="CN139" i="3"/>
  <c r="AW139" i="3" s="1"/>
  <c r="IU102" i="3"/>
  <c r="LH149" i="3"/>
  <c r="AQ91" i="3"/>
  <c r="GO91" i="3"/>
  <c r="EU120" i="3"/>
  <c r="LC87" i="3"/>
  <c r="IY69" i="3"/>
  <c r="EM103" i="3"/>
  <c r="EN137" i="3"/>
  <c r="JD112" i="3"/>
  <c r="GY44" i="3"/>
  <c r="ET50" i="3"/>
  <c r="GU131" i="3"/>
  <c r="GV120" i="3"/>
  <c r="GQ166" i="3"/>
  <c r="KZ90" i="3"/>
  <c r="CM124" i="3"/>
  <c r="CG124" i="3"/>
  <c r="CI124" i="3"/>
  <c r="CH124" i="3"/>
  <c r="CF124" i="3"/>
  <c r="CC124" i="3"/>
  <c r="CB124" i="3"/>
  <c r="CD124" i="3"/>
  <c r="CE124" i="3"/>
  <c r="GR166" i="3"/>
  <c r="GY69" i="3"/>
  <c r="AM95" i="3"/>
  <c r="AN95" i="3"/>
  <c r="AI95" i="3"/>
  <c r="AH95" i="3"/>
  <c r="AK95" i="3"/>
  <c r="AL95" i="3"/>
  <c r="AJ95" i="3"/>
  <c r="AO95" i="3"/>
  <c r="AS95" i="3"/>
  <c r="EL129" i="3"/>
  <c r="EP58" i="3"/>
  <c r="LH127" i="3"/>
  <c r="GY102" i="3"/>
  <c r="EQ92" i="3"/>
  <c r="JD40" i="3"/>
  <c r="AQ68" i="3"/>
  <c r="AR68" i="3" s="1"/>
  <c r="GO68" i="3"/>
  <c r="IW123" i="3"/>
  <c r="GV50" i="3"/>
  <c r="CK128" i="3"/>
  <c r="KY128" i="3"/>
  <c r="GV40" i="3"/>
  <c r="EN60" i="3"/>
  <c r="LF77" i="3"/>
  <c r="AD103" i="3"/>
  <c r="U103" i="3"/>
  <c r="AA103" i="3"/>
  <c r="Y103" i="3"/>
  <c r="X103" i="3"/>
  <c r="AE103" i="3"/>
  <c r="W103" i="3"/>
  <c r="V103" i="3"/>
  <c r="AC103" i="3"/>
  <c r="AB103" i="3"/>
  <c r="AF103" i="3"/>
  <c r="Z103" i="3"/>
  <c r="AG103" i="3"/>
  <c r="ET127" i="3"/>
  <c r="GT165" i="3"/>
  <c r="GZ127" i="3"/>
  <c r="LE61" i="3"/>
  <c r="LI131" i="3"/>
  <c r="GY75" i="3"/>
  <c r="JB73" i="3"/>
  <c r="EM51" i="3"/>
  <c r="IV144" i="3"/>
  <c r="GQ60" i="3"/>
  <c r="IW51" i="3"/>
  <c r="GU91" i="3"/>
  <c r="JC32" i="3"/>
  <c r="GU49" i="3"/>
  <c r="JC136" i="3"/>
  <c r="EQ98" i="3"/>
  <c r="IX71" i="3"/>
  <c r="BY82" i="3"/>
  <c r="BR82" i="3"/>
  <c r="BV82" i="3"/>
  <c r="BT82" i="3"/>
  <c r="BW82" i="3"/>
  <c r="BQ82" i="3"/>
  <c r="BO82" i="3"/>
  <c r="BX82" i="3"/>
  <c r="BS82" i="3"/>
  <c r="BZ82" i="3"/>
  <c r="BU82" i="3"/>
  <c r="BP82" i="3"/>
  <c r="CA82" i="3"/>
  <c r="LG57" i="3"/>
  <c r="GO142" i="3"/>
  <c r="AQ142" i="3"/>
  <c r="GY38" i="3"/>
  <c r="GQ61" i="3"/>
  <c r="JA72" i="3"/>
  <c r="GQ114" i="3"/>
  <c r="BG114" i="3"/>
  <c r="BH114" i="3"/>
  <c r="BD114" i="3"/>
  <c r="BA114" i="3"/>
  <c r="BE114" i="3"/>
  <c r="BN114" i="3"/>
  <c r="BM114" i="3"/>
  <c r="BI114" i="3"/>
  <c r="AZ114" i="3"/>
  <c r="BL114" i="3"/>
  <c r="BJ114" i="3"/>
  <c r="BK114" i="3"/>
  <c r="BC114" i="3"/>
  <c r="BF114" i="3"/>
  <c r="CJ114" i="3"/>
  <c r="IT114" i="3"/>
  <c r="BB114" i="3"/>
  <c r="LJ163" i="3"/>
  <c r="GO113" i="3"/>
  <c r="AQ113" i="3"/>
  <c r="ET107" i="3"/>
  <c r="EK167" i="3"/>
  <c r="EP154" i="3"/>
  <c r="JA28" i="3"/>
  <c r="LF41" i="3"/>
  <c r="JD114" i="3"/>
  <c r="ES112" i="3"/>
  <c r="LC99" i="3"/>
  <c r="GR132" i="3"/>
  <c r="IZ43" i="3"/>
  <c r="EQ161" i="3"/>
  <c r="EN29" i="3"/>
  <c r="JD166" i="3"/>
  <c r="N81" i="3"/>
  <c r="G81" i="3"/>
  <c r="AP81" i="3"/>
  <c r="I81" i="3"/>
  <c r="F81" i="3"/>
  <c r="P81" i="3"/>
  <c r="R81" i="3"/>
  <c r="J81" i="3"/>
  <c r="H81" i="3"/>
  <c r="M81" i="3"/>
  <c r="L81" i="3"/>
  <c r="O81" i="3"/>
  <c r="K81" i="3"/>
  <c r="T81" i="3"/>
  <c r="EJ81" i="3"/>
  <c r="S81" i="3"/>
  <c r="Q81" i="3"/>
  <c r="IZ74" i="3"/>
  <c r="JB162" i="3"/>
  <c r="IX76" i="3"/>
  <c r="LJ160" i="3"/>
  <c r="ER89" i="3"/>
  <c r="LE153" i="3"/>
  <c r="IV25" i="3"/>
  <c r="BB25" i="3"/>
  <c r="LI74" i="3"/>
  <c r="GP75" i="3"/>
  <c r="IV33" i="3"/>
  <c r="EM142" i="3"/>
  <c r="EO170" i="3"/>
  <c r="GR52" i="3"/>
  <c r="JA77" i="3"/>
  <c r="EK148" i="3"/>
  <c r="GV57" i="3"/>
  <c r="GY172" i="3"/>
  <c r="U170" i="3"/>
  <c r="AE170" i="3"/>
  <c r="W170" i="3"/>
  <c r="Z170" i="3"/>
  <c r="AF170" i="3"/>
  <c r="AB170" i="3"/>
  <c r="AC170" i="3"/>
  <c r="Y170" i="3"/>
  <c r="AA170" i="3"/>
  <c r="X170" i="3"/>
  <c r="AG170" i="3"/>
  <c r="V170" i="3"/>
  <c r="AD170" i="3"/>
  <c r="GU92" i="3"/>
  <c r="LF115" i="3"/>
  <c r="GU79" i="3"/>
  <c r="EP97" i="3"/>
  <c r="LG173" i="3"/>
  <c r="EK30" i="3"/>
  <c r="AT117" i="3"/>
  <c r="LH173" i="3"/>
  <c r="GW104" i="3"/>
  <c r="EQ45" i="3"/>
  <c r="EU175" i="3"/>
  <c r="EP87" i="3"/>
  <c r="CN150" i="3"/>
  <c r="JC64" i="3"/>
  <c r="AT120" i="3"/>
  <c r="GY86" i="3"/>
  <c r="IZ108" i="3"/>
  <c r="EM166" i="3"/>
  <c r="EL57" i="3"/>
  <c r="CC170" i="3"/>
  <c r="CH170" i="3"/>
  <c r="CB170" i="3"/>
  <c r="CD170" i="3"/>
  <c r="CM170" i="3"/>
  <c r="CG170" i="3"/>
  <c r="CE170" i="3"/>
  <c r="CF170" i="3"/>
  <c r="CI170" i="3"/>
  <c r="IV73" i="3"/>
  <c r="EL122" i="3"/>
  <c r="EL125" i="3"/>
  <c r="IW106" i="3"/>
  <c r="ES41" i="3"/>
  <c r="EN104" i="3"/>
  <c r="GU60" i="3"/>
  <c r="EP166" i="3"/>
  <c r="BU167" i="3"/>
  <c r="BV167" i="3"/>
  <c r="BS167" i="3"/>
  <c r="BO167" i="3"/>
  <c r="BW167" i="3"/>
  <c r="BX167" i="3"/>
  <c r="BT167" i="3"/>
  <c r="CA167" i="3"/>
  <c r="BQ167" i="3"/>
  <c r="BZ167" i="3"/>
  <c r="BY167" i="3"/>
  <c r="BP167" i="3"/>
  <c r="BR167" i="3"/>
  <c r="JD161" i="3"/>
  <c r="GX167" i="3"/>
  <c r="EN171" i="3"/>
  <c r="KY56" i="3"/>
  <c r="CK56" i="3"/>
  <c r="CL56" i="3" s="1"/>
  <c r="ER168" i="3"/>
  <c r="GW90" i="3"/>
  <c r="GU85" i="3"/>
  <c r="IZ66" i="3"/>
  <c r="EL76" i="3"/>
  <c r="JE148" i="3"/>
  <c r="EN80" i="3"/>
  <c r="LA47" i="3"/>
  <c r="ER130" i="3"/>
  <c r="ES145" i="3"/>
  <c r="EO82" i="3"/>
  <c r="EQ139" i="3"/>
  <c r="AE145" i="3"/>
  <c r="Y145" i="3"/>
  <c r="Z145" i="3"/>
  <c r="AA145" i="3"/>
  <c r="AD145" i="3"/>
  <c r="AG145" i="3"/>
  <c r="W145" i="3"/>
  <c r="X145" i="3"/>
  <c r="AB145" i="3"/>
  <c r="V145" i="3"/>
  <c r="AF145" i="3"/>
  <c r="U145" i="3"/>
  <c r="AC145" i="3"/>
  <c r="IW77" i="3"/>
  <c r="ES73" i="3"/>
  <c r="JA169" i="3"/>
  <c r="KZ150" i="3"/>
  <c r="JA92" i="3"/>
  <c r="IY43" i="3"/>
  <c r="GR115" i="3"/>
  <c r="EW167" i="3"/>
  <c r="JA96" i="3"/>
  <c r="GQ162" i="3"/>
  <c r="K139" i="3"/>
  <c r="H139" i="3"/>
  <c r="P139" i="3"/>
  <c r="Q139" i="3"/>
  <c r="EJ139" i="3"/>
  <c r="G139" i="3"/>
  <c r="M139" i="3"/>
  <c r="F139" i="3"/>
  <c r="I139" i="3"/>
  <c r="R139" i="3"/>
  <c r="O139" i="3"/>
  <c r="N139" i="3"/>
  <c r="J139" i="3"/>
  <c r="T139" i="3"/>
  <c r="S139" i="3"/>
  <c r="AP139" i="3"/>
  <c r="L139" i="3"/>
  <c r="LE114" i="3"/>
  <c r="GV100" i="3"/>
  <c r="JE111" i="3"/>
  <c r="EQ70" i="3"/>
  <c r="LI96" i="3"/>
  <c r="CT168" i="3"/>
  <c r="GS48" i="3"/>
  <c r="CN68" i="3"/>
  <c r="CO68" i="3" s="1"/>
  <c r="JA54" i="3"/>
  <c r="EQ47" i="3"/>
  <c r="GY60" i="3"/>
  <c r="GU113" i="3"/>
  <c r="JE110" i="3"/>
  <c r="LG136" i="3"/>
  <c r="JH167" i="3"/>
  <c r="GW159" i="3"/>
  <c r="GU142" i="3"/>
  <c r="BK66" i="3"/>
  <c r="BB66" i="3"/>
  <c r="BH66" i="3"/>
  <c r="BE66" i="3"/>
  <c r="BL66" i="3"/>
  <c r="BC66" i="3"/>
  <c r="IT66" i="3"/>
  <c r="BA66" i="3"/>
  <c r="BF66" i="3"/>
  <c r="BJ66" i="3"/>
  <c r="AZ66" i="3"/>
  <c r="CJ66" i="3"/>
  <c r="BM66" i="3"/>
  <c r="BD66" i="3"/>
  <c r="BN66" i="3"/>
  <c r="BG66" i="3"/>
  <c r="BI66" i="3"/>
  <c r="LE64" i="3"/>
  <c r="JB156" i="3"/>
  <c r="JE160" i="3"/>
  <c r="GS78" i="3"/>
  <c r="AT70" i="3"/>
  <c r="AU70" i="3" s="1"/>
  <c r="IU62" i="3"/>
  <c r="GT30" i="3"/>
  <c r="IX167" i="3"/>
  <c r="CN105" i="3"/>
  <c r="LC36" i="3"/>
  <c r="IU65" i="3"/>
  <c r="LE59" i="3"/>
  <c r="IY162" i="3"/>
  <c r="GZ120" i="3"/>
  <c r="GX133" i="3"/>
  <c r="KZ152" i="3"/>
  <c r="ET37" i="3"/>
  <c r="GX160" i="3"/>
  <c r="JD41" i="3"/>
  <c r="JC95" i="3"/>
  <c r="IV128" i="3"/>
  <c r="LC35" i="3"/>
  <c r="GP120" i="3"/>
  <c r="GT167" i="3"/>
  <c r="JB65" i="3"/>
  <c r="GU93" i="3"/>
  <c r="IW41" i="3"/>
  <c r="LB55" i="3"/>
  <c r="CN91" i="3"/>
  <c r="AT167" i="3"/>
  <c r="LE133" i="3"/>
  <c r="EQ71" i="3"/>
  <c r="JB84" i="3"/>
  <c r="GR161" i="3"/>
  <c r="LE101" i="3"/>
  <c r="LF107" i="3"/>
  <c r="LD162" i="3"/>
  <c r="GP74" i="3"/>
  <c r="EL90" i="3"/>
  <c r="IV90" i="3"/>
  <c r="IY168" i="3"/>
  <c r="LJ116" i="3"/>
  <c r="EO149" i="3"/>
  <c r="GR98" i="3"/>
  <c r="JE157" i="3"/>
  <c r="GS161" i="3"/>
  <c r="LC30" i="3"/>
  <c r="EP79" i="3"/>
  <c r="GQ85" i="3"/>
  <c r="CG169" i="3"/>
  <c r="CE169" i="3"/>
  <c r="CF169" i="3"/>
  <c r="CC169" i="3"/>
  <c r="CD169" i="3"/>
  <c r="CM169" i="3"/>
  <c r="CO169" i="3" s="1"/>
  <c r="CB169" i="3"/>
  <c r="CH169" i="3"/>
  <c r="CI169" i="3"/>
  <c r="JA118" i="3"/>
  <c r="J59" i="3"/>
  <c r="S59" i="3"/>
  <c r="H59" i="3"/>
  <c r="EJ59" i="3"/>
  <c r="N59" i="3"/>
  <c r="O59" i="3"/>
  <c r="T59" i="3"/>
  <c r="G59" i="3"/>
  <c r="L59" i="3"/>
  <c r="Q59" i="3"/>
  <c r="I59" i="3"/>
  <c r="AP59" i="3"/>
  <c r="P59" i="3"/>
  <c r="R59" i="3"/>
  <c r="F59" i="3"/>
  <c r="M59" i="3"/>
  <c r="K59" i="3"/>
  <c r="LE137" i="3"/>
  <c r="LC67" i="3"/>
  <c r="AQ51" i="3"/>
  <c r="GO51" i="3"/>
  <c r="AM100" i="3"/>
  <c r="AH100" i="3"/>
  <c r="AJ100" i="3"/>
  <c r="AO100" i="3"/>
  <c r="AN100" i="3"/>
  <c r="AS100" i="3"/>
  <c r="AI100" i="3"/>
  <c r="AL100" i="3"/>
  <c r="AK100" i="3"/>
  <c r="EN167" i="3"/>
  <c r="GW165" i="3"/>
  <c r="JC166" i="3"/>
  <c r="AT119" i="3"/>
  <c r="AU119" i="3" s="1"/>
  <c r="AI157" i="3"/>
  <c r="AN157" i="3"/>
  <c r="AK157" i="3"/>
  <c r="AM157" i="3"/>
  <c r="AS157" i="3"/>
  <c r="AH157" i="3"/>
  <c r="AJ157" i="3"/>
  <c r="AO157" i="3"/>
  <c r="AL157" i="3"/>
  <c r="LF55" i="3"/>
  <c r="GV166" i="3"/>
  <c r="BL53" i="3"/>
  <c r="BD53" i="3"/>
  <c r="BN53" i="3"/>
  <c r="BA53" i="3"/>
  <c r="BJ53" i="3"/>
  <c r="BH53" i="3"/>
  <c r="IT53" i="3"/>
  <c r="BC53" i="3"/>
  <c r="BE53" i="3"/>
  <c r="BI53" i="3"/>
  <c r="BG53" i="3"/>
  <c r="BK53" i="3"/>
  <c r="BF53" i="3"/>
  <c r="BB53" i="3"/>
  <c r="AZ53" i="3"/>
  <c r="BM53" i="3"/>
  <c r="CJ53" i="3"/>
  <c r="EN132" i="3"/>
  <c r="EO153" i="3"/>
  <c r="IX72" i="3"/>
  <c r="EQ66" i="3"/>
  <c r="JB144" i="3"/>
  <c r="AS135" i="3"/>
  <c r="AI135" i="3"/>
  <c r="AM135" i="3"/>
  <c r="AH135" i="3"/>
  <c r="AK135" i="3"/>
  <c r="AJ135" i="3"/>
  <c r="AL135" i="3"/>
  <c r="AN135" i="3"/>
  <c r="AO135" i="3"/>
  <c r="GT103" i="3"/>
  <c r="BH161" i="3"/>
  <c r="BD161" i="3"/>
  <c r="IT161" i="3"/>
  <c r="BG161" i="3"/>
  <c r="BI161" i="3"/>
  <c r="BJ161" i="3"/>
  <c r="CJ161" i="3"/>
  <c r="BK161" i="3"/>
  <c r="BB161" i="3"/>
  <c r="AZ161" i="3"/>
  <c r="BL161" i="3"/>
  <c r="BE161" i="3"/>
  <c r="BN161" i="3"/>
  <c r="BA161" i="3"/>
  <c r="BF161" i="3"/>
  <c r="BM161" i="3"/>
  <c r="BC161" i="3"/>
  <c r="LI162" i="3"/>
  <c r="EQ54" i="3"/>
  <c r="LJ156" i="3"/>
  <c r="AS133" i="3"/>
  <c r="AM133" i="3"/>
  <c r="AJ133" i="3"/>
  <c r="AK133" i="3"/>
  <c r="AH133" i="3"/>
  <c r="AO133" i="3"/>
  <c r="AN133" i="3"/>
  <c r="AI133" i="3"/>
  <c r="AL133" i="3"/>
  <c r="GW30" i="3"/>
  <c r="GQ68" i="3"/>
  <c r="AQ63" i="3"/>
  <c r="AR63" i="3" s="1"/>
  <c r="GO63" i="3"/>
  <c r="GV111" i="3"/>
  <c r="ER42" i="3"/>
  <c r="GR25" i="3"/>
  <c r="IW93" i="3"/>
  <c r="IY133" i="3"/>
  <c r="AQ36" i="3"/>
  <c r="GO36" i="3"/>
  <c r="GS99" i="3"/>
  <c r="JA86" i="3"/>
  <c r="GS25" i="3"/>
  <c r="AQ109" i="3"/>
  <c r="GO109" i="3"/>
  <c r="EV166" i="3"/>
  <c r="GY96" i="3"/>
  <c r="LG52" i="3"/>
  <c r="EU159" i="3"/>
  <c r="LF166" i="3"/>
  <c r="EP165" i="3"/>
  <c r="JB122" i="3"/>
  <c r="JA104" i="3"/>
  <c r="CB151" i="3"/>
  <c r="CG151" i="3"/>
  <c r="CE151" i="3"/>
  <c r="CI151" i="3"/>
  <c r="CM151" i="3"/>
  <c r="CF151" i="3"/>
  <c r="CD151" i="3"/>
  <c r="CH151" i="3"/>
  <c r="CC151" i="3"/>
  <c r="IU82" i="3"/>
  <c r="GW34" i="3"/>
  <c r="GY128" i="3"/>
  <c r="BE107" i="3"/>
  <c r="BF107" i="3"/>
  <c r="BB107" i="3"/>
  <c r="BN107" i="3"/>
  <c r="BC107" i="3"/>
  <c r="BA107" i="3"/>
  <c r="IT107" i="3"/>
  <c r="AZ107" i="3"/>
  <c r="BJ107" i="3"/>
  <c r="BL107" i="3"/>
  <c r="BI107" i="3"/>
  <c r="BD107" i="3"/>
  <c r="BH107" i="3"/>
  <c r="BG107" i="3"/>
  <c r="CJ107" i="3"/>
  <c r="BM107" i="3"/>
  <c r="BK107" i="3"/>
  <c r="EK35" i="3"/>
  <c r="IX129" i="3"/>
  <c r="LI29" i="3"/>
  <c r="LB58" i="3"/>
  <c r="IZ62" i="3"/>
  <c r="LE120" i="3"/>
  <c r="IZ164" i="3"/>
  <c r="EK162" i="3"/>
  <c r="JE131" i="3"/>
  <c r="ES127" i="3"/>
  <c r="EN58" i="3"/>
  <c r="LG138" i="3"/>
  <c r="BQ81" i="3"/>
  <c r="BS81" i="3"/>
  <c r="BP81" i="3"/>
  <c r="BT81" i="3"/>
  <c r="BW81" i="3"/>
  <c r="BX81" i="3"/>
  <c r="BR81" i="3"/>
  <c r="CA81" i="3"/>
  <c r="BY81" i="3"/>
  <c r="BU81" i="3"/>
  <c r="BO81" i="3"/>
  <c r="BV81" i="3"/>
  <c r="BZ81" i="3"/>
  <c r="EQ73" i="3"/>
  <c r="LD151" i="3"/>
  <c r="EP98" i="3"/>
  <c r="IW74" i="3"/>
  <c r="BP113" i="3"/>
  <c r="BO113" i="3"/>
  <c r="BR113" i="3"/>
  <c r="BQ113" i="3"/>
  <c r="BU113" i="3"/>
  <c r="BV113" i="3"/>
  <c r="BY113" i="3"/>
  <c r="BT113" i="3"/>
  <c r="BX113" i="3"/>
  <c r="CA113" i="3"/>
  <c r="BW113" i="3"/>
  <c r="BZ113" i="3"/>
  <c r="BS113" i="3"/>
  <c r="GR113" i="3"/>
  <c r="EK132" i="3"/>
  <c r="LE49" i="3"/>
  <c r="CN160" i="3"/>
  <c r="GW155" i="3"/>
  <c r="LJ132" i="3"/>
  <c r="GV134" i="3"/>
  <c r="IV67" i="3"/>
  <c r="CA101" i="3"/>
  <c r="BW101" i="3"/>
  <c r="BU101" i="3"/>
  <c r="BY101" i="3"/>
  <c r="BO101" i="3"/>
  <c r="BV101" i="3"/>
  <c r="BS101" i="3"/>
  <c r="BR101" i="3"/>
  <c r="BT101" i="3"/>
  <c r="BP101" i="3"/>
  <c r="BZ101" i="3"/>
  <c r="BX101" i="3"/>
  <c r="BQ101" i="3"/>
  <c r="GU100" i="3"/>
  <c r="GR91" i="3"/>
  <c r="JC37" i="3"/>
  <c r="EM76" i="3"/>
  <c r="JC78" i="3"/>
  <c r="EK160" i="3"/>
  <c r="BY56" i="3"/>
  <c r="BX56" i="3"/>
  <c r="BZ56" i="3"/>
  <c r="BR56" i="3"/>
  <c r="BV56" i="3"/>
  <c r="BO56" i="3"/>
  <c r="BP56" i="3"/>
  <c r="BW56" i="3"/>
  <c r="BS56" i="3"/>
  <c r="BT56" i="3"/>
  <c r="BU56" i="3"/>
  <c r="BQ56" i="3"/>
  <c r="CA56" i="3"/>
  <c r="GX68" i="3"/>
  <c r="GY77" i="3"/>
  <c r="GV144" i="3"/>
  <c r="GU41" i="3"/>
  <c r="IY156" i="3"/>
  <c r="GP27" i="3"/>
  <c r="IY32" i="3"/>
  <c r="IZ96" i="3"/>
  <c r="LA102" i="3"/>
  <c r="IW46" i="3"/>
  <c r="LA62" i="3"/>
  <c r="LI57" i="3"/>
  <c r="GV126" i="3"/>
  <c r="EL78" i="3"/>
  <c r="GW110" i="3"/>
  <c r="JD30" i="3"/>
  <c r="IY68" i="3"/>
  <c r="EO91" i="3"/>
  <c r="AQ86" i="3"/>
  <c r="GO86" i="3"/>
  <c r="CS22" i="3"/>
  <c r="CT124" i="3"/>
  <c r="LI44" i="3"/>
  <c r="AT75" i="3"/>
  <c r="LC157" i="3"/>
  <c r="LD36" i="3"/>
  <c r="GT154" i="3"/>
  <c r="LE83" i="3"/>
  <c r="GW39" i="3"/>
  <c r="IV34" i="3"/>
  <c r="LD86" i="3"/>
  <c r="IW161" i="3"/>
  <c r="IW59" i="3"/>
  <c r="JB27" i="3"/>
  <c r="LE113" i="3"/>
  <c r="JD129" i="3"/>
  <c r="GY126" i="3"/>
  <c r="KY135" i="3"/>
  <c r="CK135" i="3"/>
  <c r="LB48" i="3"/>
  <c r="JH163" i="3"/>
  <c r="EQ46" i="3"/>
  <c r="JE129" i="3"/>
  <c r="LD72" i="3"/>
  <c r="ET164" i="3"/>
  <c r="GU27" i="3"/>
  <c r="IX145" i="3"/>
  <c r="EP143" i="3"/>
  <c r="IX131" i="3"/>
  <c r="GT64" i="3"/>
  <c r="CT128" i="3"/>
  <c r="AE95" i="3"/>
  <c r="Y95" i="3"/>
  <c r="AG95" i="3"/>
  <c r="X95" i="3"/>
  <c r="U95" i="3"/>
  <c r="V95" i="3"/>
  <c r="AF95" i="3"/>
  <c r="AA95" i="3"/>
  <c r="Z95" i="3"/>
  <c r="AD95" i="3"/>
  <c r="AB95" i="3"/>
  <c r="W95" i="3"/>
  <c r="AC95" i="3"/>
  <c r="LD25" i="3"/>
  <c r="LA46" i="3"/>
  <c r="BA147" i="3"/>
  <c r="AZ147" i="3"/>
  <c r="BB147" i="3"/>
  <c r="BN147" i="3"/>
  <c r="BD147" i="3"/>
  <c r="BH147" i="3"/>
  <c r="BG147" i="3"/>
  <c r="BC147" i="3"/>
  <c r="CJ147" i="3"/>
  <c r="BL147" i="3"/>
  <c r="BI147" i="3"/>
  <c r="BE147" i="3"/>
  <c r="BJ147" i="3"/>
  <c r="BF147" i="3"/>
  <c r="IT147" i="3"/>
  <c r="BK147" i="3"/>
  <c r="BM147" i="3"/>
  <c r="KZ124" i="3"/>
  <c r="EO74" i="3"/>
  <c r="GX162" i="3"/>
  <c r="GO81" i="3"/>
  <c r="AQ81" i="3"/>
  <c r="GQ160" i="3"/>
  <c r="EM90" i="3"/>
  <c r="GQ94" i="3"/>
  <c r="GV122" i="3"/>
  <c r="JG166" i="3"/>
  <c r="JD67" i="3"/>
  <c r="GU170" i="3"/>
  <c r="LF141" i="3"/>
  <c r="GX161" i="3"/>
  <c r="GU26" i="3"/>
  <c r="LI52" i="3"/>
  <c r="EL127" i="3"/>
  <c r="CN72" i="3"/>
  <c r="BZ102" i="3"/>
  <c r="BP102" i="3"/>
  <c r="BY102" i="3"/>
  <c r="BQ102" i="3"/>
  <c r="BW102" i="3"/>
  <c r="BV102" i="3"/>
  <c r="BU102" i="3"/>
  <c r="BS102" i="3"/>
  <c r="CA102" i="3"/>
  <c r="BR102" i="3"/>
  <c r="BO102" i="3"/>
  <c r="BT102" i="3"/>
  <c r="BX102" i="3"/>
  <c r="IW42" i="3"/>
  <c r="LC146" i="3"/>
  <c r="IW130" i="3"/>
  <c r="EK34" i="3"/>
  <c r="BX161" i="3"/>
  <c r="BU161" i="3"/>
  <c r="BT161" i="3"/>
  <c r="BP161" i="3"/>
  <c r="CA161" i="3"/>
  <c r="BV161" i="3"/>
  <c r="BQ161" i="3"/>
  <c r="BS161" i="3"/>
  <c r="BW161" i="3"/>
  <c r="BY161" i="3"/>
  <c r="BZ161" i="3"/>
  <c r="BO161" i="3"/>
  <c r="BR161" i="3"/>
  <c r="IV163" i="3"/>
  <c r="IZ155" i="3"/>
  <c r="ET66" i="3"/>
  <c r="LD140" i="3"/>
  <c r="GQ46" i="3"/>
  <c r="AP106" i="3"/>
  <c r="N106" i="3"/>
  <c r="T106" i="3"/>
  <c r="G106" i="3"/>
  <c r="Q106" i="3"/>
  <c r="K106" i="3"/>
  <c r="P106" i="3"/>
  <c r="R106" i="3"/>
  <c r="O106" i="3"/>
  <c r="H106" i="3"/>
  <c r="I106" i="3"/>
  <c r="J106" i="3"/>
  <c r="L106" i="3"/>
  <c r="EJ106" i="3"/>
  <c r="S106" i="3"/>
  <c r="F106" i="3"/>
  <c r="M106" i="3"/>
  <c r="EQ76" i="3"/>
  <c r="KZ112" i="3"/>
  <c r="EP136" i="3"/>
  <c r="IU118" i="3"/>
  <c r="GS120" i="3"/>
  <c r="EP81" i="3"/>
  <c r="LI68" i="3"/>
  <c r="GR137" i="3"/>
  <c r="IX44" i="3"/>
  <c r="LE43" i="3"/>
  <c r="LD77" i="3"/>
  <c r="CK63" i="3"/>
  <c r="KY63" i="3"/>
  <c r="LG102" i="3"/>
  <c r="GP149" i="3"/>
  <c r="CN96" i="3"/>
  <c r="GY53" i="3"/>
  <c r="CN44" i="3"/>
  <c r="AW44" i="3" s="1"/>
  <c r="LI92" i="3"/>
  <c r="GY76" i="3"/>
  <c r="EK75" i="3"/>
  <c r="GZ116" i="3"/>
  <c r="IY166" i="3"/>
  <c r="JB50" i="3"/>
  <c r="JD73" i="3"/>
  <c r="EP34" i="3"/>
  <c r="LI105" i="3"/>
  <c r="EQ49" i="3"/>
  <c r="EK140" i="3"/>
  <c r="GQ155" i="3"/>
  <c r="IW146" i="3"/>
  <c r="GQ48" i="3"/>
  <c r="GP138" i="3"/>
  <c r="GX79" i="3"/>
  <c r="LJ129" i="3"/>
  <c r="GP103" i="3"/>
  <c r="ET96" i="3"/>
  <c r="GS28" i="3"/>
  <c r="ER102" i="3"/>
  <c r="CA123" i="3"/>
  <c r="BR123" i="3"/>
  <c r="BT123" i="3"/>
  <c r="BU123" i="3"/>
  <c r="BY123" i="3"/>
  <c r="BV123" i="3"/>
  <c r="BQ123" i="3"/>
  <c r="BP123" i="3"/>
  <c r="BX123" i="3"/>
  <c r="BS123" i="3"/>
  <c r="BW123" i="3"/>
  <c r="BZ123" i="3"/>
  <c r="BO123" i="3"/>
  <c r="IU124" i="3"/>
  <c r="AK111" i="3"/>
  <c r="AI111" i="3"/>
  <c r="AM111" i="3"/>
  <c r="AH111" i="3"/>
  <c r="AN111" i="3"/>
  <c r="AO111" i="3"/>
  <c r="AJ111" i="3"/>
  <c r="AS111" i="3"/>
  <c r="AU111" i="3" s="1"/>
  <c r="AL111" i="3"/>
  <c r="LG152" i="3"/>
  <c r="EO50" i="3"/>
  <c r="GS94" i="3"/>
  <c r="GY149" i="3"/>
  <c r="GX122" i="3"/>
  <c r="EO114" i="3"/>
  <c r="IU165" i="3"/>
  <c r="JD62" i="3"/>
  <c r="GY33" i="3"/>
  <c r="LG155" i="3"/>
  <c r="GU167" i="3"/>
  <c r="IZ40" i="3"/>
  <c r="GP113" i="3"/>
  <c r="GR148" i="3"/>
  <c r="GR118" i="3"/>
  <c r="GW118" i="3"/>
  <c r="ER160" i="3"/>
  <c r="LH146" i="3"/>
  <c r="ES137" i="3"/>
  <c r="IZ118" i="3"/>
  <c r="JB61" i="3"/>
  <c r="CH154" i="3"/>
  <c r="CM154" i="3"/>
  <c r="CI154" i="3"/>
  <c r="CG154" i="3"/>
  <c r="CD154" i="3"/>
  <c r="CF154" i="3"/>
  <c r="CE154" i="3"/>
  <c r="CB154" i="3"/>
  <c r="CC154" i="3"/>
  <c r="Q64" i="3"/>
  <c r="K64" i="3"/>
  <c r="J64" i="3"/>
  <c r="G64" i="3"/>
  <c r="AP64" i="3"/>
  <c r="F64" i="3"/>
  <c r="P64" i="3"/>
  <c r="R64" i="3"/>
  <c r="S64" i="3"/>
  <c r="N64" i="3"/>
  <c r="T64" i="3"/>
  <c r="O64" i="3"/>
  <c r="M64" i="3"/>
  <c r="H64" i="3"/>
  <c r="EJ64" i="3"/>
  <c r="L64" i="3"/>
  <c r="I64" i="3"/>
  <c r="AT80" i="3"/>
  <c r="LC41" i="3"/>
  <c r="EO146" i="3"/>
  <c r="JH168" i="3"/>
  <c r="IZ82" i="3"/>
  <c r="IV49" i="3"/>
  <c r="EO40" i="3"/>
  <c r="LE163" i="3"/>
  <c r="LA153" i="3"/>
  <c r="JC27" i="3"/>
  <c r="GX150" i="3"/>
  <c r="EK76" i="3"/>
  <c r="CN151" i="3"/>
  <c r="AW151" i="3" s="1"/>
  <c r="GW75" i="3"/>
  <c r="LA125" i="3"/>
  <c r="IY117" i="3"/>
  <c r="IW87" i="3"/>
  <c r="JA115" i="3"/>
  <c r="EL80" i="3"/>
  <c r="GR112" i="3"/>
  <c r="CT138" i="3"/>
  <c r="GP53" i="3"/>
  <c r="EQ61" i="3"/>
  <c r="EP161" i="3"/>
  <c r="GW166" i="3"/>
  <c r="JC61" i="3"/>
  <c r="KY36" i="3"/>
  <c r="CK36" i="3"/>
  <c r="IU81" i="3"/>
  <c r="JB53" i="3"/>
  <c r="CN83" i="3"/>
  <c r="LG126" i="3"/>
  <c r="EN81" i="3"/>
  <c r="GT85" i="3"/>
  <c r="KY90" i="3"/>
  <c r="CK90" i="3"/>
  <c r="LB46" i="3"/>
  <c r="JD56" i="3"/>
  <c r="EQ165" i="3"/>
  <c r="BJ160" i="3"/>
  <c r="BH160" i="3"/>
  <c r="BB160" i="3"/>
  <c r="BN160" i="3"/>
  <c r="BF160" i="3"/>
  <c r="BG160" i="3"/>
  <c r="AZ160" i="3"/>
  <c r="BC160" i="3"/>
  <c r="BM160" i="3"/>
  <c r="BL160" i="3"/>
  <c r="IT160" i="3"/>
  <c r="BD160" i="3"/>
  <c r="BE160" i="3"/>
  <c r="BI160" i="3"/>
  <c r="BA160" i="3"/>
  <c r="CJ160" i="3"/>
  <c r="BK160" i="3"/>
  <c r="KY35" i="3"/>
  <c r="CK35" i="3"/>
  <c r="LJ157" i="3"/>
  <c r="KZ53" i="3"/>
  <c r="LA84" i="3"/>
  <c r="GR94" i="3"/>
  <c r="JE126" i="3"/>
  <c r="M126" i="3"/>
  <c r="S126" i="3"/>
  <c r="T126" i="3"/>
  <c r="G126" i="3"/>
  <c r="O126" i="3"/>
  <c r="H126" i="3"/>
  <c r="J126" i="3"/>
  <c r="I126" i="3"/>
  <c r="AP126" i="3"/>
  <c r="Q126" i="3"/>
  <c r="L126" i="3"/>
  <c r="P126" i="3"/>
  <c r="EJ126" i="3"/>
  <c r="R126" i="3"/>
  <c r="N126" i="3"/>
  <c r="K126" i="3"/>
  <c r="F126" i="3"/>
  <c r="GR136" i="3"/>
  <c r="AB111" i="3"/>
  <c r="AF111" i="3"/>
  <c r="W111" i="3"/>
  <c r="AC111" i="3"/>
  <c r="V111" i="3"/>
  <c r="X111" i="3"/>
  <c r="AE111" i="3"/>
  <c r="AG111" i="3"/>
  <c r="AD111" i="3"/>
  <c r="U111" i="3"/>
  <c r="Y111" i="3"/>
  <c r="Z111" i="3"/>
  <c r="AA111" i="3"/>
  <c r="EN28" i="3"/>
  <c r="EM136" i="3"/>
  <c r="LA145" i="3"/>
  <c r="LD94" i="3"/>
  <c r="BX133" i="3"/>
  <c r="BT133" i="3"/>
  <c r="CA133" i="3"/>
  <c r="BU133" i="3"/>
  <c r="BW133" i="3"/>
  <c r="BS133" i="3"/>
  <c r="BQ133" i="3"/>
  <c r="BY133" i="3"/>
  <c r="BR133" i="3"/>
  <c r="BV133" i="3"/>
  <c r="BO133" i="3"/>
  <c r="BP133" i="3"/>
  <c r="BZ133" i="3"/>
  <c r="GX134" i="3"/>
  <c r="GV25" i="3"/>
  <c r="KZ111" i="3"/>
  <c r="V38" i="3"/>
  <c r="AD38" i="3"/>
  <c r="AG38" i="3"/>
  <c r="AA38" i="3"/>
  <c r="AF38" i="3"/>
  <c r="Z38" i="3"/>
  <c r="U38" i="3"/>
  <c r="X38" i="3"/>
  <c r="AE38" i="3"/>
  <c r="Y38" i="3"/>
  <c r="AC38" i="3"/>
  <c r="AB38" i="3"/>
  <c r="W38" i="3"/>
  <c r="AT95" i="3"/>
  <c r="AU95" i="3" s="1"/>
  <c r="LG123" i="3"/>
  <c r="EN71" i="3"/>
  <c r="LJ142" i="3"/>
  <c r="EM45" i="3"/>
  <c r="GR159" i="3"/>
  <c r="EQ167" i="3"/>
  <c r="JC58" i="3"/>
  <c r="EO132" i="3"/>
  <c r="KZ161" i="3"/>
  <c r="EQ156" i="3"/>
  <c r="IW54" i="3"/>
  <c r="GW168" i="3"/>
  <c r="LE69" i="3"/>
  <c r="IT60" i="3"/>
  <c r="BE60" i="3"/>
  <c r="BI60" i="3"/>
  <c r="BM60" i="3"/>
  <c r="BD60" i="3"/>
  <c r="CJ60" i="3"/>
  <c r="BC60" i="3"/>
  <c r="BL60" i="3"/>
  <c r="BF60" i="3"/>
  <c r="BG60" i="3"/>
  <c r="BH60" i="3"/>
  <c r="BK60" i="3"/>
  <c r="BB60" i="3"/>
  <c r="AZ60" i="3"/>
  <c r="BJ60" i="3"/>
  <c r="BA60" i="3"/>
  <c r="BN60" i="3"/>
  <c r="KZ131" i="3"/>
  <c r="JB155" i="3"/>
  <c r="LF81" i="3"/>
  <c r="JB128" i="3"/>
  <c r="GY132" i="3"/>
  <c r="EQ83" i="3"/>
  <c r="AQ90" i="3"/>
  <c r="AR90" i="3" s="1"/>
  <c r="GO90" i="3"/>
  <c r="JD138" i="3"/>
  <c r="JC141" i="3"/>
  <c r="CJ166" i="3"/>
  <c r="AZ166" i="3"/>
  <c r="BF166" i="3"/>
  <c r="BG166" i="3"/>
  <c r="BK166" i="3"/>
  <c r="BI166" i="3"/>
  <c r="BC166" i="3"/>
  <c r="IT166" i="3"/>
  <c r="BH166" i="3"/>
  <c r="BM166" i="3"/>
  <c r="BB166" i="3"/>
  <c r="BE166" i="3"/>
  <c r="BA166" i="3"/>
  <c r="BL166" i="3"/>
  <c r="BJ166" i="3"/>
  <c r="BD166" i="3"/>
  <c r="BN166" i="3"/>
  <c r="AT46" i="3"/>
  <c r="ES74" i="3"/>
  <c r="BL93" i="3"/>
  <c r="BF93" i="3"/>
  <c r="CJ93" i="3"/>
  <c r="BE93" i="3"/>
  <c r="BK93" i="3"/>
  <c r="IT93" i="3"/>
  <c r="BG93" i="3"/>
  <c r="BC93" i="3"/>
  <c r="BM93" i="3"/>
  <c r="AZ93" i="3"/>
  <c r="BH93" i="3"/>
  <c r="BA93" i="3"/>
  <c r="BB93" i="3"/>
  <c r="BJ93" i="3"/>
  <c r="BN93" i="3"/>
  <c r="BD93" i="3"/>
  <c r="BI93" i="3"/>
  <c r="EP116" i="3"/>
  <c r="BJ25" i="3"/>
  <c r="JD25" i="3"/>
  <c r="EO131" i="3"/>
  <c r="EM75" i="3"/>
  <c r="LE72" i="3"/>
  <c r="JB37" i="3"/>
  <c r="GW45" i="3"/>
  <c r="LF157" i="3"/>
  <c r="GT89" i="3"/>
  <c r="GP164" i="3"/>
  <c r="GY62" i="3"/>
  <c r="IZ72" i="3"/>
  <c r="ER125" i="3"/>
  <c r="LI120" i="3"/>
  <c r="LI101" i="3"/>
  <c r="EM133" i="3"/>
  <c r="GY155" i="3"/>
  <c r="EO47" i="3"/>
  <c r="EN122" i="3"/>
  <c r="LD129" i="3"/>
  <c r="ES59" i="3"/>
  <c r="IU27" i="3"/>
  <c r="JC35" i="3"/>
  <c r="JB41" i="3"/>
  <c r="GQ152" i="3"/>
  <c r="IY77" i="3"/>
  <c r="KZ115" i="3"/>
  <c r="IZ79" i="3"/>
  <c r="AK165" i="3"/>
  <c r="AH165" i="3"/>
  <c r="AM165" i="3"/>
  <c r="AO165" i="3"/>
  <c r="AI165" i="3"/>
  <c r="AS165" i="3"/>
  <c r="AU165" i="3" s="1"/>
  <c r="AN165" i="3"/>
  <c r="AJ165" i="3"/>
  <c r="AL165" i="3"/>
  <c r="EN153" i="3"/>
  <c r="GW119" i="3"/>
  <c r="GV88" i="3"/>
  <c r="IZ44" i="3"/>
  <c r="ET53" i="3"/>
  <c r="GY167" i="3"/>
  <c r="IV167" i="3"/>
  <c r="GW136" i="3"/>
  <c r="CE45" i="3"/>
  <c r="CH45" i="3"/>
  <c r="CC45" i="3"/>
  <c r="CI45" i="3"/>
  <c r="CD45" i="3"/>
  <c r="CM45" i="3"/>
  <c r="CB45" i="3"/>
  <c r="CF45" i="3"/>
  <c r="CG45" i="3"/>
  <c r="IX89" i="3"/>
  <c r="EU112" i="3"/>
  <c r="EK31" i="3"/>
  <c r="EU114" i="3"/>
  <c r="LH64" i="3"/>
  <c r="KY55" i="3"/>
  <c r="CK55" i="3"/>
  <c r="CL55" i="3" s="1"/>
  <c r="JC89" i="3"/>
  <c r="GU76" i="3"/>
  <c r="LG116" i="3"/>
  <c r="IU91" i="3"/>
  <c r="AT60" i="3"/>
  <c r="GX129" i="3"/>
  <c r="AQ57" i="3"/>
  <c r="GO57" i="3"/>
  <c r="LG74" i="3"/>
  <c r="EN46" i="3"/>
  <c r="IW124" i="3"/>
  <c r="LE151" i="3"/>
  <c r="CD107" i="3"/>
  <c r="CI107" i="3"/>
  <c r="CM107" i="3"/>
  <c r="CG107" i="3"/>
  <c r="CB107" i="3"/>
  <c r="CF107" i="3"/>
  <c r="CC107" i="3"/>
  <c r="CE107" i="3"/>
  <c r="CH107" i="3"/>
  <c r="GP81" i="3"/>
  <c r="JE149" i="3"/>
  <c r="GV140" i="3"/>
  <c r="GW82" i="3"/>
  <c r="LI102" i="3"/>
  <c r="LG32" i="3"/>
  <c r="EW164" i="3"/>
  <c r="LJ149" i="3"/>
  <c r="EP70" i="3"/>
  <c r="JD152" i="3"/>
  <c r="IZ104" i="3"/>
  <c r="AQ157" i="3"/>
  <c r="GO157" i="3"/>
  <c r="JA50" i="3"/>
  <c r="LA116" i="3"/>
  <c r="AL105" i="3"/>
  <c r="AN105" i="3"/>
  <c r="AH105" i="3"/>
  <c r="AS105" i="3"/>
  <c r="AM105" i="3"/>
  <c r="AK105" i="3"/>
  <c r="AO105" i="3"/>
  <c r="AI105" i="3"/>
  <c r="AJ105" i="3"/>
  <c r="LG170" i="3"/>
  <c r="EM67" i="3"/>
  <c r="GY139" i="3"/>
  <c r="GV124" i="3"/>
  <c r="LI113" i="3"/>
  <c r="JC85" i="3"/>
  <c r="IY161" i="3"/>
  <c r="GT145" i="3"/>
  <c r="JE124" i="3"/>
  <c r="KZ35" i="3"/>
  <c r="EL169" i="3"/>
  <c r="EN30" i="3"/>
  <c r="AS153" i="3"/>
  <c r="AJ153" i="3"/>
  <c r="AL153" i="3"/>
  <c r="AM153" i="3"/>
  <c r="AK153" i="3"/>
  <c r="AN153" i="3"/>
  <c r="AO153" i="3"/>
  <c r="AH153" i="3"/>
  <c r="AI153" i="3"/>
  <c r="EP110" i="3"/>
  <c r="JF166" i="3"/>
  <c r="GY111" i="3"/>
  <c r="GU43" i="3"/>
  <c r="JE136" i="3"/>
  <c r="ER98" i="3"/>
  <c r="ER116" i="3"/>
  <c r="JB51" i="3"/>
  <c r="JA75" i="3"/>
  <c r="IW67" i="3"/>
  <c r="LH122" i="3"/>
  <c r="LD166" i="3"/>
  <c r="LD143" i="3"/>
  <c r="GU165" i="3"/>
  <c r="GV152" i="3"/>
  <c r="EM82" i="3"/>
  <c r="LJ140" i="3"/>
  <c r="GV142" i="3"/>
  <c r="CE118" i="3"/>
  <c r="CI118" i="3"/>
  <c r="CC118" i="3"/>
  <c r="CD118" i="3"/>
  <c r="CB118" i="3"/>
  <c r="CG118" i="3"/>
  <c r="CF118" i="3"/>
  <c r="CM118" i="3"/>
  <c r="CH118" i="3"/>
  <c r="AL86" i="3"/>
  <c r="AI86" i="3"/>
  <c r="AS86" i="3"/>
  <c r="AM86" i="3"/>
  <c r="AJ86" i="3"/>
  <c r="AN86" i="3"/>
  <c r="AH86" i="3"/>
  <c r="AK86" i="3"/>
  <c r="AO86" i="3"/>
  <c r="IX141" i="3"/>
  <c r="GQ157" i="3"/>
  <c r="BZ57" i="3"/>
  <c r="BQ57" i="3"/>
  <c r="BY57" i="3"/>
  <c r="BV57" i="3"/>
  <c r="BU57" i="3"/>
  <c r="BW57" i="3"/>
  <c r="BP57" i="3"/>
  <c r="BS57" i="3"/>
  <c r="BO57" i="3"/>
  <c r="BR57" i="3"/>
  <c r="BX57" i="3"/>
  <c r="BT57" i="3"/>
  <c r="CA57" i="3"/>
  <c r="LG78" i="3"/>
  <c r="IZ149" i="3"/>
  <c r="EL114" i="3"/>
  <c r="ET101" i="3"/>
  <c r="JA106" i="3"/>
  <c r="LI153" i="3"/>
  <c r="ER97" i="3"/>
  <c r="GU144" i="3"/>
  <c r="IV93" i="3"/>
  <c r="LB41" i="3"/>
  <c r="LB95" i="3"/>
  <c r="BN58" i="3"/>
  <c r="BA58" i="3"/>
  <c r="BG58" i="3"/>
  <c r="BF58" i="3"/>
  <c r="BJ58" i="3"/>
  <c r="IT58" i="3"/>
  <c r="AZ58" i="3"/>
  <c r="BD58" i="3"/>
  <c r="BL58" i="3"/>
  <c r="BI58" i="3"/>
  <c r="BE58" i="3"/>
  <c r="BM58" i="3"/>
  <c r="BH58" i="3"/>
  <c r="BK58" i="3"/>
  <c r="BB58" i="3"/>
  <c r="CJ58" i="3"/>
  <c r="BC58" i="3"/>
  <c r="GT107" i="3"/>
  <c r="ET36" i="3"/>
  <c r="LA48" i="3"/>
  <c r="GT121" i="3"/>
  <c r="JA163" i="3"/>
  <c r="LH116" i="3"/>
  <c r="EM157" i="3"/>
  <c r="GX146" i="3"/>
  <c r="ER34" i="3"/>
  <c r="JA147" i="3"/>
  <c r="EP156" i="3"/>
  <c r="IV116" i="3"/>
  <c r="LE123" i="3"/>
  <c r="CK85" i="3"/>
  <c r="KY85" i="3"/>
  <c r="JG161" i="3"/>
  <c r="EX168" i="3"/>
  <c r="ES150" i="3"/>
  <c r="CK66" i="3"/>
  <c r="CL66" i="3" s="1"/>
  <c r="KY66" i="3"/>
  <c r="CF165" i="3"/>
  <c r="CD165" i="3"/>
  <c r="CE165" i="3"/>
  <c r="CM165" i="3"/>
  <c r="AV165" i="3" s="1"/>
  <c r="CC165" i="3"/>
  <c r="CG165" i="3"/>
  <c r="CB165" i="3"/>
  <c r="CH165" i="3"/>
  <c r="CI165" i="3"/>
  <c r="IW25" i="3"/>
  <c r="BC25" i="3"/>
  <c r="JC106" i="3"/>
  <c r="ES64" i="3"/>
  <c r="LH41" i="3"/>
  <c r="GW86" i="3"/>
  <c r="CB163" i="3"/>
  <c r="CH163" i="3"/>
  <c r="CC163" i="3"/>
  <c r="CM163" i="3"/>
  <c r="CI163" i="3"/>
  <c r="CG163" i="3"/>
  <c r="CD163" i="3"/>
  <c r="CF163" i="3"/>
  <c r="CE163" i="3"/>
  <c r="IY169" i="3"/>
  <c r="LH42" i="3"/>
  <c r="GO85" i="3"/>
  <c r="AQ85" i="3"/>
  <c r="AR85" i="3" s="1"/>
  <c r="CK89" i="3"/>
  <c r="KY89" i="3"/>
  <c r="LB124" i="3"/>
  <c r="GW78" i="3"/>
  <c r="EK138" i="3"/>
  <c r="JD169" i="3"/>
  <c r="AQ165" i="3"/>
  <c r="AR165" i="3" s="1"/>
  <c r="GO165" i="3"/>
  <c r="LF116" i="3"/>
  <c r="IW35" i="3"/>
  <c r="JA114" i="3"/>
  <c r="ER48" i="3"/>
  <c r="BS68" i="3"/>
  <c r="BO68" i="3"/>
  <c r="BU68" i="3"/>
  <c r="BR68" i="3"/>
  <c r="BQ68" i="3"/>
  <c r="CA68" i="3"/>
  <c r="BP68" i="3"/>
  <c r="BW68" i="3"/>
  <c r="BT68" i="3"/>
  <c r="BZ68" i="3"/>
  <c r="BY68" i="3"/>
  <c r="BX68" i="3"/>
  <c r="BV68" i="3"/>
  <c r="GZ165" i="3"/>
  <c r="BA156" i="3"/>
  <c r="BC156" i="3"/>
  <c r="IT156" i="3"/>
  <c r="BN156" i="3"/>
  <c r="BB156" i="3"/>
  <c r="BF156" i="3"/>
  <c r="AZ156" i="3"/>
  <c r="BG156" i="3"/>
  <c r="BE156" i="3"/>
  <c r="CJ156" i="3"/>
  <c r="BI156" i="3"/>
  <c r="BH156" i="3"/>
  <c r="BK156" i="3"/>
  <c r="BJ156" i="3"/>
  <c r="BD156" i="3"/>
  <c r="BM156" i="3"/>
  <c r="BL156" i="3"/>
  <c r="EK78" i="3"/>
  <c r="IV37" i="3"/>
  <c r="ER91" i="3"/>
  <c r="KY166" i="3"/>
  <c r="CK166" i="3"/>
  <c r="GQ38" i="3"/>
  <c r="AM131" i="3"/>
  <c r="AO131" i="3"/>
  <c r="AK131" i="3"/>
  <c r="AS131" i="3"/>
  <c r="AJ131" i="3"/>
  <c r="AL131" i="3"/>
  <c r="AN131" i="3"/>
  <c r="AH131" i="3"/>
  <c r="AI131" i="3"/>
  <c r="EU145" i="3"/>
  <c r="EM98" i="3"/>
  <c r="LG160" i="3"/>
  <c r="ET44" i="3"/>
  <c r="AG123" i="3"/>
  <c r="Z123" i="3"/>
  <c r="AC123" i="3"/>
  <c r="U123" i="3"/>
  <c r="W123" i="3"/>
  <c r="AF123" i="3"/>
  <c r="AE123" i="3"/>
  <c r="X123" i="3"/>
  <c r="V123" i="3"/>
  <c r="AD123" i="3"/>
  <c r="AA123" i="3"/>
  <c r="Y123" i="3"/>
  <c r="AB123" i="3"/>
  <c r="LI109" i="3"/>
  <c r="LG137" i="3"/>
  <c r="GP157" i="3"/>
  <c r="ER45" i="3"/>
  <c r="ET154" i="3"/>
  <c r="LH137" i="3"/>
  <c r="JA168" i="3"/>
  <c r="GS165" i="3"/>
  <c r="LF102" i="3"/>
  <c r="LD35" i="3"/>
  <c r="JB56" i="3"/>
  <c r="JC158" i="3"/>
  <c r="GY165" i="3"/>
  <c r="IX147" i="3"/>
  <c r="EN116" i="3"/>
  <c r="LI70" i="3"/>
  <c r="AQ166" i="3"/>
  <c r="GO166" i="3"/>
  <c r="CM56" i="3"/>
  <c r="CC56" i="3"/>
  <c r="CD56" i="3"/>
  <c r="CH56" i="3"/>
  <c r="CG56" i="3"/>
  <c r="CE56" i="3"/>
  <c r="CB56" i="3"/>
  <c r="CI56" i="3"/>
  <c r="CF56" i="3"/>
  <c r="GZ134" i="3"/>
  <c r="AT142" i="3"/>
  <c r="GR153" i="3"/>
  <c r="GY138" i="3"/>
  <c r="GU74" i="3"/>
  <c r="ES47" i="3"/>
  <c r="EQ129" i="3"/>
  <c r="GO163" i="3"/>
  <c r="AQ163" i="3"/>
  <c r="AR163" i="3" s="1"/>
  <c r="LH81" i="3"/>
  <c r="W69" i="3"/>
  <c r="V69" i="3"/>
  <c r="AG69" i="3"/>
  <c r="X69" i="3"/>
  <c r="AA69" i="3"/>
  <c r="AC69" i="3"/>
  <c r="U69" i="3"/>
  <c r="AB69" i="3"/>
  <c r="AD69" i="3"/>
  <c r="AF69" i="3"/>
  <c r="AE69" i="3"/>
  <c r="Z69" i="3"/>
  <c r="Y69" i="3"/>
  <c r="AQ154" i="3"/>
  <c r="AR154" i="3" s="1"/>
  <c r="GO154" i="3"/>
  <c r="GX128" i="3"/>
  <c r="KZ151" i="3"/>
  <c r="GV154" i="3"/>
  <c r="EW163" i="3"/>
  <c r="LI93" i="3"/>
  <c r="EN160" i="3"/>
  <c r="EM73" i="3"/>
  <c r="AA73" i="3"/>
  <c r="AG73" i="3"/>
  <c r="AD73" i="3"/>
  <c r="U73" i="3"/>
  <c r="AF73" i="3"/>
  <c r="Z73" i="3"/>
  <c r="X73" i="3"/>
  <c r="V73" i="3"/>
  <c r="W73" i="3"/>
  <c r="AE73" i="3"/>
  <c r="AC73" i="3"/>
  <c r="Y73" i="3"/>
  <c r="AB73" i="3"/>
  <c r="IW116" i="3"/>
  <c r="LA100" i="3"/>
  <c r="GP146" i="3"/>
  <c r="KZ143" i="3"/>
  <c r="GZ154" i="3"/>
  <c r="GW37" i="3"/>
  <c r="GQ137" i="3"/>
  <c r="JC122" i="3"/>
  <c r="LG94" i="3"/>
  <c r="ET62" i="3"/>
  <c r="KZ50" i="3"/>
  <c r="GY151" i="3"/>
  <c r="IX137" i="3"/>
  <c r="GO156" i="3"/>
  <c r="AQ156" i="3"/>
  <c r="GW59" i="3"/>
  <c r="GU104" i="3"/>
  <c r="LA49" i="3"/>
  <c r="EQ33" i="3"/>
  <c r="LG76" i="3"/>
  <c r="EL97" i="3"/>
  <c r="LE103" i="3"/>
  <c r="BT104" i="3"/>
  <c r="BO104" i="3"/>
  <c r="BW104" i="3"/>
  <c r="BR104" i="3"/>
  <c r="BX104" i="3"/>
  <c r="BU104" i="3"/>
  <c r="BQ104" i="3"/>
  <c r="BP104" i="3"/>
  <c r="BZ104" i="3"/>
  <c r="CA104" i="3"/>
  <c r="BV104" i="3"/>
  <c r="BS104" i="3"/>
  <c r="BY104" i="3"/>
  <c r="GS76" i="3"/>
  <c r="IU163" i="3"/>
  <c r="GY65" i="3"/>
  <c r="IW164" i="3"/>
  <c r="LE73" i="3"/>
  <c r="LF159" i="3"/>
  <c r="M32" i="3"/>
  <c r="I32" i="3"/>
  <c r="L32" i="3"/>
  <c r="F32" i="3"/>
  <c r="K32" i="3"/>
  <c r="R32" i="3"/>
  <c r="T32" i="3"/>
  <c r="P32" i="3"/>
  <c r="H32" i="3"/>
  <c r="N32" i="3"/>
  <c r="S32" i="3"/>
  <c r="EJ32" i="3"/>
  <c r="G32" i="3"/>
  <c r="O32" i="3"/>
  <c r="AP32" i="3"/>
  <c r="J32" i="3"/>
  <c r="Q32" i="3"/>
  <c r="JD35" i="3"/>
  <c r="IX97" i="3"/>
  <c r="AT155" i="3"/>
  <c r="AU155" i="3" s="1"/>
  <c r="GQ148" i="3"/>
  <c r="GS88" i="3"/>
  <c r="EL168" i="3"/>
  <c r="KZ102" i="3"/>
  <c r="Q156" i="3"/>
  <c r="T156" i="3"/>
  <c r="J156" i="3"/>
  <c r="S156" i="3"/>
  <c r="N156" i="3"/>
  <c r="O156" i="3"/>
  <c r="H156" i="3"/>
  <c r="G156" i="3"/>
  <c r="AP156" i="3"/>
  <c r="M156" i="3"/>
  <c r="I156" i="3"/>
  <c r="K156" i="3"/>
  <c r="P156" i="3"/>
  <c r="F156" i="3"/>
  <c r="L156" i="3"/>
  <c r="EJ156" i="3"/>
  <c r="R156" i="3"/>
  <c r="JB133" i="3"/>
  <c r="LH138" i="3"/>
  <c r="IY150" i="3"/>
  <c r="GV127" i="3"/>
  <c r="GT97" i="3"/>
  <c r="KZ99" i="3"/>
  <c r="EP89" i="3"/>
  <c r="GY156" i="3"/>
  <c r="GQ128" i="3"/>
  <c r="EQ146" i="3"/>
  <c r="EN110" i="3"/>
  <c r="JD49" i="3"/>
  <c r="GV79" i="3"/>
  <c r="IU75" i="3"/>
  <c r="GR133" i="3"/>
  <c r="ES157" i="3"/>
  <c r="LE75" i="3"/>
  <c r="GS96" i="3"/>
  <c r="AS117" i="3"/>
  <c r="AJ117" i="3"/>
  <c r="AH117" i="3"/>
  <c r="AL117" i="3"/>
  <c r="AO117" i="3"/>
  <c r="AI117" i="3"/>
  <c r="AM117" i="3"/>
  <c r="AK117" i="3"/>
  <c r="AN117" i="3"/>
  <c r="GT134" i="3"/>
  <c r="AJ118" i="3"/>
  <c r="AL118" i="3"/>
  <c r="AS118" i="3"/>
  <c r="AH118" i="3"/>
  <c r="AK118" i="3"/>
  <c r="AI118" i="3"/>
  <c r="AN118" i="3"/>
  <c r="AM118" i="3"/>
  <c r="AO118" i="3"/>
  <c r="GW56" i="3"/>
  <c r="EK163" i="3"/>
  <c r="LD167" i="3"/>
  <c r="GX165" i="3"/>
  <c r="CM86" i="3"/>
  <c r="AV86" i="3" s="1"/>
  <c r="CH86" i="3"/>
  <c r="CB86" i="3"/>
  <c r="CE86" i="3"/>
  <c r="CF86" i="3"/>
  <c r="CG86" i="3"/>
  <c r="CD86" i="3"/>
  <c r="CC86" i="3"/>
  <c r="CI86" i="3"/>
  <c r="I123" i="3"/>
  <c r="G123" i="3"/>
  <c r="L123" i="3"/>
  <c r="T123" i="3"/>
  <c r="J123" i="3"/>
  <c r="R123" i="3"/>
  <c r="H123" i="3"/>
  <c r="EJ123" i="3"/>
  <c r="S123" i="3"/>
  <c r="Q123" i="3"/>
  <c r="N123" i="3"/>
  <c r="O123" i="3"/>
  <c r="K123" i="3"/>
  <c r="M123" i="3"/>
  <c r="AP123" i="3"/>
  <c r="F123" i="3"/>
  <c r="P123" i="3"/>
  <c r="AQ155" i="3"/>
  <c r="AR155" i="3" s="1"/>
  <c r="GO155" i="3"/>
  <c r="BG62" i="3"/>
  <c r="AZ62" i="3"/>
  <c r="BC62" i="3"/>
  <c r="BF62" i="3"/>
  <c r="BJ62" i="3"/>
  <c r="BA62" i="3"/>
  <c r="CJ62" i="3"/>
  <c r="BM62" i="3"/>
  <c r="BE62" i="3"/>
  <c r="BD62" i="3"/>
  <c r="IT62" i="3"/>
  <c r="BH62" i="3"/>
  <c r="BI62" i="3"/>
  <c r="BB62" i="3"/>
  <c r="BL62" i="3"/>
  <c r="BN62" i="3"/>
  <c r="BK62" i="3"/>
  <c r="AQ122" i="3"/>
  <c r="GO122" i="3"/>
  <c r="LE109" i="3"/>
  <c r="LJ130" i="3"/>
  <c r="GS147" i="3"/>
  <c r="IU128" i="3"/>
  <c r="H132" i="3"/>
  <c r="O132" i="3"/>
  <c r="K132" i="3"/>
  <c r="S132" i="3"/>
  <c r="R132" i="3"/>
  <c r="F132" i="3"/>
  <c r="T132" i="3"/>
  <c r="P132" i="3"/>
  <c r="AP132" i="3"/>
  <c r="L132" i="3"/>
  <c r="M132" i="3"/>
  <c r="J132" i="3"/>
  <c r="Q132" i="3"/>
  <c r="EJ132" i="3"/>
  <c r="G132" i="3"/>
  <c r="I132" i="3"/>
  <c r="N132" i="3"/>
  <c r="AK40" i="3"/>
  <c r="AN40" i="3"/>
  <c r="AH40" i="3"/>
  <c r="AI40" i="3"/>
  <c r="AO40" i="3"/>
  <c r="AS40" i="3"/>
  <c r="AL40" i="3"/>
  <c r="AM40" i="3"/>
  <c r="AJ40" i="3"/>
  <c r="EL43" i="3"/>
  <c r="IY158" i="3"/>
  <c r="JH165" i="3"/>
  <c r="ES117" i="3"/>
  <c r="GQ121" i="3"/>
  <c r="GX114" i="3"/>
  <c r="GQ92" i="3"/>
  <c r="BS94" i="3"/>
  <c r="CA94" i="3"/>
  <c r="BR94" i="3"/>
  <c r="BU94" i="3"/>
  <c r="BZ94" i="3"/>
  <c r="BY94" i="3"/>
  <c r="BO94" i="3"/>
  <c r="BT94" i="3"/>
  <c r="BQ94" i="3"/>
  <c r="BW94" i="3"/>
  <c r="BX94" i="3"/>
  <c r="BV94" i="3"/>
  <c r="BP94" i="3"/>
  <c r="GW169" i="3"/>
  <c r="LE139" i="3"/>
  <c r="LI25" i="3"/>
  <c r="JB68" i="3"/>
  <c r="AM134" i="3"/>
  <c r="AK134" i="3"/>
  <c r="AH134" i="3"/>
  <c r="AS134" i="3"/>
  <c r="AL134" i="3"/>
  <c r="AN134" i="3"/>
  <c r="AO134" i="3"/>
  <c r="AI134" i="3"/>
  <c r="AJ134" i="3"/>
  <c r="IV80" i="3"/>
  <c r="GP147" i="3"/>
  <c r="GT150" i="3"/>
  <c r="JB130" i="3"/>
  <c r="GS34" i="3"/>
  <c r="GW130" i="3"/>
  <c r="IX43" i="3"/>
  <c r="ER33" i="3"/>
  <c r="EK45" i="3"/>
  <c r="LH156" i="3"/>
  <c r="KZ88" i="3"/>
  <c r="EL158" i="3"/>
  <c r="ER65" i="3"/>
  <c r="CB27" i="3"/>
  <c r="CI27" i="3"/>
  <c r="CC27" i="3"/>
  <c r="CG27" i="3"/>
  <c r="CM27" i="3"/>
  <c r="CD27" i="3"/>
  <c r="CH27" i="3"/>
  <c r="CF27" i="3"/>
  <c r="CE27" i="3"/>
  <c r="BK141" i="3"/>
  <c r="BB141" i="3"/>
  <c r="AZ141" i="3"/>
  <c r="BG141" i="3"/>
  <c r="BC141" i="3"/>
  <c r="CJ141" i="3"/>
  <c r="IT141" i="3"/>
  <c r="BJ141" i="3"/>
  <c r="BL141" i="3"/>
  <c r="BH141" i="3"/>
  <c r="BA141" i="3"/>
  <c r="BN141" i="3"/>
  <c r="BI141" i="3"/>
  <c r="BD141" i="3"/>
  <c r="BM141" i="3"/>
  <c r="BE141" i="3"/>
  <c r="BF141" i="3"/>
  <c r="GS68" i="3"/>
  <c r="EM101" i="3"/>
  <c r="LC86" i="3"/>
  <c r="LH144" i="3"/>
  <c r="AQ146" i="3"/>
  <c r="GO146" i="3"/>
  <c r="GP169" i="3"/>
  <c r="GZ137" i="3"/>
  <c r="KZ39" i="3"/>
  <c r="BW47" i="3"/>
  <c r="BP47" i="3"/>
  <c r="BR47" i="3"/>
  <c r="BO47" i="3"/>
  <c r="BV47" i="3"/>
  <c r="BX47" i="3"/>
  <c r="BQ47" i="3"/>
  <c r="BY47" i="3"/>
  <c r="CA47" i="3"/>
  <c r="BZ47" i="3"/>
  <c r="BU47" i="3"/>
  <c r="BT47" i="3"/>
  <c r="BS47" i="3"/>
  <c r="LA134" i="3"/>
  <c r="GQ91" i="3"/>
  <c r="GV78" i="3"/>
  <c r="EM106" i="3"/>
  <c r="IX85" i="3"/>
  <c r="IZ116" i="3"/>
  <c r="LD135" i="3"/>
  <c r="LE57" i="3"/>
  <c r="F116" i="3"/>
  <c r="H116" i="3"/>
  <c r="J116" i="3"/>
  <c r="K116" i="3"/>
  <c r="T116" i="3"/>
  <c r="M116" i="3"/>
  <c r="N116" i="3"/>
  <c r="R116" i="3"/>
  <c r="L116" i="3"/>
  <c r="O116" i="3"/>
  <c r="G116" i="3"/>
  <c r="P116" i="3"/>
  <c r="EJ116" i="3"/>
  <c r="AP116" i="3"/>
  <c r="Q116" i="3"/>
  <c r="S116" i="3"/>
  <c r="I116" i="3"/>
  <c r="BX36" i="3"/>
  <c r="BQ36" i="3"/>
  <c r="BW36" i="3"/>
  <c r="BP36" i="3"/>
  <c r="BZ36" i="3"/>
  <c r="BU36" i="3"/>
  <c r="BO36" i="3"/>
  <c r="BR36" i="3"/>
  <c r="CA36" i="3"/>
  <c r="BY36" i="3"/>
  <c r="BT36" i="3"/>
  <c r="BS36" i="3"/>
  <c r="BV36" i="3"/>
  <c r="JB69" i="3"/>
  <c r="AQ138" i="3"/>
  <c r="AR138" i="3" s="1"/>
  <c r="GO138" i="3"/>
  <c r="EP126" i="3"/>
  <c r="IX108" i="3"/>
  <c r="EQ81" i="3"/>
  <c r="AE72" i="3"/>
  <c r="AB72" i="3"/>
  <c r="Z72" i="3"/>
  <c r="AG72" i="3"/>
  <c r="AD72" i="3"/>
  <c r="X72" i="3"/>
  <c r="V72" i="3"/>
  <c r="Y72" i="3"/>
  <c r="AC72" i="3"/>
  <c r="U72" i="3"/>
  <c r="AA72" i="3"/>
  <c r="AF72" i="3"/>
  <c r="W72" i="3"/>
  <c r="AQ168" i="3"/>
  <c r="AR168" i="3" s="1"/>
  <c r="GO168" i="3"/>
  <c r="AQ159" i="3"/>
  <c r="GO159" i="3"/>
  <c r="LE138" i="3"/>
  <c r="IX134" i="3"/>
  <c r="EO26" i="3"/>
  <c r="GV114" i="3"/>
  <c r="LC162" i="3"/>
  <c r="IW31" i="3"/>
  <c r="ER41" i="3"/>
  <c r="JD76" i="3"/>
  <c r="CN166" i="3"/>
  <c r="EO30" i="3"/>
  <c r="W78" i="3"/>
  <c r="Z78" i="3"/>
  <c r="AB78" i="3"/>
  <c r="V78" i="3"/>
  <c r="AE78" i="3"/>
  <c r="AC78" i="3"/>
  <c r="X78" i="3"/>
  <c r="Y78" i="3"/>
  <c r="AA78" i="3"/>
  <c r="AD78" i="3"/>
  <c r="U78" i="3"/>
  <c r="AF78" i="3"/>
  <c r="AG78" i="3"/>
  <c r="EP167" i="3"/>
  <c r="GR82" i="3"/>
  <c r="IY163" i="3"/>
  <c r="BC154" i="3"/>
  <c r="BJ154" i="3"/>
  <c r="CJ154" i="3"/>
  <c r="BF154" i="3"/>
  <c r="BM154" i="3"/>
  <c r="BH154" i="3"/>
  <c r="BA154" i="3"/>
  <c r="AZ154" i="3"/>
  <c r="BD154" i="3"/>
  <c r="BG154" i="3"/>
  <c r="BL154" i="3"/>
  <c r="BN154" i="3"/>
  <c r="BE154" i="3"/>
  <c r="IT154" i="3"/>
  <c r="BK154" i="3"/>
  <c r="BI154" i="3"/>
  <c r="BB154" i="3"/>
  <c r="GY40" i="3"/>
  <c r="GW105" i="3"/>
  <c r="IW145" i="3"/>
  <c r="LE81" i="3"/>
  <c r="JA48" i="3"/>
  <c r="EK59" i="3"/>
  <c r="GV147" i="3"/>
  <c r="EQ149" i="3"/>
  <c r="GZ168" i="3"/>
  <c r="IT99" i="3"/>
  <c r="BB99" i="3"/>
  <c r="BC99" i="3"/>
  <c r="BM99" i="3"/>
  <c r="BA99" i="3"/>
  <c r="BN99" i="3"/>
  <c r="BD99" i="3"/>
  <c r="BJ99" i="3"/>
  <c r="BL99" i="3"/>
  <c r="CJ99" i="3"/>
  <c r="BI99" i="3"/>
  <c r="AZ99" i="3"/>
  <c r="BG99" i="3"/>
  <c r="BE99" i="3"/>
  <c r="BK99" i="3"/>
  <c r="BF99" i="3"/>
  <c r="BH99" i="3"/>
  <c r="IU77" i="3"/>
  <c r="BS139" i="3"/>
  <c r="BY139" i="3"/>
  <c r="BZ139" i="3"/>
  <c r="CA139" i="3"/>
  <c r="BW139" i="3"/>
  <c r="BV139" i="3"/>
  <c r="BP139" i="3"/>
  <c r="BT139" i="3"/>
  <c r="BX139" i="3"/>
  <c r="BU139" i="3"/>
  <c r="BR139" i="3"/>
  <c r="BQ139" i="3"/>
  <c r="BO139" i="3"/>
  <c r="CN142" i="3"/>
  <c r="EL126" i="3"/>
  <c r="GS58" i="3"/>
  <c r="GU122" i="3"/>
  <c r="LE35" i="3"/>
  <c r="LD31" i="3"/>
  <c r="AN50" i="3"/>
  <c r="AM50" i="3"/>
  <c r="AI50" i="3"/>
  <c r="AH50" i="3"/>
  <c r="AL50" i="3"/>
  <c r="AK50" i="3"/>
  <c r="AJ50" i="3"/>
  <c r="AS50" i="3"/>
  <c r="AO50" i="3"/>
  <c r="JD147" i="3"/>
  <c r="LH89" i="3"/>
  <c r="BN106" i="3"/>
  <c r="BJ106" i="3"/>
  <c r="BK106" i="3"/>
  <c r="BF106" i="3"/>
  <c r="BI106" i="3"/>
  <c r="BM106" i="3"/>
  <c r="BL106" i="3"/>
  <c r="BE106" i="3"/>
  <c r="BG106" i="3"/>
  <c r="BH106" i="3"/>
  <c r="IT106" i="3"/>
  <c r="BB106" i="3"/>
  <c r="CJ106" i="3"/>
  <c r="BA106" i="3"/>
  <c r="BD106" i="3"/>
  <c r="BC106" i="3"/>
  <c r="AZ106" i="3"/>
  <c r="JE161" i="3"/>
  <c r="GO131" i="3"/>
  <c r="AQ131" i="3"/>
  <c r="IW30" i="3"/>
  <c r="ES65" i="3"/>
  <c r="EM143" i="3"/>
  <c r="LE143" i="3"/>
  <c r="CN87" i="3"/>
  <c r="AO25" i="3"/>
  <c r="IV158" i="3"/>
  <c r="LD65" i="3"/>
  <c r="LD155" i="3"/>
  <c r="T142" i="3"/>
  <c r="J142" i="3"/>
  <c r="Q142" i="3"/>
  <c r="P142" i="3"/>
  <c r="I142" i="3"/>
  <c r="F142" i="3"/>
  <c r="R142" i="3"/>
  <c r="M142" i="3"/>
  <c r="N142" i="3"/>
  <c r="L142" i="3"/>
  <c r="AP142" i="3"/>
  <c r="H142" i="3"/>
  <c r="O142" i="3"/>
  <c r="S142" i="3"/>
  <c r="G142" i="3"/>
  <c r="EJ142" i="3"/>
  <c r="K142" i="3"/>
  <c r="ET87" i="3"/>
  <c r="LF124" i="3"/>
  <c r="LF142" i="3"/>
  <c r="IU51" i="3"/>
  <c r="LD114" i="3"/>
  <c r="IU80" i="3"/>
  <c r="KZ158" i="3"/>
  <c r="CK48" i="3"/>
  <c r="KY48" i="3"/>
  <c r="AT42" i="3"/>
  <c r="IW89" i="3"/>
  <c r="ET123" i="3"/>
  <c r="IV114" i="3"/>
  <c r="LB164" i="3"/>
  <c r="IX135" i="3"/>
  <c r="JC40" i="3"/>
  <c r="EU161" i="3"/>
  <c r="IZ95" i="3"/>
  <c r="GQ139" i="3"/>
  <c r="LE118" i="3"/>
  <c r="JA90" i="3"/>
  <c r="IX150" i="3"/>
  <c r="LB162" i="3"/>
  <c r="GO49" i="3"/>
  <c r="AQ49" i="3"/>
  <c r="AR49" i="3" s="1"/>
  <c r="LE31" i="3"/>
  <c r="EK128" i="3"/>
  <c r="LB144" i="3"/>
  <c r="GX112" i="3"/>
  <c r="IZ39" i="3"/>
  <c r="JG162" i="3"/>
  <c r="GT139" i="3"/>
  <c r="EQ77" i="3"/>
  <c r="GY43" i="3"/>
  <c r="AN168" i="3"/>
  <c r="AL168" i="3"/>
  <c r="AO168" i="3"/>
  <c r="AJ168" i="3"/>
  <c r="AM168" i="3"/>
  <c r="AK168" i="3"/>
  <c r="AS168" i="3"/>
  <c r="AH168" i="3"/>
  <c r="AI168" i="3"/>
  <c r="GS138" i="3"/>
  <c r="GU164" i="3"/>
  <c r="IW48" i="3"/>
  <c r="LH130" i="3"/>
  <c r="IY46" i="3"/>
  <c r="LJ167" i="3"/>
  <c r="JB60" i="3"/>
  <c r="AT45" i="3"/>
  <c r="AD33" i="3"/>
  <c r="W33" i="3"/>
  <c r="Y33" i="3"/>
  <c r="AF33" i="3"/>
  <c r="AG33" i="3"/>
  <c r="X33" i="3"/>
  <c r="U33" i="3"/>
  <c r="Z33" i="3"/>
  <c r="AE33" i="3"/>
  <c r="V33" i="3"/>
  <c r="AC33" i="3"/>
  <c r="AB33" i="3"/>
  <c r="AA33" i="3"/>
  <c r="LB107" i="3"/>
  <c r="LC111" i="3"/>
  <c r="JB32" i="3"/>
  <c r="LB151" i="3"/>
  <c r="BB144" i="3"/>
  <c r="BJ144" i="3"/>
  <c r="BG144" i="3"/>
  <c r="BK144" i="3"/>
  <c r="IT144" i="3"/>
  <c r="BE144" i="3"/>
  <c r="BD144" i="3"/>
  <c r="BM144" i="3"/>
  <c r="CJ144" i="3"/>
  <c r="BI144" i="3"/>
  <c r="BA144" i="3"/>
  <c r="BN144" i="3"/>
  <c r="AZ144" i="3"/>
  <c r="BH144" i="3"/>
  <c r="BL144" i="3"/>
  <c r="BF144" i="3"/>
  <c r="BC144" i="3"/>
  <c r="W117" i="3"/>
  <c r="AF117" i="3"/>
  <c r="V117" i="3"/>
  <c r="X117" i="3"/>
  <c r="AD117" i="3"/>
  <c r="Y117" i="3"/>
  <c r="AB117" i="3"/>
  <c r="AG117" i="3"/>
  <c r="U117" i="3"/>
  <c r="AA117" i="3"/>
  <c r="AC117" i="3"/>
  <c r="AE117" i="3"/>
  <c r="Z117" i="3"/>
  <c r="LI135" i="3"/>
  <c r="CK102" i="3"/>
  <c r="KY102" i="3"/>
  <c r="KZ66" i="3"/>
  <c r="IX96" i="3"/>
  <c r="BN159" i="3"/>
  <c r="BL159" i="3"/>
  <c r="BD159" i="3"/>
  <c r="BC159" i="3"/>
  <c r="BE159" i="3"/>
  <c r="CJ159" i="3"/>
  <c r="BJ159" i="3"/>
  <c r="IT159" i="3"/>
  <c r="BB159" i="3"/>
  <c r="AZ159" i="3"/>
  <c r="BM159" i="3"/>
  <c r="BF159" i="3"/>
  <c r="BA159" i="3"/>
  <c r="BG159" i="3"/>
  <c r="BI159" i="3"/>
  <c r="BK159" i="3"/>
  <c r="BH159" i="3"/>
  <c r="EK141" i="3"/>
  <c r="KZ136" i="3"/>
  <c r="EM27" i="3"/>
  <c r="LB159" i="3"/>
  <c r="JD141" i="3"/>
  <c r="IY81" i="3"/>
  <c r="IZ83" i="3"/>
  <c r="EQ43" i="3"/>
  <c r="AT53" i="3"/>
  <c r="AT89" i="3"/>
  <c r="LD168" i="3"/>
  <c r="GR63" i="3"/>
  <c r="EL161" i="3"/>
  <c r="EM112" i="3"/>
  <c r="KY153" i="3"/>
  <c r="CK153" i="3"/>
  <c r="CL153" i="3" s="1"/>
  <c r="GX152" i="3"/>
  <c r="EO119" i="3"/>
  <c r="GV43" i="3"/>
  <c r="GT37" i="3"/>
  <c r="KZ30" i="3"/>
  <c r="GR37" i="3"/>
  <c r="BT52" i="3"/>
  <c r="BP52" i="3"/>
  <c r="BU52" i="3"/>
  <c r="BO52" i="3"/>
  <c r="BW52" i="3"/>
  <c r="BY52" i="3"/>
  <c r="BV52" i="3"/>
  <c r="CA52" i="3"/>
  <c r="BQ52" i="3"/>
  <c r="BS52" i="3"/>
  <c r="BR52" i="3"/>
  <c r="BZ52" i="3"/>
  <c r="BX52" i="3"/>
  <c r="GW52" i="3"/>
  <c r="LC71" i="3"/>
  <c r="GQ30" i="3"/>
  <c r="IU107" i="3"/>
  <c r="EO164" i="3"/>
  <c r="BV162" i="3"/>
  <c r="CA162" i="3"/>
  <c r="BS162" i="3"/>
  <c r="BQ162" i="3"/>
  <c r="BP162" i="3"/>
  <c r="BY162" i="3"/>
  <c r="BZ162" i="3"/>
  <c r="BX162" i="3"/>
  <c r="BR162" i="3"/>
  <c r="BT162" i="3"/>
  <c r="BU162" i="3"/>
  <c r="BW162" i="3"/>
  <c r="BO162" i="3"/>
  <c r="M152" i="3"/>
  <c r="K152" i="3"/>
  <c r="O152" i="3"/>
  <c r="I152" i="3"/>
  <c r="S152" i="3"/>
  <c r="G152" i="3"/>
  <c r="EJ152" i="3"/>
  <c r="J152" i="3"/>
  <c r="N152" i="3"/>
  <c r="F152" i="3"/>
  <c r="L152" i="3"/>
  <c r="H152" i="3"/>
  <c r="T152" i="3"/>
  <c r="P152" i="3"/>
  <c r="R152" i="3"/>
  <c r="Q152" i="3"/>
  <c r="AP152" i="3"/>
  <c r="AT36" i="3"/>
  <c r="GR53" i="3"/>
  <c r="LG101" i="3"/>
  <c r="CK163" i="3"/>
  <c r="KY163" i="3"/>
  <c r="JC54" i="3"/>
  <c r="JC60" i="3"/>
  <c r="KZ36" i="3"/>
  <c r="ER115" i="3"/>
  <c r="IX133" i="3"/>
  <c r="AT163" i="3"/>
  <c r="IZ68" i="3"/>
  <c r="EN70" i="3"/>
  <c r="CT164" i="3"/>
  <c r="IU55" i="3"/>
  <c r="JB167" i="3"/>
  <c r="LB148" i="3"/>
  <c r="EN57" i="3"/>
  <c r="LE102" i="3"/>
  <c r="JC99" i="3"/>
  <c r="GX28" i="3"/>
  <c r="IW73" i="3"/>
  <c r="GT152" i="3"/>
  <c r="EK32" i="3"/>
  <c r="JD134" i="3"/>
  <c r="IZ106" i="3"/>
  <c r="JE144" i="3"/>
  <c r="GV59" i="3"/>
  <c r="AS60" i="3"/>
  <c r="AK60" i="3"/>
  <c r="AO60" i="3"/>
  <c r="AN60" i="3"/>
  <c r="AL60" i="3"/>
  <c r="AI60" i="3"/>
  <c r="AM60" i="3"/>
  <c r="AJ60" i="3"/>
  <c r="AH60" i="3"/>
  <c r="LA43" i="3"/>
  <c r="IZ99" i="3"/>
  <c r="LB71" i="3"/>
  <c r="LC164" i="3"/>
  <c r="EL69" i="3"/>
  <c r="GV157" i="3"/>
  <c r="LF126" i="3"/>
  <c r="EL165" i="3"/>
  <c r="IX110" i="3"/>
  <c r="JD28" i="3"/>
  <c r="GV130" i="3"/>
  <c r="GS144" i="3"/>
  <c r="KY121" i="3"/>
  <c r="CK121" i="3"/>
  <c r="GO35" i="3"/>
  <c r="AQ35" i="3"/>
  <c r="N147" i="3"/>
  <c r="G147" i="3"/>
  <c r="L147" i="3"/>
  <c r="Q147" i="3"/>
  <c r="M147" i="3"/>
  <c r="AP147" i="3"/>
  <c r="K147" i="3"/>
  <c r="EJ147" i="3"/>
  <c r="T147" i="3"/>
  <c r="F147" i="3"/>
  <c r="J147" i="3"/>
  <c r="S147" i="3"/>
  <c r="H147" i="3"/>
  <c r="P147" i="3"/>
  <c r="R147" i="3"/>
  <c r="I147" i="3"/>
  <c r="O147" i="3"/>
  <c r="EK68" i="3"/>
  <c r="LI141" i="3"/>
  <c r="ER133" i="3"/>
  <c r="AQ40" i="3"/>
  <c r="AR40" i="3" s="1"/>
  <c r="GO40" i="3"/>
  <c r="LE131" i="3"/>
  <c r="JB151" i="3"/>
  <c r="GT32" i="3"/>
  <c r="JD99" i="3"/>
  <c r="JA58" i="3"/>
  <c r="AN38" i="3"/>
  <c r="AO38" i="3"/>
  <c r="AH38" i="3"/>
  <c r="AM38" i="3"/>
  <c r="AK38" i="3"/>
  <c r="AI38" i="3"/>
  <c r="AJ38" i="3"/>
  <c r="AL38" i="3"/>
  <c r="AS38" i="3"/>
  <c r="LG120" i="3"/>
  <c r="EL88" i="3"/>
  <c r="GQ138" i="3"/>
  <c r="ER106" i="3"/>
  <c r="EP103" i="3"/>
  <c r="IV125" i="3"/>
  <c r="ES93" i="3"/>
  <c r="LG113" i="3"/>
  <c r="ET64" i="3"/>
  <c r="JB93" i="3"/>
  <c r="LH35" i="3"/>
  <c r="GW120" i="3"/>
  <c r="LA65" i="3"/>
  <c r="GT117" i="3"/>
  <c r="EU147" i="3"/>
  <c r="P79" i="3"/>
  <c r="L79" i="3"/>
  <c r="J79" i="3"/>
  <c r="G79" i="3"/>
  <c r="I79" i="3"/>
  <c r="R79" i="3"/>
  <c r="Q79" i="3"/>
  <c r="F79" i="3"/>
  <c r="O79" i="3"/>
  <c r="EJ79" i="3"/>
  <c r="M79" i="3"/>
  <c r="K79" i="3"/>
  <c r="S79" i="3"/>
  <c r="N79" i="3"/>
  <c r="T79" i="3"/>
  <c r="H79" i="3"/>
  <c r="AP79" i="3"/>
  <c r="GU105" i="3"/>
  <c r="LD67" i="3"/>
  <c r="ES110" i="3"/>
  <c r="GT129" i="3"/>
  <c r="GZ146" i="3"/>
  <c r="LF160" i="3"/>
  <c r="GQ143" i="3"/>
  <c r="EN138" i="3"/>
  <c r="LH26" i="3"/>
  <c r="GV87" i="3"/>
  <c r="AP128" i="3"/>
  <c r="P128" i="3"/>
  <c r="EJ128" i="3"/>
  <c r="R128" i="3"/>
  <c r="J128" i="3"/>
  <c r="H128" i="3"/>
  <c r="O128" i="3"/>
  <c r="N128" i="3"/>
  <c r="K128" i="3"/>
  <c r="M128" i="3"/>
  <c r="I128" i="3"/>
  <c r="G128" i="3"/>
  <c r="T128" i="3"/>
  <c r="Q128" i="3"/>
  <c r="S128" i="3"/>
  <c r="F128" i="3"/>
  <c r="L128" i="3"/>
  <c r="GX40" i="3"/>
  <c r="LE111" i="3"/>
  <c r="EO140" i="3"/>
  <c r="GU42" i="3"/>
  <c r="GQ56" i="3"/>
  <c r="EM167" i="3"/>
  <c r="BJ129" i="3"/>
  <c r="BK129" i="3"/>
  <c r="CJ129" i="3"/>
  <c r="BA129" i="3"/>
  <c r="BM129" i="3"/>
  <c r="BF129" i="3"/>
  <c r="BE129" i="3"/>
  <c r="BC129" i="3"/>
  <c r="BL129" i="3"/>
  <c r="BH129" i="3"/>
  <c r="BG129" i="3"/>
  <c r="AZ129" i="3"/>
  <c r="BD129" i="3"/>
  <c r="BI129" i="3"/>
  <c r="BB129" i="3"/>
  <c r="IT129" i="3"/>
  <c r="BN129" i="3"/>
  <c r="GQ41" i="3"/>
  <c r="EW166" i="3"/>
  <c r="EM151" i="3"/>
  <c r="JD137" i="3"/>
  <c r="LH163" i="3"/>
  <c r="CF69" i="3"/>
  <c r="CD69" i="3"/>
  <c r="CG69" i="3"/>
  <c r="CE69" i="3"/>
  <c r="CM69" i="3"/>
  <c r="CH69" i="3"/>
  <c r="CI69" i="3"/>
  <c r="CB69" i="3"/>
  <c r="CC69" i="3"/>
  <c r="JA82" i="3"/>
  <c r="EQ28" i="3"/>
  <c r="GQ77" i="3"/>
  <c r="EM58" i="3"/>
  <c r="IX130" i="3"/>
  <c r="ES32" i="3"/>
  <c r="CN73" i="3"/>
  <c r="JD93" i="3"/>
  <c r="LC45" i="3"/>
  <c r="EX164" i="3"/>
  <c r="GW129" i="3"/>
  <c r="LC95" i="3"/>
  <c r="GQ97" i="3"/>
  <c r="ER136" i="3"/>
  <c r="LB155" i="3"/>
  <c r="EM46" i="3"/>
  <c r="ER121" i="3"/>
  <c r="LD116" i="3"/>
  <c r="JD127" i="3"/>
  <c r="IV61" i="3"/>
  <c r="EP100" i="3"/>
  <c r="GV94" i="3"/>
  <c r="GS103" i="3"/>
  <c r="LD156" i="3"/>
  <c r="IU52" i="3"/>
  <c r="LA74" i="3"/>
  <c r="GS70" i="3"/>
  <c r="EL81" i="3"/>
  <c r="EO94" i="3"/>
  <c r="GO134" i="3"/>
  <c r="AQ134" i="3"/>
  <c r="AR134" i="3" s="1"/>
  <c r="CB105" i="3"/>
  <c r="CE105" i="3"/>
  <c r="CM105" i="3"/>
  <c r="CG105" i="3"/>
  <c r="CI105" i="3"/>
  <c r="CC105" i="3"/>
  <c r="CF105" i="3"/>
  <c r="CD105" i="3"/>
  <c r="CH105" i="3"/>
  <c r="AQ120" i="3"/>
  <c r="GO120" i="3"/>
  <c r="BP93" i="3"/>
  <c r="CA93" i="3"/>
  <c r="BS93" i="3"/>
  <c r="BW93" i="3"/>
  <c r="BR93" i="3"/>
  <c r="BX93" i="3"/>
  <c r="BU93" i="3"/>
  <c r="BT93" i="3"/>
  <c r="BZ93" i="3"/>
  <c r="BQ93" i="3"/>
  <c r="BO93" i="3"/>
  <c r="BV93" i="3"/>
  <c r="BY93" i="3"/>
  <c r="EM56" i="3"/>
  <c r="JF165" i="3"/>
  <c r="GS79" i="3"/>
  <c r="GW162" i="3"/>
  <c r="IU150" i="3"/>
  <c r="GW96" i="3"/>
  <c r="AT79" i="3"/>
  <c r="EM29" i="3"/>
  <c r="EM168" i="3"/>
  <c r="GP159" i="3"/>
  <c r="GY51" i="3"/>
  <c r="JD167" i="3"/>
  <c r="JA135" i="3"/>
  <c r="AJ66" i="3"/>
  <c r="AL66" i="3"/>
  <c r="AN66" i="3"/>
  <c r="AM66" i="3"/>
  <c r="AO66" i="3"/>
  <c r="AS66" i="3"/>
  <c r="AI66" i="3"/>
  <c r="AK66" i="3"/>
  <c r="AH66" i="3"/>
  <c r="GR56" i="3"/>
  <c r="LI128" i="3"/>
  <c r="CN47" i="3"/>
  <c r="LA53" i="3"/>
  <c r="LA77" i="3"/>
  <c r="LG50" i="3"/>
  <c r="LA44" i="3"/>
  <c r="AC40" i="3"/>
  <c r="V40" i="3"/>
  <c r="AF40" i="3"/>
  <c r="AE40" i="3"/>
  <c r="AA40" i="3"/>
  <c r="Y40" i="3"/>
  <c r="W40" i="3"/>
  <c r="Z40" i="3"/>
  <c r="X40" i="3"/>
  <c r="AD40" i="3"/>
  <c r="AG40" i="3"/>
  <c r="U40" i="3"/>
  <c r="AB40" i="3"/>
  <c r="EO152" i="3"/>
  <c r="GZ132" i="3"/>
  <c r="EP168" i="3"/>
  <c r="JD105" i="3"/>
  <c r="EK44" i="3"/>
  <c r="CN108" i="3"/>
  <c r="LH77" i="3"/>
  <c r="LH141" i="3"/>
  <c r="IW159" i="3"/>
  <c r="LC68" i="3"/>
  <c r="LF61" i="3"/>
  <c r="IX31" i="3"/>
  <c r="AE133" i="3"/>
  <c r="AC133" i="3"/>
  <c r="V133" i="3"/>
  <c r="Z133" i="3"/>
  <c r="AF133" i="3"/>
  <c r="Y133" i="3"/>
  <c r="X133" i="3"/>
  <c r="AA133" i="3"/>
  <c r="AG133" i="3"/>
  <c r="AD133" i="3"/>
  <c r="AB133" i="3"/>
  <c r="U133" i="3"/>
  <c r="W133" i="3"/>
  <c r="CD55" i="3"/>
  <c r="CF55" i="3"/>
  <c r="CG55" i="3"/>
  <c r="CE55" i="3"/>
  <c r="CB55" i="3"/>
  <c r="CC55" i="3"/>
  <c r="CI55" i="3"/>
  <c r="CH55" i="3"/>
  <c r="CM55" i="3"/>
  <c r="LC129" i="3"/>
  <c r="EK119" i="3"/>
  <c r="LF106" i="3"/>
  <c r="IY86" i="3"/>
  <c r="EK29" i="3"/>
  <c r="GY89" i="3"/>
  <c r="GP93" i="3"/>
  <c r="CD38" i="3"/>
  <c r="CC38" i="3"/>
  <c r="CF38" i="3"/>
  <c r="CI38" i="3"/>
  <c r="CH38" i="3"/>
  <c r="CE38" i="3"/>
  <c r="CM38" i="3"/>
  <c r="CO38" i="3" s="1"/>
  <c r="CB38" i="3"/>
  <c r="CG38" i="3"/>
  <c r="KZ116" i="3"/>
  <c r="BT112" i="3"/>
  <c r="BX112" i="3"/>
  <c r="BQ112" i="3"/>
  <c r="BR112" i="3"/>
  <c r="BO112" i="3"/>
  <c r="BS112" i="3"/>
  <c r="BW112" i="3"/>
  <c r="BZ112" i="3"/>
  <c r="BV112" i="3"/>
  <c r="BY112" i="3"/>
  <c r="BU112" i="3"/>
  <c r="CA112" i="3"/>
  <c r="BP112" i="3"/>
  <c r="GQ158" i="3"/>
  <c r="KY46" i="3"/>
  <c r="CK46" i="3"/>
  <c r="BG97" i="3"/>
  <c r="CJ97" i="3"/>
  <c r="BA97" i="3"/>
  <c r="BK97" i="3"/>
  <c r="BE97" i="3"/>
  <c r="BI97" i="3"/>
  <c r="BL97" i="3"/>
  <c r="BN97" i="3"/>
  <c r="BJ97" i="3"/>
  <c r="IT97" i="3"/>
  <c r="BB97" i="3"/>
  <c r="AZ97" i="3"/>
  <c r="BC97" i="3"/>
  <c r="BM97" i="3"/>
  <c r="BD97" i="3"/>
  <c r="BH97" i="3"/>
  <c r="BF97" i="3"/>
  <c r="LC64" i="3"/>
  <c r="GT73" i="3"/>
  <c r="AM107" i="3"/>
  <c r="AO107" i="3"/>
  <c r="AL107" i="3"/>
  <c r="AH107" i="3"/>
  <c r="AK107" i="3"/>
  <c r="AJ107" i="3"/>
  <c r="AI107" i="3"/>
  <c r="AN107" i="3"/>
  <c r="AS107" i="3"/>
  <c r="X138" i="3"/>
  <c r="AG138" i="3"/>
  <c r="Y138" i="3"/>
  <c r="AC138" i="3"/>
  <c r="AE138" i="3"/>
  <c r="W138" i="3"/>
  <c r="V138" i="3"/>
  <c r="AD138" i="3"/>
  <c r="AB138" i="3"/>
  <c r="U138" i="3"/>
  <c r="AF138" i="3"/>
  <c r="AA138" i="3"/>
  <c r="Z138" i="3"/>
  <c r="IX46" i="3"/>
  <c r="GQ98" i="3"/>
  <c r="EN27" i="3"/>
  <c r="ER153" i="3"/>
  <c r="LH153" i="3"/>
  <c r="GP71" i="3"/>
  <c r="LE150" i="3"/>
  <c r="ES49" i="3"/>
  <c r="EO85" i="3"/>
  <c r="LB122" i="3"/>
  <c r="ER53" i="3"/>
  <c r="LH54" i="3"/>
  <c r="CH65" i="3"/>
  <c r="CD65" i="3"/>
  <c r="CF65" i="3"/>
  <c r="CC65" i="3"/>
  <c r="CG65" i="3"/>
  <c r="CM65" i="3"/>
  <c r="CB65" i="3"/>
  <c r="CE65" i="3"/>
  <c r="CI65" i="3"/>
  <c r="EN119" i="3"/>
  <c r="GP33" i="3"/>
  <c r="GQ112" i="3"/>
  <c r="IX70" i="3"/>
  <c r="IX159" i="3"/>
  <c r="LF91" i="3"/>
  <c r="EN141" i="3"/>
  <c r="BM133" i="3"/>
  <c r="BH133" i="3"/>
  <c r="CJ133" i="3"/>
  <c r="BL133" i="3"/>
  <c r="BD133" i="3"/>
  <c r="BK133" i="3"/>
  <c r="BJ133" i="3"/>
  <c r="BA133" i="3"/>
  <c r="IT133" i="3"/>
  <c r="BB133" i="3"/>
  <c r="BI133" i="3"/>
  <c r="BE133" i="3"/>
  <c r="BN133" i="3"/>
  <c r="BC133" i="3"/>
  <c r="BG133" i="3"/>
  <c r="AZ133" i="3"/>
  <c r="BF133" i="3"/>
  <c r="GU56" i="3"/>
  <c r="IV69" i="3"/>
  <c r="Q135" i="3"/>
  <c r="R135" i="3"/>
  <c r="I135" i="3"/>
  <c r="F135" i="3"/>
  <c r="J135" i="3"/>
  <c r="K135" i="3"/>
  <c r="AP135" i="3"/>
  <c r="AR135" i="3" s="1"/>
  <c r="M135" i="3"/>
  <c r="T135" i="3"/>
  <c r="O135" i="3"/>
  <c r="H135" i="3"/>
  <c r="G135" i="3"/>
  <c r="L135" i="3"/>
  <c r="S135" i="3"/>
  <c r="N135" i="3"/>
  <c r="EJ135" i="3"/>
  <c r="P135" i="3"/>
  <c r="GV98" i="3"/>
  <c r="IV81" i="3"/>
  <c r="LE25" i="3"/>
  <c r="EO166" i="3"/>
  <c r="CD61" i="3"/>
  <c r="CB61" i="3"/>
  <c r="CG61" i="3"/>
  <c r="CM61" i="3"/>
  <c r="CE61" i="3"/>
  <c r="CC61" i="3"/>
  <c r="CI61" i="3"/>
  <c r="CH61" i="3"/>
  <c r="CF61" i="3"/>
  <c r="CN124" i="3"/>
  <c r="LI64" i="3"/>
  <c r="GV128" i="3"/>
  <c r="IU41" i="3"/>
  <c r="LA128" i="3"/>
  <c r="LG34" i="3"/>
  <c r="GY153" i="3"/>
  <c r="GP46" i="3"/>
  <c r="EO125" i="3"/>
  <c r="LA136" i="3"/>
  <c r="LE110" i="3"/>
  <c r="JE166" i="3"/>
  <c r="IW165" i="3"/>
  <c r="JB169" i="3"/>
  <c r="EP163" i="3"/>
  <c r="LH126" i="3"/>
  <c r="CN53" i="3"/>
  <c r="EK117" i="3"/>
  <c r="EO27" i="3"/>
  <c r="AT147" i="3"/>
  <c r="LB39" i="3"/>
  <c r="EL31" i="3"/>
  <c r="EU140" i="3"/>
  <c r="IW95" i="3"/>
  <c r="JB158" i="3"/>
  <c r="JB157" i="3"/>
  <c r="EO122" i="3"/>
  <c r="IW126" i="3"/>
  <c r="CG123" i="3"/>
  <c r="CE123" i="3"/>
  <c r="CB123" i="3"/>
  <c r="CD123" i="3"/>
  <c r="CI123" i="3"/>
  <c r="CC123" i="3"/>
  <c r="CM123" i="3"/>
  <c r="CF123" i="3"/>
  <c r="CH123" i="3"/>
  <c r="LI122" i="3"/>
  <c r="LE74" i="3"/>
  <c r="ES76" i="3"/>
  <c r="EK161" i="3"/>
  <c r="EK102" i="3"/>
  <c r="CB60" i="3"/>
  <c r="CF60" i="3"/>
  <c r="CC60" i="3"/>
  <c r="CI60" i="3"/>
  <c r="CH60" i="3"/>
  <c r="CD60" i="3"/>
  <c r="CM60" i="3"/>
  <c r="CG60" i="3"/>
  <c r="CE60" i="3"/>
  <c r="IU144" i="3"/>
  <c r="EK151" i="3"/>
  <c r="JC41" i="3"/>
  <c r="GU124" i="3"/>
  <c r="LI83" i="3"/>
  <c r="GU66" i="3"/>
  <c r="EL160" i="3"/>
  <c r="LH75" i="3"/>
  <c r="EX162" i="3"/>
  <c r="GX164" i="3"/>
  <c r="KZ33" i="3"/>
  <c r="EO139" i="3"/>
  <c r="IU155" i="3"/>
  <c r="LI129" i="3"/>
  <c r="EK143" i="3"/>
  <c r="IU86" i="3"/>
  <c r="EP53" i="3"/>
  <c r="LE156" i="3"/>
  <c r="CN32" i="3"/>
  <c r="CO32" i="3" s="1"/>
  <c r="ES148" i="3"/>
  <c r="GQ44" i="3"/>
  <c r="GS130" i="3"/>
  <c r="GS59" i="3"/>
  <c r="LC76" i="3"/>
  <c r="EN131" i="3"/>
  <c r="AP34" i="3"/>
  <c r="O34" i="3"/>
  <c r="N34" i="3"/>
  <c r="EJ34" i="3"/>
  <c r="M34" i="3"/>
  <c r="Q34" i="3"/>
  <c r="P34" i="3"/>
  <c r="G34" i="3"/>
  <c r="H34" i="3"/>
  <c r="S34" i="3"/>
  <c r="J34" i="3"/>
  <c r="R34" i="3"/>
  <c r="I34" i="3"/>
  <c r="L34" i="3"/>
  <c r="F34" i="3"/>
  <c r="K34" i="3"/>
  <c r="T34" i="3"/>
  <c r="EN84" i="3"/>
  <c r="GV35" i="3"/>
  <c r="ES57" i="3"/>
  <c r="IY54" i="3"/>
  <c r="ES131" i="3"/>
  <c r="LF132" i="3"/>
  <c r="JA142" i="3"/>
  <c r="BD48" i="3"/>
  <c r="BK48" i="3"/>
  <c r="BM48" i="3"/>
  <c r="BL48" i="3"/>
  <c r="BJ48" i="3"/>
  <c r="BH48" i="3"/>
  <c r="BI48" i="3"/>
  <c r="CJ48" i="3"/>
  <c r="BG48" i="3"/>
  <c r="BN48" i="3"/>
  <c r="BA48" i="3"/>
  <c r="BE48" i="3"/>
  <c r="BB48" i="3"/>
  <c r="BF48" i="3"/>
  <c r="AZ48" i="3"/>
  <c r="IT48" i="3"/>
  <c r="BC48" i="3"/>
  <c r="ET155" i="3"/>
  <c r="IZ117" i="3"/>
  <c r="GX50" i="3"/>
  <c r="GR152" i="3"/>
  <c r="IZ93" i="3"/>
  <c r="IZ130" i="3"/>
  <c r="JA44" i="3"/>
  <c r="IU161" i="3"/>
  <c r="LH72" i="3"/>
  <c r="ET105" i="3"/>
  <c r="GU52" i="3"/>
  <c r="LB59" i="3"/>
  <c r="GV146" i="3"/>
  <c r="GW28" i="3"/>
  <c r="JD39" i="3"/>
  <c r="IZ73" i="3"/>
  <c r="U102" i="3"/>
  <c r="AC102" i="3"/>
  <c r="AA102" i="3"/>
  <c r="AB102" i="3"/>
  <c r="V102" i="3"/>
  <c r="Z102" i="3"/>
  <c r="AG102" i="3"/>
  <c r="W102" i="3"/>
  <c r="AE102" i="3"/>
  <c r="X102" i="3"/>
  <c r="AD102" i="3"/>
  <c r="Y102" i="3"/>
  <c r="AF102" i="3"/>
  <c r="AK98" i="3"/>
  <c r="AI98" i="3"/>
  <c r="AJ98" i="3"/>
  <c r="AN98" i="3"/>
  <c r="AS98" i="3"/>
  <c r="AL98" i="3"/>
  <c r="AH98" i="3"/>
  <c r="AM98" i="3"/>
  <c r="AO98" i="3"/>
  <c r="IV78" i="3"/>
  <c r="GU62" i="3"/>
  <c r="GX84" i="3"/>
  <c r="GO74" i="3"/>
  <c r="AQ74" i="3"/>
  <c r="GR86" i="3"/>
  <c r="CN117" i="3"/>
  <c r="AW117" i="3" s="1"/>
  <c r="LF104" i="3"/>
  <c r="GS167" i="3"/>
  <c r="IW64" i="3"/>
  <c r="EK58" i="3"/>
  <c r="AB25" i="3"/>
  <c r="EL98" i="3"/>
  <c r="EO73" i="3"/>
  <c r="LB130" i="3"/>
  <c r="EM116" i="3"/>
  <c r="LF125" i="3"/>
  <c r="EL59" i="3"/>
  <c r="LD39" i="3"/>
  <c r="LB81" i="3"/>
  <c r="CF73" i="3"/>
  <c r="CG73" i="3"/>
  <c r="CH73" i="3"/>
  <c r="CD73" i="3"/>
  <c r="CE73" i="3"/>
  <c r="CI73" i="3"/>
  <c r="CM73" i="3"/>
  <c r="CO73" i="3" s="1"/>
  <c r="CB73" i="3"/>
  <c r="CC73" i="3"/>
  <c r="LA122" i="3"/>
  <c r="EL48" i="3"/>
  <c r="IV46" i="3"/>
  <c r="LD91" i="3"/>
  <c r="GR139" i="3"/>
  <c r="GR150" i="3"/>
  <c r="KZ165" i="3"/>
  <c r="BU143" i="3"/>
  <c r="BP143" i="3"/>
  <c r="BW143" i="3"/>
  <c r="BY143" i="3"/>
  <c r="CA143" i="3"/>
  <c r="BT143" i="3"/>
  <c r="BV143" i="3"/>
  <c r="BO143" i="3"/>
  <c r="BX143" i="3"/>
  <c r="BQ143" i="3"/>
  <c r="BS143" i="3"/>
  <c r="BR143" i="3"/>
  <c r="BZ143" i="3"/>
  <c r="LA113" i="3"/>
  <c r="BZ121" i="3"/>
  <c r="BS121" i="3"/>
  <c r="BY121" i="3"/>
  <c r="BV121" i="3"/>
  <c r="BT121" i="3"/>
  <c r="BO121" i="3"/>
  <c r="CA121" i="3"/>
  <c r="BQ121" i="3"/>
  <c r="BX121" i="3"/>
  <c r="BP121" i="3"/>
  <c r="BU121" i="3"/>
  <c r="BW121" i="3"/>
  <c r="BR121" i="3"/>
  <c r="GY66" i="3"/>
  <c r="IY67" i="3"/>
  <c r="EL67" i="3"/>
  <c r="GQ88" i="3"/>
  <c r="AS84" i="3"/>
  <c r="AH84" i="3"/>
  <c r="AI84" i="3"/>
  <c r="AL84" i="3"/>
  <c r="AM84" i="3"/>
  <c r="AN84" i="3"/>
  <c r="AO84" i="3"/>
  <c r="AK84" i="3"/>
  <c r="AJ84" i="3"/>
  <c r="GV34" i="3"/>
  <c r="Z27" i="3"/>
  <c r="W27" i="3"/>
  <c r="U27" i="3"/>
  <c r="AF27" i="3"/>
  <c r="AC27" i="3"/>
  <c r="AE27" i="3"/>
  <c r="X27" i="3"/>
  <c r="AG27" i="3"/>
  <c r="AB27" i="3"/>
  <c r="AA27" i="3"/>
  <c r="AD27" i="3"/>
  <c r="Y27" i="3"/>
  <c r="V27" i="3"/>
  <c r="IY26" i="3"/>
  <c r="ER84" i="3"/>
  <c r="GS152" i="3"/>
  <c r="GW40" i="3"/>
  <c r="BW43" i="3"/>
  <c r="BO43" i="3"/>
  <c r="BS43" i="3"/>
  <c r="BU43" i="3"/>
  <c r="BR43" i="3"/>
  <c r="BX43" i="3"/>
  <c r="BP43" i="3"/>
  <c r="BV43" i="3"/>
  <c r="BQ43" i="3"/>
  <c r="BY43" i="3"/>
  <c r="BT43" i="3"/>
  <c r="CA43" i="3"/>
  <c r="BZ43" i="3"/>
  <c r="EK107" i="3"/>
  <c r="EQ117" i="3"/>
  <c r="IU59" i="3"/>
  <c r="LE105" i="3"/>
  <c r="EP153" i="3"/>
  <c r="L161" i="3"/>
  <c r="EJ161" i="3"/>
  <c r="N161" i="3"/>
  <c r="F161" i="3"/>
  <c r="O161" i="3"/>
  <c r="J161" i="3"/>
  <c r="T161" i="3"/>
  <c r="R161" i="3"/>
  <c r="P161" i="3"/>
  <c r="Q161" i="3"/>
  <c r="I161" i="3"/>
  <c r="G161" i="3"/>
  <c r="H161" i="3"/>
  <c r="AP161" i="3"/>
  <c r="K161" i="3"/>
  <c r="M161" i="3"/>
  <c r="S161" i="3"/>
  <c r="IY30" i="3"/>
  <c r="EK87" i="3"/>
  <c r="IV99" i="3"/>
  <c r="EO65" i="3"/>
  <c r="BG51" i="3"/>
  <c r="BD51" i="3"/>
  <c r="BE51" i="3"/>
  <c r="BJ51" i="3"/>
  <c r="BI51" i="3"/>
  <c r="AZ51" i="3"/>
  <c r="BA51" i="3"/>
  <c r="BN51" i="3"/>
  <c r="CJ51" i="3"/>
  <c r="CL51" i="3" s="1"/>
  <c r="BL51" i="3"/>
  <c r="BC51" i="3"/>
  <c r="BF51" i="3"/>
  <c r="BB51" i="3"/>
  <c r="IT51" i="3"/>
  <c r="BK51" i="3"/>
  <c r="BH51" i="3"/>
  <c r="BM51" i="3"/>
  <c r="CN163" i="3"/>
  <c r="ES124" i="3"/>
  <c r="LG77" i="3"/>
  <c r="AT157" i="3"/>
  <c r="AU157" i="3" s="1"/>
  <c r="EL66" i="3"/>
  <c r="JA81" i="3"/>
  <c r="GX138" i="3"/>
  <c r="AL152" i="3"/>
  <c r="AH152" i="3"/>
  <c r="AK152" i="3"/>
  <c r="AI152" i="3"/>
  <c r="AJ152" i="3"/>
  <c r="AS152" i="3"/>
  <c r="AM152" i="3"/>
  <c r="AN152" i="3"/>
  <c r="AO152" i="3"/>
  <c r="EN152" i="3"/>
  <c r="JB121" i="3"/>
  <c r="GW35" i="3"/>
  <c r="JE143" i="3"/>
  <c r="IX114" i="3"/>
  <c r="CN146" i="3"/>
  <c r="BZ40" i="3"/>
  <c r="BX40" i="3"/>
  <c r="BT40" i="3"/>
  <c r="BS40" i="3"/>
  <c r="BR40" i="3"/>
  <c r="BV40" i="3"/>
  <c r="BO40" i="3"/>
  <c r="BW40" i="3"/>
  <c r="CA40" i="3"/>
  <c r="BQ40" i="3"/>
  <c r="BY40" i="3"/>
  <c r="BP40" i="3"/>
  <c r="BU40" i="3"/>
  <c r="GO79" i="3"/>
  <c r="AQ79" i="3"/>
  <c r="AR79" i="3" s="1"/>
  <c r="N89" i="3"/>
  <c r="EJ89" i="3"/>
  <c r="T89" i="3"/>
  <c r="O89" i="3"/>
  <c r="M89" i="3"/>
  <c r="F89" i="3"/>
  <c r="J89" i="3"/>
  <c r="R89" i="3"/>
  <c r="P89" i="3"/>
  <c r="S89" i="3"/>
  <c r="K89" i="3"/>
  <c r="L89" i="3"/>
  <c r="H89" i="3"/>
  <c r="Q89" i="3"/>
  <c r="I89" i="3"/>
  <c r="AP89" i="3"/>
  <c r="AR89" i="3" s="1"/>
  <c r="G89" i="3"/>
  <c r="GP77" i="3"/>
  <c r="JB29" i="3"/>
  <c r="LG83" i="3"/>
  <c r="EK123" i="3"/>
  <c r="IZ50" i="3"/>
  <c r="IU46" i="3"/>
  <c r="EO68" i="3"/>
  <c r="BT76" i="3"/>
  <c r="BS76" i="3"/>
  <c r="BW76" i="3"/>
  <c r="CA76" i="3"/>
  <c r="BV76" i="3"/>
  <c r="BU76" i="3"/>
  <c r="BQ76" i="3"/>
  <c r="BO76" i="3"/>
  <c r="BZ76" i="3"/>
  <c r="BP76" i="3"/>
  <c r="BX76" i="3"/>
  <c r="BY76" i="3"/>
  <c r="BR76" i="3"/>
  <c r="ES77" i="3"/>
  <c r="ES135" i="3"/>
  <c r="LG142" i="3"/>
  <c r="KZ82" i="3"/>
  <c r="KZ118" i="3"/>
  <c r="IX146" i="3"/>
  <c r="EW165" i="3"/>
  <c r="JB95" i="3"/>
  <c r="LB167" i="3"/>
  <c r="AQ136" i="3"/>
  <c r="GO136" i="3"/>
  <c r="GO145" i="3"/>
  <c r="AQ145" i="3"/>
  <c r="AR145" i="3" s="1"/>
  <c r="GR96" i="3"/>
  <c r="KZ167" i="3"/>
  <c r="GT138" i="3"/>
  <c r="IX41" i="3"/>
  <c r="LB113" i="3"/>
  <c r="GX70" i="3"/>
  <c r="LH91" i="3"/>
  <c r="JA91" i="3"/>
  <c r="GU55" i="3"/>
  <c r="U165" i="3"/>
  <c r="Y165" i="3"/>
  <c r="AD165" i="3"/>
  <c r="AE165" i="3"/>
  <c r="W165" i="3"/>
  <c r="AF165" i="3"/>
  <c r="Z165" i="3"/>
  <c r="AB165" i="3"/>
  <c r="AC165" i="3"/>
  <c r="X165" i="3"/>
  <c r="AA165" i="3"/>
  <c r="V165" i="3"/>
  <c r="AG165" i="3"/>
  <c r="EO162" i="3"/>
  <c r="KY64" i="3"/>
  <c r="CK64" i="3"/>
  <c r="JC91" i="3"/>
  <c r="GO100" i="3"/>
  <c r="AQ100" i="3"/>
  <c r="AR100" i="3" s="1"/>
  <c r="LI66" i="3"/>
  <c r="AH31" i="3"/>
  <c r="AM31" i="3"/>
  <c r="AI31" i="3"/>
  <c r="AO31" i="3"/>
  <c r="AL31" i="3"/>
  <c r="AS31" i="3"/>
  <c r="AK31" i="3"/>
  <c r="AN31" i="3"/>
  <c r="AJ31" i="3"/>
  <c r="LF113" i="3"/>
  <c r="GZ142" i="3"/>
  <c r="LI62" i="3"/>
  <c r="LG31" i="3"/>
  <c r="GV129" i="3"/>
  <c r="LI161" i="3"/>
  <c r="GZ121" i="3"/>
  <c r="EU146" i="3"/>
  <c r="CI72" i="3"/>
  <c r="CB72" i="3"/>
  <c r="CF72" i="3"/>
  <c r="CM72" i="3"/>
  <c r="CD72" i="3"/>
  <c r="CH72" i="3"/>
  <c r="CE72" i="3"/>
  <c r="CC72" i="3"/>
  <c r="CG72" i="3"/>
  <c r="LG59" i="3"/>
  <c r="ES126" i="3"/>
  <c r="GU58" i="3"/>
  <c r="AJ52" i="3"/>
  <c r="AI52" i="3"/>
  <c r="AH52" i="3"/>
  <c r="AN52" i="3"/>
  <c r="AS52" i="3"/>
  <c r="AO52" i="3"/>
  <c r="AM52" i="3"/>
  <c r="AK52" i="3"/>
  <c r="AL52" i="3"/>
  <c r="LA89" i="3"/>
  <c r="KY144" i="3"/>
  <c r="CK144" i="3"/>
  <c r="GX102" i="3"/>
  <c r="GT42" i="3"/>
  <c r="IZ71" i="3"/>
  <c r="LB49" i="3"/>
  <c r="AO39" i="3"/>
  <c r="AM39" i="3"/>
  <c r="AJ39" i="3"/>
  <c r="AK39" i="3"/>
  <c r="AN39" i="3"/>
  <c r="AH39" i="3"/>
  <c r="AS39" i="3"/>
  <c r="AL39" i="3"/>
  <c r="AI39" i="3"/>
  <c r="LD73" i="3"/>
  <c r="EM38" i="3"/>
  <c r="EO78" i="3"/>
  <c r="IZ142" i="3"/>
  <c r="EK41" i="3"/>
  <c r="LI71" i="3"/>
  <c r="EM149" i="3"/>
  <c r="AH88" i="3"/>
  <c r="AN88" i="3"/>
  <c r="AJ88" i="3"/>
  <c r="AO88" i="3"/>
  <c r="AM88" i="3"/>
  <c r="AI88" i="3"/>
  <c r="AS88" i="3"/>
  <c r="AK88" i="3"/>
  <c r="AL88" i="3"/>
  <c r="GY137" i="3"/>
  <c r="K84" i="3"/>
  <c r="F84" i="3"/>
  <c r="AP84" i="3"/>
  <c r="AR84" i="3" s="1"/>
  <c r="H84" i="3"/>
  <c r="R84" i="3"/>
  <c r="L84" i="3"/>
  <c r="I84" i="3"/>
  <c r="T84" i="3"/>
  <c r="J84" i="3"/>
  <c r="S84" i="3"/>
  <c r="N84" i="3"/>
  <c r="M84" i="3"/>
  <c r="O84" i="3"/>
  <c r="Q84" i="3"/>
  <c r="G84" i="3"/>
  <c r="EJ84" i="3"/>
  <c r="P84" i="3"/>
  <c r="EM71" i="3"/>
  <c r="IU159" i="3"/>
  <c r="IU146" i="3"/>
  <c r="EP45" i="3"/>
  <c r="EL85" i="3"/>
  <c r="LE27" i="3"/>
  <c r="GS134" i="3"/>
  <c r="GQ52" i="3"/>
  <c r="GQ151" i="3"/>
  <c r="ET57" i="3"/>
  <c r="GP142" i="3"/>
  <c r="LE152" i="3"/>
  <c r="IW45" i="3"/>
  <c r="GX47" i="3"/>
  <c r="LG131" i="3"/>
  <c r="GU157" i="3"/>
  <c r="GO128" i="3"/>
  <c r="AQ128" i="3"/>
  <c r="GV110" i="3"/>
  <c r="LE144" i="3"/>
  <c r="LH96" i="3"/>
  <c r="LD62" i="3"/>
  <c r="LH70" i="3"/>
  <c r="CN112" i="3"/>
  <c r="EO135" i="3"/>
  <c r="GP59" i="3"/>
  <c r="AL25" i="3"/>
  <c r="LF86" i="3"/>
  <c r="GY82" i="3"/>
  <c r="IU37" i="3"/>
  <c r="GZ112" i="3"/>
  <c r="BA35" i="3"/>
  <c r="BD35" i="3"/>
  <c r="BI35" i="3"/>
  <c r="BK35" i="3"/>
  <c r="AZ35" i="3"/>
  <c r="BH35" i="3"/>
  <c r="BN35" i="3"/>
  <c r="BG35" i="3"/>
  <c r="CJ35" i="3"/>
  <c r="BF35" i="3"/>
  <c r="IT35" i="3"/>
  <c r="BB35" i="3"/>
  <c r="BC35" i="3"/>
  <c r="BJ35" i="3"/>
  <c r="BL35" i="3"/>
  <c r="BM35" i="3"/>
  <c r="BE35" i="3"/>
  <c r="ER114" i="3"/>
  <c r="GV117" i="3"/>
  <c r="GT108" i="3"/>
  <c r="EM154" i="3"/>
  <c r="JC100" i="3"/>
  <c r="LJ158" i="3"/>
  <c r="GY109" i="3"/>
  <c r="JD47" i="3"/>
  <c r="JA89" i="3"/>
  <c r="ET128" i="3"/>
  <c r="JF161" i="3"/>
  <c r="LH60" i="3"/>
  <c r="LA124" i="3"/>
  <c r="GV91" i="3"/>
  <c r="GY27" i="3"/>
  <c r="EO60" i="3"/>
  <c r="EP68" i="3"/>
  <c r="IW47" i="3"/>
  <c r="M83" i="3"/>
  <c r="F83" i="3"/>
  <c r="S83" i="3"/>
  <c r="G83" i="3"/>
  <c r="AP83" i="3"/>
  <c r="O83" i="3"/>
  <c r="K83" i="3"/>
  <c r="H83" i="3"/>
  <c r="EJ83" i="3"/>
  <c r="N83" i="3"/>
  <c r="J83" i="3"/>
  <c r="I83" i="3"/>
  <c r="L83" i="3"/>
  <c r="P83" i="3"/>
  <c r="Q83" i="3"/>
  <c r="T83" i="3"/>
  <c r="R83" i="3"/>
  <c r="IY35" i="3"/>
  <c r="IV45" i="3"/>
  <c r="LE78" i="3"/>
  <c r="EU118" i="3"/>
  <c r="JB131" i="3"/>
  <c r="EN89" i="3"/>
  <c r="JH162" i="3"/>
  <c r="EU111" i="3"/>
  <c r="U110" i="3"/>
  <c r="Z110" i="3"/>
  <c r="AE110" i="3"/>
  <c r="AF110" i="3"/>
  <c r="X110" i="3"/>
  <c r="AA110" i="3"/>
  <c r="AD110" i="3"/>
  <c r="V110" i="3"/>
  <c r="W110" i="3"/>
  <c r="AG110" i="3"/>
  <c r="AB110" i="3"/>
  <c r="Y110" i="3"/>
  <c r="AC110" i="3"/>
  <c r="EM160" i="3"/>
  <c r="GU38" i="3"/>
  <c r="IU50" i="3"/>
  <c r="KZ72" i="3"/>
  <c r="IU117" i="3"/>
  <c r="ER134" i="3"/>
  <c r="F109" i="3"/>
  <c r="H109" i="3"/>
  <c r="L109" i="3"/>
  <c r="S109" i="3"/>
  <c r="AP109" i="3"/>
  <c r="J109" i="3"/>
  <c r="M109" i="3"/>
  <c r="Q109" i="3"/>
  <c r="G109" i="3"/>
  <c r="K109" i="3"/>
  <c r="O109" i="3"/>
  <c r="N109" i="3"/>
  <c r="T109" i="3"/>
  <c r="P109" i="3"/>
  <c r="R109" i="3"/>
  <c r="EJ109" i="3"/>
  <c r="I109" i="3"/>
  <c r="LG130" i="3"/>
  <c r="ES89" i="3"/>
  <c r="GQ93" i="3"/>
  <c r="IU38" i="3"/>
  <c r="AB87" i="3"/>
  <c r="V87" i="3"/>
  <c r="AD87" i="3"/>
  <c r="U87" i="3"/>
  <c r="Z87" i="3"/>
  <c r="AF87" i="3"/>
  <c r="W87" i="3"/>
  <c r="AA87" i="3"/>
  <c r="Y87" i="3"/>
  <c r="X87" i="3"/>
  <c r="AC87" i="3"/>
  <c r="AE87" i="3"/>
  <c r="AG87" i="3"/>
  <c r="LD61" i="3"/>
  <c r="GY55" i="3"/>
  <c r="BU62" i="3"/>
  <c r="BV62" i="3"/>
  <c r="BT62" i="3"/>
  <c r="BQ62" i="3"/>
  <c r="CA62" i="3"/>
  <c r="BZ62" i="3"/>
  <c r="BS62" i="3"/>
  <c r="BW62" i="3"/>
  <c r="BR62" i="3"/>
  <c r="BP62" i="3"/>
  <c r="BX62" i="3"/>
  <c r="BY62" i="3"/>
  <c r="BO62" i="3"/>
  <c r="GU57" i="3"/>
  <c r="LB121" i="3"/>
  <c r="IZ134" i="3"/>
  <c r="IZ59" i="3"/>
  <c r="GS37" i="3"/>
  <c r="IV68" i="3"/>
  <c r="LI55" i="3"/>
  <c r="BB108" i="3"/>
  <c r="AZ108" i="3"/>
  <c r="BL108" i="3"/>
  <c r="BG108" i="3"/>
  <c r="BC108" i="3"/>
  <c r="BJ108" i="3"/>
  <c r="CJ108" i="3"/>
  <c r="BH108" i="3"/>
  <c r="IT108" i="3"/>
  <c r="BN108" i="3"/>
  <c r="BI108" i="3"/>
  <c r="BM108" i="3"/>
  <c r="BK108" i="3"/>
  <c r="BD108" i="3"/>
  <c r="BE108" i="3"/>
  <c r="BF108" i="3"/>
  <c r="BA108" i="3"/>
  <c r="GT160" i="3"/>
  <c r="IY165" i="3"/>
  <c r="GT55" i="3"/>
  <c r="EM40" i="3"/>
  <c r="JC90" i="3"/>
  <c r="EN40" i="3"/>
  <c r="CK116" i="3"/>
  <c r="KY116" i="3"/>
  <c r="EO62" i="3"/>
  <c r="LD59" i="3"/>
  <c r="IX101" i="3"/>
  <c r="GY84" i="3"/>
  <c r="CN137" i="3"/>
  <c r="GW98" i="3"/>
  <c r="LB99" i="3"/>
  <c r="EN53" i="3"/>
  <c r="ES163" i="3"/>
  <c r="IW80" i="3"/>
  <c r="ES160" i="3"/>
  <c r="U152" i="3"/>
  <c r="AD152" i="3"/>
  <c r="V152" i="3"/>
  <c r="Z152" i="3"/>
  <c r="AA152" i="3"/>
  <c r="Y152" i="3"/>
  <c r="W152" i="3"/>
  <c r="X152" i="3"/>
  <c r="AE152" i="3"/>
  <c r="AB152" i="3"/>
  <c r="AC152" i="3"/>
  <c r="AG152" i="3"/>
  <c r="AF152" i="3"/>
  <c r="LG97" i="3"/>
  <c r="JD42" i="3"/>
  <c r="GV135" i="3"/>
  <c r="EL164" i="3"/>
  <c r="GS38" i="3"/>
  <c r="LB156" i="3"/>
  <c r="IY154" i="3"/>
  <c r="LG154" i="3"/>
  <c r="GZ114" i="3"/>
  <c r="IZ70" i="3"/>
  <c r="GS151" i="3"/>
  <c r="IU151" i="3"/>
  <c r="GR127" i="3"/>
  <c r="CM158" i="3"/>
  <c r="CE158" i="3"/>
  <c r="CF158" i="3"/>
  <c r="CB158" i="3"/>
  <c r="CI158" i="3"/>
  <c r="CC158" i="3"/>
  <c r="CH158" i="3"/>
  <c r="CG158" i="3"/>
  <c r="CD158" i="3"/>
  <c r="GV46" i="3"/>
  <c r="EN42" i="3"/>
  <c r="ET43" i="3"/>
  <c r="BR41" i="3"/>
  <c r="BT41" i="3"/>
  <c r="BY41" i="3"/>
  <c r="BQ41" i="3"/>
  <c r="CA41" i="3"/>
  <c r="BS41" i="3"/>
  <c r="BX41" i="3"/>
  <c r="BO41" i="3"/>
  <c r="BW41" i="3"/>
  <c r="BV41" i="3"/>
  <c r="BZ41" i="3"/>
  <c r="BU41" i="3"/>
  <c r="BP41" i="3"/>
  <c r="GV125" i="3"/>
  <c r="GS139" i="3"/>
  <c r="EP117" i="3"/>
  <c r="JB127" i="3"/>
  <c r="EP151" i="3"/>
  <c r="LI98" i="3"/>
  <c r="GV33" i="3"/>
  <c r="EO161" i="3"/>
  <c r="LG147" i="3"/>
  <c r="IX28" i="3"/>
  <c r="JD79" i="3"/>
  <c r="N38" i="3"/>
  <c r="L38" i="3"/>
  <c r="S38" i="3"/>
  <c r="O38" i="3"/>
  <c r="AP38" i="3"/>
  <c r="J38" i="3"/>
  <c r="EJ38" i="3"/>
  <c r="H38" i="3"/>
  <c r="M38" i="3"/>
  <c r="K38" i="3"/>
  <c r="I38" i="3"/>
  <c r="P38" i="3"/>
  <c r="F38" i="3"/>
  <c r="G38" i="3"/>
  <c r="Q38" i="3"/>
  <c r="T38" i="3"/>
  <c r="R38" i="3"/>
  <c r="EL25" i="3"/>
  <c r="H25" i="3"/>
  <c r="GP139" i="3"/>
  <c r="GW150" i="3"/>
  <c r="GP116" i="3"/>
  <c r="IY167" i="3"/>
  <c r="ES125" i="3"/>
  <c r="AQ53" i="3"/>
  <c r="GO53" i="3"/>
  <c r="CM64" i="3"/>
  <c r="CE64" i="3"/>
  <c r="CB64" i="3"/>
  <c r="CF64" i="3"/>
  <c r="CD64" i="3"/>
  <c r="CI64" i="3"/>
  <c r="CC64" i="3"/>
  <c r="CG64" i="3"/>
  <c r="CH64" i="3"/>
  <c r="EO163" i="3"/>
  <c r="EO128" i="3"/>
  <c r="EN150" i="3"/>
  <c r="EU160" i="3"/>
  <c r="IZ77" i="3"/>
  <c r="GT74" i="3"/>
  <c r="EK86" i="3"/>
  <c r="IY45" i="3"/>
  <c r="ET41" i="3"/>
  <c r="O82" i="3"/>
  <c r="R82" i="3"/>
  <c r="K82" i="3"/>
  <c r="EJ82" i="3"/>
  <c r="G82" i="3"/>
  <c r="S82" i="3"/>
  <c r="J82" i="3"/>
  <c r="P82" i="3"/>
  <c r="AP82" i="3"/>
  <c r="L82" i="3"/>
  <c r="Q82" i="3"/>
  <c r="T82" i="3"/>
  <c r="I82" i="3"/>
  <c r="M82" i="3"/>
  <c r="F82" i="3"/>
  <c r="N82" i="3"/>
  <c r="H82" i="3"/>
  <c r="ET147" i="3"/>
  <c r="AJ151" i="3"/>
  <c r="AI151" i="3"/>
  <c r="AL151" i="3"/>
  <c r="AS151" i="3"/>
  <c r="AM151" i="3"/>
  <c r="AN151" i="3"/>
  <c r="AO151" i="3"/>
  <c r="AK151" i="3"/>
  <c r="AH151" i="3"/>
  <c r="LC143" i="3"/>
  <c r="IV98" i="3"/>
  <c r="LE46" i="3"/>
  <c r="LB91" i="3"/>
  <c r="GO147" i="3"/>
  <c r="AQ147" i="3"/>
  <c r="LH52" i="3"/>
  <c r="GQ111" i="3"/>
  <c r="ES79" i="3"/>
  <c r="LE87" i="3"/>
  <c r="GR90" i="3"/>
  <c r="JA34" i="3"/>
  <c r="EL62" i="3"/>
  <c r="GS90" i="3"/>
  <c r="GU119" i="3"/>
  <c r="IY44" i="3"/>
  <c r="EN41" i="3"/>
  <c r="EM131" i="3"/>
  <c r="IX51" i="3"/>
  <c r="ES38" i="3"/>
  <c r="EQ143" i="3"/>
  <c r="GV99" i="3"/>
  <c r="LG145" i="3"/>
  <c r="LA41" i="3"/>
  <c r="GR85" i="3"/>
  <c r="IZ97" i="3"/>
  <c r="LE84" i="3"/>
  <c r="LF48" i="3"/>
  <c r="ER61" i="3"/>
  <c r="LB118" i="3"/>
  <c r="ET114" i="3"/>
  <c r="JB76" i="3"/>
  <c r="IV154" i="3"/>
  <c r="GP163" i="3"/>
  <c r="GQ156" i="3"/>
  <c r="AH122" i="3"/>
  <c r="AK122" i="3"/>
  <c r="AM122" i="3"/>
  <c r="AN122" i="3"/>
  <c r="AI122" i="3"/>
  <c r="AL122" i="3"/>
  <c r="AJ122" i="3"/>
  <c r="AO122" i="3"/>
  <c r="AS122" i="3"/>
  <c r="IW39" i="3"/>
  <c r="EQ111" i="3"/>
  <c r="LF140" i="3"/>
  <c r="LC153" i="3"/>
  <c r="JD61" i="3"/>
  <c r="GW66" i="3"/>
  <c r="LI95" i="3"/>
  <c r="JC161" i="3"/>
  <c r="GP35" i="3"/>
  <c r="ET54" i="3"/>
  <c r="JE159" i="3"/>
  <c r="GO71" i="3"/>
  <c r="AQ71" i="3"/>
  <c r="CN121" i="3"/>
  <c r="JA133" i="3"/>
  <c r="IZ29" i="3"/>
  <c r="EO113" i="3"/>
  <c r="IY138" i="3"/>
  <c r="IY40" i="3"/>
  <c r="LJ139" i="3"/>
  <c r="CK79" i="3"/>
  <c r="KY79" i="3"/>
  <c r="IY155" i="3"/>
  <c r="CG148" i="3"/>
  <c r="CH148" i="3"/>
  <c r="CC148" i="3"/>
  <c r="CM148" i="3"/>
  <c r="CI148" i="3"/>
  <c r="CF148" i="3"/>
  <c r="CB148" i="3"/>
  <c r="CD148" i="3"/>
  <c r="CE148" i="3"/>
  <c r="JA80" i="3"/>
  <c r="ER88" i="3"/>
  <c r="LF151" i="3"/>
  <c r="GT84" i="3"/>
  <c r="GQ34" i="3"/>
  <c r="LB153" i="3"/>
  <c r="GQ71" i="3"/>
  <c r="EK51" i="3"/>
  <c r="IU157" i="3"/>
  <c r="AT113" i="3"/>
  <c r="EM84" i="3"/>
  <c r="CN93" i="3"/>
  <c r="IV29" i="3"/>
  <c r="AJ101" i="3"/>
  <c r="AK101" i="3"/>
  <c r="AH101" i="3"/>
  <c r="AS101" i="3"/>
  <c r="AM101" i="3"/>
  <c r="AO101" i="3"/>
  <c r="AL101" i="3"/>
  <c r="AN101" i="3"/>
  <c r="AI101" i="3"/>
  <c r="JD117" i="3"/>
  <c r="JC144" i="3"/>
  <c r="KY120" i="3"/>
  <c r="CK120" i="3"/>
  <c r="JA117" i="3"/>
  <c r="GT33" i="3"/>
  <c r="EQ88" i="3"/>
  <c r="EM124" i="3"/>
  <c r="JC101" i="3"/>
  <c r="EM47" i="3"/>
  <c r="EL93" i="3"/>
  <c r="V58" i="3"/>
  <c r="AC58" i="3"/>
  <c r="AF58" i="3"/>
  <c r="AD58" i="3"/>
  <c r="U58" i="3"/>
  <c r="Z58" i="3"/>
  <c r="AG58" i="3"/>
  <c r="AE58" i="3"/>
  <c r="Y58" i="3"/>
  <c r="W58" i="3"/>
  <c r="AB58" i="3"/>
  <c r="AA58" i="3"/>
  <c r="X58" i="3"/>
  <c r="LA158" i="3"/>
  <c r="LB40" i="3"/>
  <c r="ET131" i="3"/>
  <c r="IV39" i="3"/>
  <c r="JA60" i="3"/>
  <c r="EK103" i="3"/>
  <c r="LF47" i="3"/>
  <c r="IY145" i="3"/>
  <c r="GP131" i="3"/>
  <c r="JB112" i="3"/>
  <c r="GX54" i="3"/>
  <c r="JD34" i="3"/>
  <c r="LI114" i="3"/>
  <c r="EQ30" i="3"/>
  <c r="IU29" i="3"/>
  <c r="GW70" i="3"/>
  <c r="JD158" i="3"/>
  <c r="ES51" i="3"/>
  <c r="CB152" i="3"/>
  <c r="CM152" i="3"/>
  <c r="CD152" i="3"/>
  <c r="CE152" i="3"/>
  <c r="CI152" i="3"/>
  <c r="CC152" i="3"/>
  <c r="CH152" i="3"/>
  <c r="CG152" i="3"/>
  <c r="CF152" i="3"/>
  <c r="JD157" i="3"/>
  <c r="BY103" i="3"/>
  <c r="BU103" i="3"/>
  <c r="BZ103" i="3"/>
  <c r="BW103" i="3"/>
  <c r="BS103" i="3"/>
  <c r="BO103" i="3"/>
  <c r="BT103" i="3"/>
  <c r="BQ103" i="3"/>
  <c r="CA103" i="3"/>
  <c r="BP103" i="3"/>
  <c r="BV103" i="3"/>
  <c r="BR103" i="3"/>
  <c r="BX103" i="3"/>
  <c r="ES46" i="3"/>
  <c r="EU110" i="3"/>
  <c r="ES128" i="3"/>
  <c r="AJ139" i="3"/>
  <c r="AM139" i="3"/>
  <c r="AI139" i="3"/>
  <c r="AK139" i="3"/>
  <c r="AH139" i="3"/>
  <c r="AS139" i="3"/>
  <c r="AV139" i="3" s="1"/>
  <c r="AX139" i="3" s="1"/>
  <c r="AL139" i="3"/>
  <c r="AO139" i="3"/>
  <c r="AN139" i="3"/>
  <c r="CN63" i="3"/>
  <c r="AW63" i="3" s="1"/>
  <c r="CK152" i="3"/>
  <c r="KY152" i="3"/>
  <c r="LH55" i="3"/>
  <c r="BR86" i="3"/>
  <c r="BP86" i="3"/>
  <c r="BY86" i="3"/>
  <c r="BQ86" i="3"/>
  <c r="BU86" i="3"/>
  <c r="BS86" i="3"/>
  <c r="CA86" i="3"/>
  <c r="BV86" i="3"/>
  <c r="BX86" i="3"/>
  <c r="BO86" i="3"/>
  <c r="BW86" i="3"/>
  <c r="BT86" i="3"/>
  <c r="BZ86" i="3"/>
  <c r="AO78" i="3"/>
  <c r="AH78" i="3"/>
  <c r="AI78" i="3"/>
  <c r="AN78" i="3"/>
  <c r="AL78" i="3"/>
  <c r="AM78" i="3"/>
  <c r="AK78" i="3"/>
  <c r="AJ78" i="3"/>
  <c r="AS78" i="3"/>
  <c r="BO138" i="3"/>
  <c r="BU138" i="3"/>
  <c r="BT138" i="3"/>
  <c r="BX138" i="3"/>
  <c r="BP138" i="3"/>
  <c r="BW138" i="3"/>
  <c r="BZ138" i="3"/>
  <c r="CA138" i="3"/>
  <c r="BR138" i="3"/>
  <c r="BQ138" i="3"/>
  <c r="BY138" i="3"/>
  <c r="BS138" i="3"/>
  <c r="BV138" i="3"/>
  <c r="LH108" i="3"/>
  <c r="GT128" i="3"/>
  <c r="JB143" i="3"/>
  <c r="IV166" i="3"/>
  <c r="JB38" i="3"/>
  <c r="LI49" i="3"/>
  <c r="GT69" i="3"/>
  <c r="GV145" i="3"/>
  <c r="ET78" i="3"/>
  <c r="EO134" i="3"/>
  <c r="CC125" i="3"/>
  <c r="CF125" i="3"/>
  <c r="CI125" i="3"/>
  <c r="CH125" i="3"/>
  <c r="CB125" i="3"/>
  <c r="CE125" i="3"/>
  <c r="CG125" i="3"/>
  <c r="CD125" i="3"/>
  <c r="CM125" i="3"/>
  <c r="EN33" i="3"/>
  <c r="EO141" i="3"/>
  <c r="LH98" i="3"/>
  <c r="LG135" i="3"/>
  <c r="GU116" i="3"/>
  <c r="GV148" i="3"/>
  <c r="JB78" i="3"/>
  <c r="KZ114" i="3"/>
  <c r="BD123" i="3"/>
  <c r="BM123" i="3"/>
  <c r="BC123" i="3"/>
  <c r="BN123" i="3"/>
  <c r="BB123" i="3"/>
  <c r="BF123" i="3"/>
  <c r="BH123" i="3"/>
  <c r="BG123" i="3"/>
  <c r="BL123" i="3"/>
  <c r="BK123" i="3"/>
  <c r="BJ123" i="3"/>
  <c r="BI123" i="3"/>
  <c r="CJ123" i="3"/>
  <c r="BE123" i="3"/>
  <c r="BA123" i="3"/>
  <c r="AZ123" i="3"/>
  <c r="IT123" i="3"/>
  <c r="LG25" i="3"/>
  <c r="EL96" i="3"/>
  <c r="KZ164" i="3"/>
  <c r="LI65" i="3"/>
  <c r="EM137" i="3"/>
  <c r="GS149" i="3"/>
  <c r="AH142" i="3"/>
  <c r="AI142" i="3"/>
  <c r="AL142" i="3"/>
  <c r="AO142" i="3"/>
  <c r="AS142" i="3"/>
  <c r="AJ142" i="3"/>
  <c r="AN142" i="3"/>
  <c r="AM142" i="3"/>
  <c r="AK142" i="3"/>
  <c r="JD52" i="3"/>
  <c r="EP49" i="3"/>
  <c r="GW123" i="3"/>
  <c r="EM93" i="3"/>
  <c r="EL113" i="3"/>
  <c r="AT158" i="3"/>
  <c r="GR39" i="3"/>
  <c r="ES56" i="3"/>
  <c r="GS64" i="3"/>
  <c r="EK83" i="3"/>
  <c r="CN109" i="3"/>
  <c r="EQ79" i="3"/>
  <c r="EP145" i="3"/>
  <c r="ER79" i="3"/>
  <c r="GP68" i="3"/>
  <c r="CF39" i="3"/>
  <c r="CM39" i="3"/>
  <c r="CG39" i="3"/>
  <c r="CI39" i="3"/>
  <c r="CC39" i="3"/>
  <c r="CH39" i="3"/>
  <c r="CE39" i="3"/>
  <c r="CD39" i="3"/>
  <c r="CB39" i="3"/>
  <c r="JE115" i="3"/>
  <c r="AN99" i="3"/>
  <c r="AO99" i="3"/>
  <c r="AJ99" i="3"/>
  <c r="AL99" i="3"/>
  <c r="AI99" i="3"/>
  <c r="AH99" i="3"/>
  <c r="AK99" i="3"/>
  <c r="AM99" i="3"/>
  <c r="AS99" i="3"/>
  <c r="LC106" i="3"/>
  <c r="GP52" i="3"/>
  <c r="IY27" i="3"/>
  <c r="GX64" i="3"/>
  <c r="EM80" i="3"/>
  <c r="GQ35" i="3"/>
  <c r="EL151" i="3"/>
  <c r="LH39" i="3"/>
  <c r="LB129" i="3"/>
  <c r="AQ47" i="3"/>
  <c r="GO47" i="3"/>
  <c r="IU95" i="3"/>
  <c r="LC158" i="3"/>
  <c r="CT154" i="3"/>
  <c r="BH90" i="3"/>
  <c r="BN90" i="3"/>
  <c r="BI90" i="3"/>
  <c r="BA90" i="3"/>
  <c r="BD90" i="3"/>
  <c r="BF90" i="3"/>
  <c r="BK90" i="3"/>
  <c r="BG90" i="3"/>
  <c r="CJ90" i="3"/>
  <c r="CL90" i="3" s="1"/>
  <c r="BE90" i="3"/>
  <c r="BL90" i="3"/>
  <c r="BJ90" i="3"/>
  <c r="BB90" i="3"/>
  <c r="IT90" i="3"/>
  <c r="BM90" i="3"/>
  <c r="BC90" i="3"/>
  <c r="AZ90" i="3"/>
  <c r="ER46" i="3"/>
  <c r="LA119" i="3"/>
  <c r="EP30" i="3"/>
  <c r="KZ40" i="3"/>
  <c r="V86" i="3"/>
  <c r="X86" i="3"/>
  <c r="AG86" i="3"/>
  <c r="Y86" i="3"/>
  <c r="AD86" i="3"/>
  <c r="Z86" i="3"/>
  <c r="AC86" i="3"/>
  <c r="U86" i="3"/>
  <c r="AB86" i="3"/>
  <c r="AA86" i="3"/>
  <c r="AF86" i="3"/>
  <c r="W86" i="3"/>
  <c r="AE86" i="3"/>
  <c r="EL147" i="3"/>
  <c r="ER82" i="3"/>
  <c r="EP62" i="3"/>
  <c r="JB100" i="3"/>
  <c r="AT97" i="3"/>
  <c r="L96" i="3"/>
  <c r="F96" i="3"/>
  <c r="P96" i="3"/>
  <c r="Q96" i="3"/>
  <c r="K96" i="3"/>
  <c r="M96" i="3"/>
  <c r="T96" i="3"/>
  <c r="O96" i="3"/>
  <c r="EJ96" i="3"/>
  <c r="S96" i="3"/>
  <c r="AP96" i="3"/>
  <c r="G96" i="3"/>
  <c r="R96" i="3"/>
  <c r="J96" i="3"/>
  <c r="H96" i="3"/>
  <c r="N96" i="3"/>
  <c r="I96" i="3"/>
  <c r="LF52" i="3"/>
  <c r="ES105" i="3"/>
  <c r="LI108" i="3"/>
  <c r="GY131" i="3"/>
  <c r="JB126" i="3"/>
  <c r="CN138" i="3"/>
  <c r="IZ166" i="3"/>
  <c r="GT49" i="3"/>
  <c r="CT149" i="3"/>
  <c r="CN145" i="3"/>
  <c r="GV41" i="3"/>
  <c r="LI125" i="3"/>
  <c r="LH88" i="3"/>
  <c r="LF69" i="3"/>
  <c r="ER77" i="3"/>
  <c r="JD64" i="3"/>
  <c r="GT155" i="3"/>
  <c r="R103" i="3"/>
  <c r="J103" i="3"/>
  <c r="F103" i="3"/>
  <c r="Q103" i="3"/>
  <c r="G103" i="3"/>
  <c r="P103" i="3"/>
  <c r="M103" i="3"/>
  <c r="T103" i="3"/>
  <c r="O103" i="3"/>
  <c r="AP103" i="3"/>
  <c r="I103" i="3"/>
  <c r="H103" i="3"/>
  <c r="L103" i="3"/>
  <c r="N103" i="3"/>
  <c r="EJ103" i="3"/>
  <c r="S103" i="3"/>
  <c r="K103" i="3"/>
  <c r="CT160" i="3"/>
  <c r="JB118" i="3"/>
  <c r="JD75" i="3"/>
  <c r="IV66" i="3"/>
  <c r="CK103" i="3"/>
  <c r="CL103" i="3" s="1"/>
  <c r="KY103" i="3"/>
  <c r="JC130" i="3"/>
  <c r="GV60" i="3"/>
  <c r="EN51" i="3"/>
  <c r="AT32" i="3"/>
  <c r="EK93" i="3"/>
  <c r="JE137" i="3"/>
  <c r="IZ141" i="3"/>
  <c r="LJ113" i="3"/>
  <c r="LF70" i="3"/>
  <c r="GS129" i="3"/>
  <c r="CN107" i="3"/>
  <c r="AW107" i="3" s="1"/>
  <c r="EQ97" i="3"/>
  <c r="GU134" i="3"/>
  <c r="EU129" i="3"/>
  <c r="EO155" i="3"/>
  <c r="LA152" i="3"/>
  <c r="IV75" i="3"/>
  <c r="CE87" i="3"/>
  <c r="CB87" i="3"/>
  <c r="CI87" i="3"/>
  <c r="CM87" i="3"/>
  <c r="CD87" i="3"/>
  <c r="CH87" i="3"/>
  <c r="CF87" i="3"/>
  <c r="CC87" i="3"/>
  <c r="CG87" i="3"/>
  <c r="GP127" i="3"/>
  <c r="BG162" i="3"/>
  <c r="BE162" i="3"/>
  <c r="BL162" i="3"/>
  <c r="BB162" i="3"/>
  <c r="AZ162" i="3"/>
  <c r="BK162" i="3"/>
  <c r="BD162" i="3"/>
  <c r="BF162" i="3"/>
  <c r="BN162" i="3"/>
  <c r="BJ162" i="3"/>
  <c r="BC162" i="3"/>
  <c r="CJ162" i="3"/>
  <c r="BM162" i="3"/>
  <c r="BI162" i="3"/>
  <c r="BH162" i="3"/>
  <c r="BA162" i="3"/>
  <c r="IT162" i="3"/>
  <c r="IY36" i="3"/>
  <c r="LJ111" i="3"/>
  <c r="GY120" i="3"/>
  <c r="LH61" i="3"/>
  <c r="IU141" i="3"/>
  <c r="EM132" i="3"/>
  <c r="IU25" i="3"/>
  <c r="BA25" i="3"/>
  <c r="GV80" i="3"/>
  <c r="AI114" i="3"/>
  <c r="AN114" i="3"/>
  <c r="AL114" i="3"/>
  <c r="AM114" i="3"/>
  <c r="AS114" i="3"/>
  <c r="AK114" i="3"/>
  <c r="AJ114" i="3"/>
  <c r="AH114" i="3"/>
  <c r="AO114" i="3"/>
  <c r="LA33" i="3"/>
  <c r="GO25" i="3"/>
  <c r="JC28" i="3"/>
  <c r="EL55" i="3"/>
  <c r="LG139" i="3"/>
  <c r="IU68" i="3"/>
  <c r="EQ113" i="3"/>
  <c r="KY40" i="3"/>
  <c r="CK40" i="3"/>
  <c r="GQ36" i="3"/>
  <c r="IU84" i="3"/>
  <c r="ES61" i="3"/>
  <c r="ET94" i="3"/>
  <c r="IZ33" i="3"/>
  <c r="GX151" i="3"/>
  <c r="GO151" i="3"/>
  <c r="AQ151" i="3"/>
  <c r="BM57" i="3"/>
  <c r="BA57" i="3"/>
  <c r="BN57" i="3"/>
  <c r="BH57" i="3"/>
  <c r="BD57" i="3"/>
  <c r="AZ57" i="3"/>
  <c r="BL57" i="3"/>
  <c r="BE57" i="3"/>
  <c r="BJ57" i="3"/>
  <c r="BB57" i="3"/>
  <c r="BI57" i="3"/>
  <c r="IT57" i="3"/>
  <c r="BG57" i="3"/>
  <c r="BF57" i="3"/>
  <c r="BC57" i="3"/>
  <c r="BK57" i="3"/>
  <c r="CJ57" i="3"/>
  <c r="IZ60" i="3"/>
  <c r="ET61" i="3"/>
  <c r="JA79" i="3"/>
  <c r="EM61" i="3"/>
  <c r="GT53" i="3"/>
  <c r="IW132" i="3"/>
  <c r="EP73" i="3"/>
  <c r="GV106" i="3"/>
  <c r="EO38" i="3"/>
  <c r="LC148" i="3"/>
  <c r="EK63" i="3"/>
  <c r="GP29" i="3"/>
  <c r="LI149" i="3"/>
  <c r="IZ81" i="3"/>
  <c r="LG42" i="3"/>
  <c r="GS29" i="3"/>
  <c r="JB159" i="3"/>
  <c r="GW91" i="3"/>
  <c r="LJ147" i="3"/>
  <c r="GW139" i="3"/>
  <c r="IW142" i="3"/>
  <c r="IX160" i="3"/>
  <c r="GS143" i="3"/>
  <c r="EP164" i="3"/>
  <c r="LG168" i="3"/>
  <c r="IX79" i="3"/>
  <c r="EK91" i="3"/>
  <c r="ER128" i="3"/>
  <c r="V126" i="3"/>
  <c r="AB126" i="3"/>
  <c r="X126" i="3"/>
  <c r="Y126" i="3"/>
  <c r="W126" i="3"/>
  <c r="AE126" i="3"/>
  <c r="AC126" i="3"/>
  <c r="AD126" i="3"/>
  <c r="U126" i="3"/>
  <c r="AA126" i="3"/>
  <c r="AF126" i="3"/>
  <c r="AG126" i="3"/>
  <c r="Z126" i="3"/>
  <c r="EP128" i="3"/>
  <c r="EN151" i="3"/>
  <c r="GP83" i="3"/>
  <c r="JB28" i="3"/>
  <c r="JB163" i="3"/>
  <c r="BY99" i="3"/>
  <c r="BT99" i="3"/>
  <c r="BZ99" i="3"/>
  <c r="BP99" i="3"/>
  <c r="BV99" i="3"/>
  <c r="BO99" i="3"/>
  <c r="BR99" i="3"/>
  <c r="BU99" i="3"/>
  <c r="BQ99" i="3"/>
  <c r="CA99" i="3"/>
  <c r="BX99" i="3"/>
  <c r="BW99" i="3"/>
  <c r="BS99" i="3"/>
  <c r="GR65" i="3"/>
  <c r="LB75" i="3"/>
  <c r="BD41" i="3"/>
  <c r="BL41" i="3"/>
  <c r="BA41" i="3"/>
  <c r="BF41" i="3"/>
  <c r="BC41" i="3"/>
  <c r="BJ41" i="3"/>
  <c r="BM41" i="3"/>
  <c r="BH41" i="3"/>
  <c r="BB41" i="3"/>
  <c r="BI41" i="3"/>
  <c r="CJ41" i="3"/>
  <c r="BG41" i="3"/>
  <c r="BK41" i="3"/>
  <c r="AZ41" i="3"/>
  <c r="BE41" i="3"/>
  <c r="BN41" i="3"/>
  <c r="IT41" i="3"/>
  <c r="CN52" i="3"/>
  <c r="IX65" i="3"/>
  <c r="BG102" i="3"/>
  <c r="BA102" i="3"/>
  <c r="BH102" i="3"/>
  <c r="BN102" i="3"/>
  <c r="CJ102" i="3"/>
  <c r="BF102" i="3"/>
  <c r="BE102" i="3"/>
  <c r="BJ102" i="3"/>
  <c r="BL102" i="3"/>
  <c r="BD102" i="3"/>
  <c r="IT102" i="3"/>
  <c r="BI102" i="3"/>
  <c r="AZ102" i="3"/>
  <c r="BC102" i="3"/>
  <c r="BB102" i="3"/>
  <c r="BK102" i="3"/>
  <c r="BM102" i="3"/>
  <c r="EV167" i="3"/>
  <c r="GT52" i="3"/>
  <c r="GX63" i="3"/>
  <c r="GR68" i="3"/>
  <c r="BR160" i="3"/>
  <c r="BP160" i="3"/>
  <c r="BT160" i="3"/>
  <c r="BY160" i="3"/>
  <c r="BX160" i="3"/>
  <c r="BZ160" i="3"/>
  <c r="BU160" i="3"/>
  <c r="BQ160" i="3"/>
  <c r="CA160" i="3"/>
  <c r="BV160" i="3"/>
  <c r="BO160" i="3"/>
  <c r="BS160" i="3"/>
  <c r="BW160" i="3"/>
  <c r="GR158" i="3"/>
  <c r="LG69" i="3"/>
  <c r="GS124" i="3"/>
  <c r="AT145" i="3"/>
  <c r="GU46" i="3"/>
  <c r="LF123" i="3"/>
  <c r="W151" i="3"/>
  <c r="Y151" i="3"/>
  <c r="AE151" i="3"/>
  <c r="V151" i="3"/>
  <c r="AA151" i="3"/>
  <c r="U151" i="3"/>
  <c r="Z151" i="3"/>
  <c r="AC151" i="3"/>
  <c r="AG151" i="3"/>
  <c r="AF151" i="3"/>
  <c r="AB151" i="3"/>
  <c r="X151" i="3"/>
  <c r="AD151" i="3"/>
  <c r="ES111" i="3"/>
  <c r="LF45" i="3"/>
  <c r="CN116" i="3"/>
  <c r="BO61" i="3"/>
  <c r="BP61" i="3"/>
  <c r="BR61" i="3"/>
  <c r="CA61" i="3"/>
  <c r="BZ61" i="3"/>
  <c r="BY61" i="3"/>
  <c r="BS61" i="3"/>
  <c r="BU61" i="3"/>
  <c r="BT61" i="3"/>
  <c r="BX61" i="3"/>
  <c r="BQ61" i="3"/>
  <c r="BV61" i="3"/>
  <c r="BW61" i="3"/>
  <c r="GW79" i="3"/>
  <c r="IV58" i="3"/>
  <c r="AO130" i="3"/>
  <c r="AM130" i="3"/>
  <c r="AH130" i="3"/>
  <c r="AJ130" i="3"/>
  <c r="AN130" i="3"/>
  <c r="AS130" i="3"/>
  <c r="AL130" i="3"/>
  <c r="AK130" i="3"/>
  <c r="AI130" i="3"/>
  <c r="EM31" i="3"/>
  <c r="LB108" i="3"/>
  <c r="IV157" i="3"/>
  <c r="Z25" i="3"/>
  <c r="EM48" i="3"/>
  <c r="JD120" i="3"/>
  <c r="KZ81" i="3"/>
  <c r="KY111" i="3"/>
  <c r="CK111" i="3"/>
  <c r="LH112" i="3"/>
  <c r="CB59" i="3"/>
  <c r="CF59" i="3"/>
  <c r="CM59" i="3"/>
  <c r="CG59" i="3"/>
  <c r="CH59" i="3"/>
  <c r="CC59" i="3"/>
  <c r="CD59" i="3"/>
  <c r="CI59" i="3"/>
  <c r="CE59" i="3"/>
  <c r="BK124" i="3"/>
  <c r="AZ124" i="3"/>
  <c r="BF124" i="3"/>
  <c r="BA124" i="3"/>
  <c r="BJ124" i="3"/>
  <c r="BG124" i="3"/>
  <c r="BB124" i="3"/>
  <c r="BL124" i="3"/>
  <c r="CJ124" i="3"/>
  <c r="BE124" i="3"/>
  <c r="BN124" i="3"/>
  <c r="BM124" i="3"/>
  <c r="BH124" i="3"/>
  <c r="BC124" i="3"/>
  <c r="BI124" i="3"/>
  <c r="IT124" i="3"/>
  <c r="BD124" i="3"/>
  <c r="F157" i="3"/>
  <c r="T157" i="3"/>
  <c r="N157" i="3"/>
  <c r="S157" i="3"/>
  <c r="P157" i="3"/>
  <c r="L157" i="3"/>
  <c r="K157" i="3"/>
  <c r="H157" i="3"/>
  <c r="AP157" i="3"/>
  <c r="G157" i="3"/>
  <c r="Q157" i="3"/>
  <c r="J157" i="3"/>
  <c r="EJ157" i="3"/>
  <c r="R157" i="3"/>
  <c r="O157" i="3"/>
  <c r="I157" i="3"/>
  <c r="M157" i="3"/>
  <c r="CM77" i="3"/>
  <c r="CO77" i="3" s="1"/>
  <c r="CB77" i="3"/>
  <c r="CG77" i="3"/>
  <c r="CD77" i="3"/>
  <c r="CE77" i="3"/>
  <c r="CH77" i="3"/>
  <c r="CF77" i="3"/>
  <c r="CC77" i="3"/>
  <c r="CI77" i="3"/>
  <c r="LG124" i="3"/>
  <c r="GT70" i="3"/>
  <c r="LA25" i="3"/>
  <c r="EM150" i="3"/>
  <c r="LC161" i="3"/>
  <c r="LB127" i="3"/>
  <c r="JH164" i="3"/>
  <c r="KZ85" i="3"/>
  <c r="H149" i="3"/>
  <c r="N149" i="3"/>
  <c r="J149" i="3"/>
  <c r="L149" i="3"/>
  <c r="O149" i="3"/>
  <c r="Q149" i="3"/>
  <c r="R149" i="3"/>
  <c r="AP149" i="3"/>
  <c r="M149" i="3"/>
  <c r="K149" i="3"/>
  <c r="P149" i="3"/>
  <c r="S149" i="3"/>
  <c r="I149" i="3"/>
  <c r="G149" i="3"/>
  <c r="EJ149" i="3"/>
  <c r="T149" i="3"/>
  <c r="F149" i="3"/>
  <c r="IZ144" i="3"/>
  <c r="EQ29" i="3"/>
  <c r="GW127" i="3"/>
  <c r="LF111" i="3"/>
  <c r="JE120" i="3"/>
  <c r="IX142" i="3"/>
  <c r="IV156" i="3"/>
  <c r="BZ126" i="3"/>
  <c r="BS126" i="3"/>
  <c r="CA126" i="3"/>
  <c r="BX126" i="3"/>
  <c r="BW126" i="3"/>
  <c r="BQ126" i="3"/>
  <c r="BR126" i="3"/>
  <c r="BV126" i="3"/>
  <c r="BU126" i="3"/>
  <c r="BY126" i="3"/>
  <c r="BT126" i="3"/>
  <c r="BO126" i="3"/>
  <c r="BP126" i="3"/>
  <c r="AD124" i="3"/>
  <c r="Y124" i="3"/>
  <c r="AC124" i="3"/>
  <c r="W124" i="3"/>
  <c r="V124" i="3"/>
  <c r="U124" i="3"/>
  <c r="AG124" i="3"/>
  <c r="X124" i="3"/>
  <c r="Z124" i="3"/>
  <c r="AE124" i="3"/>
  <c r="AF124" i="3"/>
  <c r="AB124" i="3"/>
  <c r="AA124" i="3"/>
  <c r="IY160" i="3"/>
  <c r="AO56" i="3"/>
  <c r="AI56" i="3"/>
  <c r="AS56" i="3"/>
  <c r="AL56" i="3"/>
  <c r="AK56" i="3"/>
  <c r="AH56" i="3"/>
  <c r="AM56" i="3"/>
  <c r="AN56" i="3"/>
  <c r="AJ56" i="3"/>
  <c r="JB42" i="3"/>
  <c r="JC29" i="3"/>
  <c r="IY57" i="3"/>
  <c r="LD128" i="3"/>
  <c r="IY60" i="3"/>
  <c r="GX87" i="3"/>
  <c r="ET68" i="3"/>
  <c r="LD100" i="3"/>
  <c r="CN152" i="3"/>
  <c r="EQ78" i="3"/>
  <c r="IU73" i="3"/>
  <c r="CG57" i="3"/>
  <c r="CI57" i="3"/>
  <c r="CH57" i="3"/>
  <c r="CD57" i="3"/>
  <c r="CC57" i="3"/>
  <c r="CE57" i="3"/>
  <c r="CB57" i="3"/>
  <c r="CF57" i="3"/>
  <c r="CM57" i="3"/>
  <c r="AV57" i="3" s="1"/>
  <c r="KZ94" i="3"/>
  <c r="AT153" i="3"/>
  <c r="AU153" i="3" s="1"/>
  <c r="EP29" i="3"/>
  <c r="IU143" i="3"/>
  <c r="ES101" i="3"/>
  <c r="GX61" i="3"/>
  <c r="BY118" i="3"/>
  <c r="BQ118" i="3"/>
  <c r="BV118" i="3"/>
  <c r="BP118" i="3"/>
  <c r="BU118" i="3"/>
  <c r="BZ118" i="3"/>
  <c r="BO118" i="3"/>
  <c r="BT118" i="3"/>
  <c r="BW118" i="3"/>
  <c r="BX118" i="3"/>
  <c r="BS118" i="3"/>
  <c r="BR118" i="3"/>
  <c r="CA118" i="3"/>
  <c r="EP162" i="3"/>
  <c r="GY94" i="3"/>
  <c r="AD163" i="3"/>
  <c r="AB163" i="3"/>
  <c r="AG163" i="3"/>
  <c r="V163" i="3"/>
  <c r="X163" i="3"/>
  <c r="Y163" i="3"/>
  <c r="AC163" i="3"/>
  <c r="AA163" i="3"/>
  <c r="AF163" i="3"/>
  <c r="W163" i="3"/>
  <c r="Z163" i="3"/>
  <c r="AE163" i="3"/>
  <c r="U163" i="3"/>
  <c r="CT150" i="3"/>
  <c r="EN113" i="3"/>
  <c r="ET113" i="3"/>
  <c r="GR51" i="3"/>
  <c r="GV101" i="3"/>
  <c r="JA125" i="3"/>
  <c r="GX71" i="3"/>
  <c r="LG36" i="3"/>
  <c r="CJ89" i="3"/>
  <c r="BM89" i="3"/>
  <c r="BK89" i="3"/>
  <c r="AZ89" i="3"/>
  <c r="BB89" i="3"/>
  <c r="BL89" i="3"/>
  <c r="BI89" i="3"/>
  <c r="BD89" i="3"/>
  <c r="BJ89" i="3"/>
  <c r="BH89" i="3"/>
  <c r="IT89" i="3"/>
  <c r="BN89" i="3"/>
  <c r="BC89" i="3"/>
  <c r="BG89" i="3"/>
  <c r="BA89" i="3"/>
  <c r="BE89" i="3"/>
  <c r="BF89" i="3"/>
  <c r="EO137" i="3"/>
  <c r="ET84" i="3"/>
  <c r="LD122" i="3"/>
  <c r="GU102" i="3"/>
  <c r="EP32" i="3"/>
  <c r="IX50" i="3"/>
  <c r="GV118" i="3"/>
  <c r="M136" i="3"/>
  <c r="T136" i="3"/>
  <c r="L136" i="3"/>
  <c r="H136" i="3"/>
  <c r="I136" i="3"/>
  <c r="K136" i="3"/>
  <c r="AP136" i="3"/>
  <c r="R136" i="3"/>
  <c r="EJ136" i="3"/>
  <c r="N136" i="3"/>
  <c r="G136" i="3"/>
  <c r="S136" i="3"/>
  <c r="O136" i="3"/>
  <c r="J136" i="3"/>
  <c r="Q136" i="3"/>
  <c r="F136" i="3"/>
  <c r="P136" i="3"/>
  <c r="LI104" i="3"/>
  <c r="LI79" i="3"/>
  <c r="LI132" i="3"/>
  <c r="IV118" i="3"/>
  <c r="W35" i="3"/>
  <c r="AC35" i="3"/>
  <c r="X35" i="3"/>
  <c r="AG35" i="3"/>
  <c r="V35" i="3"/>
  <c r="Z35" i="3"/>
  <c r="AF35" i="3"/>
  <c r="AD35" i="3"/>
  <c r="AA35" i="3"/>
  <c r="AB35" i="3"/>
  <c r="U35" i="3"/>
  <c r="AE35" i="3"/>
  <c r="Y35" i="3"/>
  <c r="ER117" i="3"/>
  <c r="CC117" i="3"/>
  <c r="CH117" i="3"/>
  <c r="CB117" i="3"/>
  <c r="CM117" i="3"/>
  <c r="CI117" i="3"/>
  <c r="CE117" i="3"/>
  <c r="CG117" i="3"/>
  <c r="CD117" i="3"/>
  <c r="CF117" i="3"/>
  <c r="BE82" i="3"/>
  <c r="AZ82" i="3"/>
  <c r="BB82" i="3"/>
  <c r="BK82" i="3"/>
  <c r="BF82" i="3"/>
  <c r="BH82" i="3"/>
  <c r="BN82" i="3"/>
  <c r="BM82" i="3"/>
  <c r="BG82" i="3"/>
  <c r="BI82" i="3"/>
  <c r="BA82" i="3"/>
  <c r="IT82" i="3"/>
  <c r="BL82" i="3"/>
  <c r="BD82" i="3"/>
  <c r="BJ82" i="3"/>
  <c r="BC82" i="3"/>
  <c r="CJ82" i="3"/>
  <c r="GR147" i="3"/>
  <c r="GW55" i="3"/>
  <c r="GW161" i="3"/>
  <c r="IW134" i="3"/>
  <c r="LB142" i="3"/>
  <c r="KZ42" i="3"/>
  <c r="AM67" i="3"/>
  <c r="AO67" i="3"/>
  <c r="AL67" i="3"/>
  <c r="AS67" i="3"/>
  <c r="AN67" i="3"/>
  <c r="AH67" i="3"/>
  <c r="AJ67" i="3"/>
  <c r="AI67" i="3"/>
  <c r="AK67" i="3"/>
  <c r="BZ97" i="3"/>
  <c r="BY97" i="3"/>
  <c r="BX97" i="3"/>
  <c r="BO97" i="3"/>
  <c r="BQ97" i="3"/>
  <c r="BT97" i="3"/>
  <c r="BR97" i="3"/>
  <c r="BP97" i="3"/>
  <c r="BV97" i="3"/>
  <c r="BS97" i="3"/>
  <c r="BW97" i="3"/>
  <c r="BU97" i="3"/>
  <c r="CA97" i="3"/>
  <c r="GU139" i="3"/>
  <c r="LC100" i="3"/>
  <c r="JE155" i="3"/>
  <c r="LI142" i="3"/>
  <c r="LG91" i="3"/>
  <c r="GS113" i="3"/>
  <c r="KY71" i="3"/>
  <c r="CK71" i="3"/>
  <c r="LJ159" i="3"/>
  <c r="EL64" i="3"/>
  <c r="EL52" i="3"/>
  <c r="EO144" i="3"/>
  <c r="EM128" i="3"/>
  <c r="LI165" i="3"/>
  <c r="LF64" i="3"/>
  <c r="GU149" i="3"/>
  <c r="LG39" i="3"/>
  <c r="GR32" i="3"/>
  <c r="EK94" i="3"/>
  <c r="LF80" i="3"/>
  <c r="LG129" i="3"/>
  <c r="JD146" i="3"/>
  <c r="GP51" i="3"/>
  <c r="GU162" i="3"/>
  <c r="EL71" i="3"/>
  <c r="EP119" i="3"/>
  <c r="IV55" i="3"/>
  <c r="LA167" i="3"/>
  <c r="ET144" i="3"/>
  <c r="IV130" i="3"/>
  <c r="GZ148" i="3"/>
  <c r="CD115" i="3"/>
  <c r="CG115" i="3"/>
  <c r="CE115" i="3"/>
  <c r="CF115" i="3"/>
  <c r="CB115" i="3"/>
  <c r="CC115" i="3"/>
  <c r="CM115" i="3"/>
  <c r="CH115" i="3"/>
  <c r="CI115" i="3"/>
  <c r="IX61" i="3"/>
  <c r="EP106" i="3"/>
  <c r="LF49" i="3"/>
  <c r="IU123" i="3"/>
  <c r="EU126" i="3"/>
  <c r="GP109" i="3"/>
  <c r="IV42" i="3"/>
  <c r="GR103" i="3"/>
  <c r="CT143" i="3"/>
  <c r="KY127" i="3"/>
  <c r="CK127" i="3"/>
  <c r="JD108" i="3"/>
  <c r="LE155" i="3"/>
  <c r="AQ140" i="3"/>
  <c r="AR140" i="3" s="1"/>
  <c r="GO140" i="3"/>
  <c r="GX85" i="3"/>
  <c r="ES97" i="3"/>
  <c r="LE89" i="3"/>
  <c r="IX118" i="3"/>
  <c r="H48" i="3"/>
  <c r="G48" i="3"/>
  <c r="T48" i="3"/>
  <c r="L48" i="3"/>
  <c r="M48" i="3"/>
  <c r="N48" i="3"/>
  <c r="Q48" i="3"/>
  <c r="AP48" i="3"/>
  <c r="EJ48" i="3"/>
  <c r="S48" i="3"/>
  <c r="I48" i="3"/>
  <c r="O48" i="3"/>
  <c r="R48" i="3"/>
  <c r="P48" i="3"/>
  <c r="K48" i="3"/>
  <c r="J48" i="3"/>
  <c r="F48" i="3"/>
  <c r="AN124" i="3"/>
  <c r="AM124" i="3"/>
  <c r="AH124" i="3"/>
  <c r="AL124" i="3"/>
  <c r="AI124" i="3"/>
  <c r="AK124" i="3"/>
  <c r="AS124" i="3"/>
  <c r="AO124" i="3"/>
  <c r="AJ124" i="3"/>
  <c r="GT27" i="3"/>
  <c r="GV29" i="3"/>
  <c r="JA113" i="3"/>
  <c r="AO144" i="3"/>
  <c r="AL144" i="3"/>
  <c r="AJ144" i="3"/>
  <c r="AN144" i="3"/>
  <c r="AM144" i="3"/>
  <c r="AS144" i="3"/>
  <c r="AH144" i="3"/>
  <c r="AI144" i="3"/>
  <c r="AK144" i="3"/>
  <c r="LB111" i="3"/>
  <c r="LA132" i="3"/>
  <c r="BJ158" i="3"/>
  <c r="CJ158" i="3"/>
  <c r="BD158" i="3"/>
  <c r="BK158" i="3"/>
  <c r="BA158" i="3"/>
  <c r="BM158" i="3"/>
  <c r="BF158" i="3"/>
  <c r="BH158" i="3"/>
  <c r="BE158" i="3"/>
  <c r="BL158" i="3"/>
  <c r="BG158" i="3"/>
  <c r="BC158" i="3"/>
  <c r="BB158" i="3"/>
  <c r="BN158" i="3"/>
  <c r="IT158" i="3"/>
  <c r="AZ158" i="3"/>
  <c r="BI158" i="3"/>
  <c r="LE28" i="3"/>
  <c r="BF155" i="3"/>
  <c r="BH155" i="3"/>
  <c r="BA155" i="3"/>
  <c r="BB155" i="3"/>
  <c r="BK155" i="3"/>
  <c r="AZ155" i="3"/>
  <c r="IT155" i="3"/>
  <c r="BG155" i="3"/>
  <c r="CJ155" i="3"/>
  <c r="BE155" i="3"/>
  <c r="BM155" i="3"/>
  <c r="BC155" i="3"/>
  <c r="BL155" i="3"/>
  <c r="BI155" i="3"/>
  <c r="BJ155" i="3"/>
  <c r="BN155" i="3"/>
  <c r="BD155" i="3"/>
  <c r="GT92" i="3"/>
  <c r="LI155" i="3"/>
  <c r="GT157" i="3"/>
  <c r="LH161" i="3"/>
  <c r="EU125" i="3"/>
  <c r="GV155" i="3"/>
  <c r="IY121" i="3"/>
  <c r="IV76" i="3"/>
  <c r="GZ144" i="3"/>
  <c r="LC90" i="3"/>
  <c r="IX144" i="3"/>
  <c r="IU122" i="3"/>
  <c r="ET27" i="3"/>
  <c r="AQ164" i="3"/>
  <c r="GO164" i="3"/>
  <c r="ES116" i="3"/>
  <c r="JA112" i="3"/>
  <c r="LE149" i="3"/>
  <c r="LE92" i="3"/>
  <c r="ER105" i="3"/>
  <c r="GS51" i="3"/>
  <c r="EM145" i="3"/>
  <c r="CN85" i="3"/>
  <c r="AW85" i="3" s="1"/>
  <c r="CN37" i="3"/>
  <c r="R80" i="3"/>
  <c r="F80" i="3"/>
  <c r="G80" i="3"/>
  <c r="T80" i="3"/>
  <c r="L80" i="3"/>
  <c r="J80" i="3"/>
  <c r="O80" i="3"/>
  <c r="H80" i="3"/>
  <c r="AP80" i="3"/>
  <c r="I80" i="3"/>
  <c r="S80" i="3"/>
  <c r="N80" i="3"/>
  <c r="K80" i="3"/>
  <c r="P80" i="3"/>
  <c r="Q80" i="3"/>
  <c r="EJ80" i="3"/>
  <c r="M80" i="3"/>
  <c r="EM66" i="3"/>
  <c r="LH85" i="3"/>
  <c r="KZ38" i="3"/>
  <c r="CN129" i="3"/>
  <c r="AW129" i="3" s="1"/>
  <c r="GP79" i="3"/>
  <c r="BD49" i="3"/>
  <c r="IT49" i="3"/>
  <c r="BF49" i="3"/>
  <c r="BN49" i="3"/>
  <c r="BG49" i="3"/>
  <c r="BI49" i="3"/>
  <c r="BB49" i="3"/>
  <c r="CJ49" i="3"/>
  <c r="BJ49" i="3"/>
  <c r="BK49" i="3"/>
  <c r="BA49" i="3"/>
  <c r="BH49" i="3"/>
  <c r="BL49" i="3"/>
  <c r="AZ49" i="3"/>
  <c r="BM49" i="3"/>
  <c r="BE49" i="3"/>
  <c r="BC49" i="3"/>
  <c r="LG125" i="3"/>
  <c r="LA45" i="3"/>
  <c r="LI140" i="3"/>
  <c r="JB139" i="3"/>
  <c r="ES95" i="3"/>
  <c r="ER138" i="3"/>
  <c r="IV72" i="3"/>
  <c r="JC111" i="3"/>
  <c r="AT134" i="3"/>
  <c r="EQ80" i="3"/>
  <c r="ET121" i="3"/>
  <c r="CD134" i="3"/>
  <c r="CB134" i="3"/>
  <c r="CM134" i="3"/>
  <c r="CC134" i="3"/>
  <c r="CI134" i="3"/>
  <c r="CF134" i="3"/>
  <c r="CE134" i="3"/>
  <c r="CG134" i="3"/>
  <c r="CH134" i="3"/>
  <c r="LF28" i="3"/>
  <c r="GQ105" i="3"/>
  <c r="EP118" i="3"/>
  <c r="EO118" i="3"/>
  <c r="ES106" i="3"/>
  <c r="GQ145" i="3"/>
  <c r="LH48" i="3"/>
  <c r="JC120" i="3"/>
  <c r="JD85" i="3"/>
  <c r="GT166" i="3"/>
  <c r="EQ35" i="3"/>
  <c r="GS73" i="3"/>
  <c r="LD124" i="3"/>
  <c r="GR38" i="3"/>
  <c r="EK155" i="3"/>
  <c r="KZ166" i="3"/>
  <c r="GP140" i="3"/>
  <c r="GQ134" i="3"/>
  <c r="LB131" i="3"/>
  <c r="GR33" i="3"/>
  <c r="BF139" i="3"/>
  <c r="BH139" i="3"/>
  <c r="BL139" i="3"/>
  <c r="BA139" i="3"/>
  <c r="CJ139" i="3"/>
  <c r="BM139" i="3"/>
  <c r="BI139" i="3"/>
  <c r="BD139" i="3"/>
  <c r="BG139" i="3"/>
  <c r="BK139" i="3"/>
  <c r="BN139" i="3"/>
  <c r="BJ139" i="3"/>
  <c r="BB139" i="3"/>
  <c r="AZ139" i="3"/>
  <c r="BC139" i="3"/>
  <c r="IT139" i="3"/>
  <c r="BE139" i="3"/>
  <c r="GR97" i="3"/>
  <c r="GU70" i="3"/>
  <c r="EN158" i="3"/>
  <c r="LG107" i="3"/>
  <c r="GW80" i="3"/>
  <c r="KY34" i="3"/>
  <c r="CK34" i="3"/>
  <c r="IX152" i="3"/>
  <c r="GT91" i="3"/>
  <c r="AK161" i="3"/>
  <c r="AL161" i="3"/>
  <c r="AS161" i="3"/>
  <c r="AV161" i="3" s="1"/>
  <c r="AM161" i="3"/>
  <c r="AH161" i="3"/>
  <c r="AO161" i="3"/>
  <c r="AJ161" i="3"/>
  <c r="AI161" i="3"/>
  <c r="AN161" i="3"/>
  <c r="LF75" i="3"/>
  <c r="EM36" i="3"/>
  <c r="LH136" i="3"/>
  <c r="EN49" i="3"/>
  <c r="AM75" i="3"/>
  <c r="AS75" i="3"/>
  <c r="AU75" i="3" s="1"/>
  <c r="AO75" i="3"/>
  <c r="AJ75" i="3"/>
  <c r="AH75" i="3"/>
  <c r="AI75" i="3"/>
  <c r="AL75" i="3"/>
  <c r="AK75" i="3"/>
  <c r="AN75" i="3"/>
  <c r="AH145" i="3"/>
  <c r="AO145" i="3"/>
  <c r="AL145" i="3"/>
  <c r="AM145" i="3"/>
  <c r="AI145" i="3"/>
  <c r="AS145" i="3"/>
  <c r="AN145" i="3"/>
  <c r="AK145" i="3"/>
  <c r="AJ145" i="3"/>
  <c r="EQ56" i="3"/>
  <c r="LA101" i="3"/>
  <c r="GP135" i="3"/>
  <c r="GQ146" i="3"/>
  <c r="EK159" i="3"/>
  <c r="LH46" i="3"/>
  <c r="LD112" i="3"/>
  <c r="GX116" i="3"/>
  <c r="IZ85" i="3"/>
  <c r="AT38" i="3"/>
  <c r="AU38" i="3" s="1"/>
  <c r="GU35" i="3"/>
  <c r="GS119" i="3"/>
  <c r="CN29" i="3"/>
  <c r="GQ104" i="3"/>
  <c r="GT43" i="3"/>
  <c r="EL36" i="3"/>
  <c r="LD108" i="3"/>
  <c r="LA57" i="3"/>
  <c r="ER132" i="3"/>
  <c r="LH95" i="3"/>
  <c r="GS158" i="3"/>
  <c r="GY46" i="3"/>
  <c r="GU39" i="3"/>
  <c r="GT56" i="3"/>
  <c r="GW44" i="3"/>
  <c r="LF92" i="3"/>
  <c r="CN76" i="3"/>
  <c r="CN122" i="3"/>
  <c r="LE65" i="3"/>
  <c r="GO72" i="3"/>
  <c r="AQ72" i="3"/>
  <c r="LE42" i="3"/>
  <c r="BD98" i="3"/>
  <c r="BG98" i="3"/>
  <c r="BI98" i="3"/>
  <c r="CJ98" i="3"/>
  <c r="BB98" i="3"/>
  <c r="BJ98" i="3"/>
  <c r="BM98" i="3"/>
  <c r="BL98" i="3"/>
  <c r="BN98" i="3"/>
  <c r="BC98" i="3"/>
  <c r="BE98" i="3"/>
  <c r="BA98" i="3"/>
  <c r="AZ98" i="3"/>
  <c r="BK98" i="3"/>
  <c r="BH98" i="3"/>
  <c r="IT98" i="3"/>
  <c r="BF98" i="3"/>
  <c r="GT164" i="3"/>
  <c r="JD46" i="3"/>
  <c r="EM42" i="3"/>
  <c r="JA153" i="3"/>
  <c r="GW152" i="3"/>
  <c r="LD148" i="3"/>
  <c r="AQ95" i="3"/>
  <c r="AR95" i="3" s="1"/>
  <c r="GO95" i="3"/>
  <c r="EP146" i="3"/>
  <c r="GW25" i="3"/>
  <c r="LE108" i="3"/>
  <c r="GR146" i="3"/>
  <c r="GQ118" i="3"/>
  <c r="LF129" i="3"/>
  <c r="EM60" i="3"/>
  <c r="GX65" i="3"/>
  <c r="CB66" i="3"/>
  <c r="CC66" i="3"/>
  <c r="CE66" i="3"/>
  <c r="CM66" i="3"/>
  <c r="AV66" i="3" s="1"/>
  <c r="CF66" i="3"/>
  <c r="CH66" i="3"/>
  <c r="CI66" i="3"/>
  <c r="CG66" i="3"/>
  <c r="CD66" i="3"/>
  <c r="LI50" i="3"/>
  <c r="LI45" i="3"/>
  <c r="GX59" i="3"/>
  <c r="BN69" i="3"/>
  <c r="BC69" i="3"/>
  <c r="BD69" i="3"/>
  <c r="CJ69" i="3"/>
  <c r="BJ69" i="3"/>
  <c r="BH69" i="3"/>
  <c r="BF69" i="3"/>
  <c r="BB69" i="3"/>
  <c r="BK69" i="3"/>
  <c r="BM69" i="3"/>
  <c r="BE69" i="3"/>
  <c r="AZ69" i="3"/>
  <c r="BL69" i="3"/>
  <c r="BA69" i="3"/>
  <c r="IT69" i="3"/>
  <c r="BI69" i="3"/>
  <c r="BG69" i="3"/>
  <c r="JC147" i="3"/>
  <c r="GT163" i="3"/>
  <c r="IX68" i="3"/>
  <c r="ET156" i="3"/>
  <c r="GY67" i="3"/>
  <c r="CN141" i="3"/>
  <c r="IU98" i="3"/>
  <c r="AS68" i="3"/>
  <c r="AV68" i="3" s="1"/>
  <c r="AL68" i="3"/>
  <c r="AH68" i="3"/>
  <c r="AJ68" i="3"/>
  <c r="AO68" i="3"/>
  <c r="AI68" i="3"/>
  <c r="AM68" i="3"/>
  <c r="AK68" i="3"/>
  <c r="AN68" i="3"/>
  <c r="GW94" i="3"/>
  <c r="EK133" i="3"/>
  <c r="GT39" i="3"/>
  <c r="GT123" i="3"/>
  <c r="GP62" i="3"/>
  <c r="ES88" i="3"/>
  <c r="IU64" i="3"/>
  <c r="LD29" i="3"/>
  <c r="IY89" i="3"/>
  <c r="LI43" i="3"/>
  <c r="LH56" i="3"/>
  <c r="LG71" i="3"/>
  <c r="GU140" i="3"/>
  <c r="BX109" i="3"/>
  <c r="BP109" i="3"/>
  <c r="BS109" i="3"/>
  <c r="CA109" i="3"/>
  <c r="BT109" i="3"/>
  <c r="BQ109" i="3"/>
  <c r="BV109" i="3"/>
  <c r="BR109" i="3"/>
  <c r="BW109" i="3"/>
  <c r="BO109" i="3"/>
  <c r="BY109" i="3"/>
  <c r="BZ109" i="3"/>
  <c r="BU109" i="3"/>
  <c r="JC127" i="3"/>
  <c r="IY100" i="3"/>
  <c r="GP108" i="3"/>
  <c r="LH76" i="3"/>
  <c r="BF137" i="3"/>
  <c r="BC137" i="3"/>
  <c r="BD137" i="3"/>
  <c r="BG137" i="3"/>
  <c r="IT137" i="3"/>
  <c r="BL137" i="3"/>
  <c r="BA137" i="3"/>
  <c r="AZ137" i="3"/>
  <c r="BJ137" i="3"/>
  <c r="BH137" i="3"/>
  <c r="BM137" i="3"/>
  <c r="BN137" i="3"/>
  <c r="CJ137" i="3"/>
  <c r="BK137" i="3"/>
  <c r="BB137" i="3"/>
  <c r="BI137" i="3"/>
  <c r="BE137" i="3"/>
  <c r="GS44" i="3"/>
  <c r="JA148" i="3"/>
  <c r="ER137" i="3"/>
  <c r="LD158" i="3"/>
  <c r="ET83" i="3"/>
  <c r="LI147" i="3"/>
  <c r="CI52" i="3"/>
  <c r="CD52" i="3"/>
  <c r="CF52" i="3"/>
  <c r="CE52" i="3"/>
  <c r="CB52" i="3"/>
  <c r="CG52" i="3"/>
  <c r="CH52" i="3"/>
  <c r="CM52" i="3"/>
  <c r="AV52" i="3" s="1"/>
  <c r="CC52" i="3"/>
  <c r="LE148" i="3"/>
  <c r="GO121" i="3"/>
  <c r="AQ121" i="3"/>
  <c r="AR121" i="3" s="1"/>
  <c r="LH148" i="3"/>
  <c r="ET63" i="3"/>
  <c r="GZ125" i="3"/>
  <c r="GX86" i="3"/>
  <c r="IY137" i="3"/>
  <c r="KY158" i="3"/>
  <c r="CK158" i="3"/>
  <c r="AJ103" i="3"/>
  <c r="AK103" i="3"/>
  <c r="AI103" i="3"/>
  <c r="AM103" i="3"/>
  <c r="AS103" i="3"/>
  <c r="AN103" i="3"/>
  <c r="AH103" i="3"/>
  <c r="AL103" i="3"/>
  <c r="AO103" i="3"/>
  <c r="ES146" i="3"/>
  <c r="V44" i="3"/>
  <c r="U44" i="3"/>
  <c r="AF44" i="3"/>
  <c r="X44" i="3"/>
  <c r="AA44" i="3"/>
  <c r="AD44" i="3"/>
  <c r="AC44" i="3"/>
  <c r="AE44" i="3"/>
  <c r="Z44" i="3"/>
  <c r="Y44" i="3"/>
  <c r="AB44" i="3"/>
  <c r="W44" i="3"/>
  <c r="AG44" i="3"/>
  <c r="LH157" i="3"/>
  <c r="BX155" i="3"/>
  <c r="BV155" i="3"/>
  <c r="CA155" i="3"/>
  <c r="BW155" i="3"/>
  <c r="BP155" i="3"/>
  <c r="BT155" i="3"/>
  <c r="BR155" i="3"/>
  <c r="BQ155" i="3"/>
  <c r="BU155" i="3"/>
  <c r="BZ155" i="3"/>
  <c r="BS155" i="3"/>
  <c r="BO155" i="3"/>
  <c r="BY155" i="3"/>
  <c r="LE58" i="3"/>
  <c r="JB72" i="3"/>
  <c r="GQ147" i="3"/>
  <c r="GR79" i="3"/>
  <c r="GS123" i="3"/>
  <c r="AZ116" i="3"/>
  <c r="BD116" i="3"/>
  <c r="BE116" i="3"/>
  <c r="BG116" i="3"/>
  <c r="BH116" i="3"/>
  <c r="BJ116" i="3"/>
  <c r="BA116" i="3"/>
  <c r="BL116" i="3"/>
  <c r="BB116" i="3"/>
  <c r="BF116" i="3"/>
  <c r="IT116" i="3"/>
  <c r="BN116" i="3"/>
  <c r="CJ116" i="3"/>
  <c r="BI116" i="3"/>
  <c r="BK116" i="3"/>
  <c r="BM116" i="3"/>
  <c r="BC116" i="3"/>
  <c r="LI136" i="3"/>
  <c r="LC91" i="3"/>
  <c r="EK111" i="3"/>
  <c r="IV27" i="3"/>
  <c r="EP133" i="3"/>
  <c r="AT35" i="3"/>
  <c r="LF155" i="3"/>
  <c r="JE146" i="3"/>
  <c r="LF120" i="3"/>
  <c r="ES108" i="3"/>
  <c r="LA38" i="3"/>
  <c r="BE118" i="3"/>
  <c r="BC118" i="3"/>
  <c r="BN118" i="3"/>
  <c r="BL118" i="3"/>
  <c r="BJ118" i="3"/>
  <c r="BK118" i="3"/>
  <c r="BG118" i="3"/>
  <c r="BA118" i="3"/>
  <c r="BB118" i="3"/>
  <c r="IT118" i="3"/>
  <c r="CJ118" i="3"/>
  <c r="BM118" i="3"/>
  <c r="BD118" i="3"/>
  <c r="BI118" i="3"/>
  <c r="AZ118" i="3"/>
  <c r="BH118" i="3"/>
  <c r="BF118" i="3"/>
  <c r="GT68" i="3"/>
  <c r="GW111" i="3"/>
  <c r="GT147" i="3"/>
  <c r="CT151" i="3"/>
  <c r="CN106" i="3"/>
  <c r="JE113" i="3"/>
  <c r="LG58" i="3"/>
  <c r="BY164" i="3"/>
  <c r="BT164" i="3"/>
  <c r="CA164" i="3"/>
  <c r="BW164" i="3"/>
  <c r="BS164" i="3"/>
  <c r="BU164" i="3"/>
  <c r="BV164" i="3"/>
  <c r="BX164" i="3"/>
  <c r="BP164" i="3"/>
  <c r="BZ164" i="3"/>
  <c r="BQ164" i="3"/>
  <c r="BR164" i="3"/>
  <c r="BO164" i="3"/>
  <c r="GP165" i="3"/>
  <c r="LG96" i="3"/>
  <c r="LG41" i="3"/>
  <c r="IZ124" i="3"/>
  <c r="IU112" i="3"/>
  <c r="EL104" i="3"/>
  <c r="JD123" i="3"/>
  <c r="AT122" i="3"/>
  <c r="GZ118" i="3"/>
  <c r="AT87" i="3"/>
  <c r="JC128" i="3"/>
  <c r="LI151" i="3"/>
  <c r="LG165" i="3"/>
  <c r="ER80" i="3"/>
  <c r="LG122" i="3"/>
  <c r="LA131" i="3"/>
  <c r="EP152" i="3"/>
  <c r="LC57" i="3"/>
  <c r="EQ109" i="3"/>
  <c r="EQ44" i="3"/>
  <c r="AT138" i="3"/>
  <c r="IU139" i="3"/>
  <c r="CN136" i="3"/>
  <c r="EK85" i="3"/>
  <c r="IY106" i="3"/>
  <c r="ET165" i="3"/>
  <c r="ER135" i="3"/>
  <c r="EL105" i="3"/>
  <c r="GT137" i="3"/>
  <c r="KY143" i="3"/>
  <c r="CK143" i="3"/>
  <c r="GX82" i="3"/>
  <c r="IU53" i="3"/>
  <c r="AK65" i="3"/>
  <c r="AO65" i="3"/>
  <c r="AI65" i="3"/>
  <c r="AJ65" i="3"/>
  <c r="AH65" i="3"/>
  <c r="AS65" i="3"/>
  <c r="AM65" i="3"/>
  <c r="AL65" i="3"/>
  <c r="AN65" i="3"/>
  <c r="LD118" i="3"/>
  <c r="LH140" i="3"/>
  <c r="JA51" i="3"/>
  <c r="CN130" i="3"/>
  <c r="CO130" i="3" s="1"/>
  <c r="GX36" i="3"/>
  <c r="CK109" i="3"/>
  <c r="CL109" i="3" s="1"/>
  <c r="KY109" i="3"/>
  <c r="GP65" i="3"/>
  <c r="AD39" i="3"/>
  <c r="AC39" i="3"/>
  <c r="V39" i="3"/>
  <c r="Y39" i="3"/>
  <c r="AF39" i="3"/>
  <c r="AB39" i="3"/>
  <c r="X39" i="3"/>
  <c r="AG39" i="3"/>
  <c r="AA39" i="3"/>
  <c r="U39" i="3"/>
  <c r="W39" i="3"/>
  <c r="Z39" i="3"/>
  <c r="AE39" i="3"/>
  <c r="BW91" i="3"/>
  <c r="BY91" i="3"/>
  <c r="BU91" i="3"/>
  <c r="CA91" i="3"/>
  <c r="BQ91" i="3"/>
  <c r="BV91" i="3"/>
  <c r="BZ91" i="3"/>
  <c r="BS91" i="3"/>
  <c r="BP91" i="3"/>
  <c r="BO91" i="3"/>
  <c r="BR91" i="3"/>
  <c r="BT91" i="3"/>
  <c r="BX91" i="3"/>
  <c r="AC150" i="3"/>
  <c r="X150" i="3"/>
  <c r="AE150" i="3"/>
  <c r="AA150" i="3"/>
  <c r="Z150" i="3"/>
  <c r="U150" i="3"/>
  <c r="AD150" i="3"/>
  <c r="W150" i="3"/>
  <c r="Y150" i="3"/>
  <c r="AF150" i="3"/>
  <c r="AG150" i="3"/>
  <c r="AB150" i="3"/>
  <c r="V150" i="3"/>
  <c r="EN127" i="3"/>
  <c r="AT121" i="3"/>
  <c r="EW162" i="3"/>
  <c r="EO154" i="3"/>
  <c r="KZ67" i="3"/>
  <c r="ET58" i="3"/>
  <c r="GS84" i="3"/>
  <c r="EN112" i="3"/>
  <c r="CN50" i="3"/>
  <c r="IZ163" i="3"/>
  <c r="EO71" i="3"/>
  <c r="BS131" i="3"/>
  <c r="BO131" i="3"/>
  <c r="CA131" i="3"/>
  <c r="BX131" i="3"/>
  <c r="BV131" i="3"/>
  <c r="BY131" i="3"/>
  <c r="BQ131" i="3"/>
  <c r="BP131" i="3"/>
  <c r="BW131" i="3"/>
  <c r="BT131" i="3"/>
  <c r="BZ131" i="3"/>
  <c r="BR131" i="3"/>
  <c r="BU131" i="3"/>
  <c r="BY70" i="3"/>
  <c r="BQ70" i="3"/>
  <c r="BU70" i="3"/>
  <c r="BP70" i="3"/>
  <c r="BO70" i="3"/>
  <c r="BT70" i="3"/>
  <c r="BZ70" i="3"/>
  <c r="BS70" i="3"/>
  <c r="BR70" i="3"/>
  <c r="BV70" i="3"/>
  <c r="CA70" i="3"/>
  <c r="BX70" i="3"/>
  <c r="BW70" i="3"/>
  <c r="LC89" i="3"/>
  <c r="CN162" i="3"/>
  <c r="LH69" i="3"/>
  <c r="CF47" i="3"/>
  <c r="CI47" i="3"/>
  <c r="CG47" i="3"/>
  <c r="CD47" i="3"/>
  <c r="CM47" i="3"/>
  <c r="CH47" i="3"/>
  <c r="CC47" i="3"/>
  <c r="CE47" i="3"/>
  <c r="CB47" i="3"/>
  <c r="EN94" i="3"/>
  <c r="GP45" i="3"/>
  <c r="KY73" i="3"/>
  <c r="CK73" i="3"/>
  <c r="CI110" i="3"/>
  <c r="CD110" i="3"/>
  <c r="CB110" i="3"/>
  <c r="CG110" i="3"/>
  <c r="CH110" i="3"/>
  <c r="CM110" i="3"/>
  <c r="CF110" i="3"/>
  <c r="CC110" i="3"/>
  <c r="CE110" i="3"/>
  <c r="EP92" i="3"/>
  <c r="KY44" i="3"/>
  <c r="CK44" i="3"/>
  <c r="IZ121" i="3"/>
  <c r="EN47" i="3"/>
  <c r="JA116" i="3"/>
  <c r="IZ122" i="3"/>
  <c r="EM87" i="3"/>
  <c r="JD104" i="3"/>
  <c r="CK33" i="3"/>
  <c r="KY33" i="3"/>
  <c r="CD51" i="3"/>
  <c r="CG51" i="3"/>
  <c r="CM51" i="3"/>
  <c r="CI51" i="3"/>
  <c r="CC51" i="3"/>
  <c r="CF51" i="3"/>
  <c r="CH51" i="3"/>
  <c r="CB51" i="3"/>
  <c r="CE51" i="3"/>
  <c r="LA112" i="3"/>
  <c r="LA85" i="3"/>
  <c r="GS41" i="3"/>
  <c r="IZ136" i="3"/>
  <c r="IX128" i="3"/>
  <c r="GR61" i="3"/>
  <c r="GU148" i="3"/>
  <c r="EN39" i="3"/>
  <c r="ET89" i="3"/>
  <c r="BX38" i="3"/>
  <c r="BW38" i="3"/>
  <c r="BY38" i="3"/>
  <c r="BP38" i="3"/>
  <c r="BU38" i="3"/>
  <c r="BV38" i="3"/>
  <c r="BZ38" i="3"/>
  <c r="BR38" i="3"/>
  <c r="BT38" i="3"/>
  <c r="BO38" i="3"/>
  <c r="BS38" i="3"/>
  <c r="BQ38" i="3"/>
  <c r="CA38" i="3"/>
  <c r="IX33" i="3"/>
  <c r="EL140" i="3"/>
  <c r="ES138" i="3"/>
  <c r="GU112" i="3"/>
  <c r="GV138" i="3"/>
  <c r="LF127" i="3"/>
  <c r="IX125" i="3"/>
  <c r="IW125" i="3"/>
  <c r="JA124" i="3"/>
  <c r="GV107" i="3"/>
  <c r="EK127" i="3"/>
  <c r="EK113" i="3"/>
  <c r="GR165" i="3"/>
  <c r="LE104" i="3"/>
  <c r="GX77" i="3"/>
  <c r="EN133" i="3"/>
  <c r="LJ121" i="3"/>
  <c r="AP120" i="3"/>
  <c r="L120" i="3"/>
  <c r="H120" i="3"/>
  <c r="O120" i="3"/>
  <c r="R120" i="3"/>
  <c r="S120" i="3"/>
  <c r="F120" i="3"/>
  <c r="EJ120" i="3"/>
  <c r="J120" i="3"/>
  <c r="N120" i="3"/>
  <c r="G120" i="3"/>
  <c r="I120" i="3"/>
  <c r="M120" i="3"/>
  <c r="K120" i="3"/>
  <c r="T120" i="3"/>
  <c r="P120" i="3"/>
  <c r="Q120" i="3"/>
  <c r="CE138" i="3"/>
  <c r="CG138" i="3"/>
  <c r="CB138" i="3"/>
  <c r="CM138" i="3"/>
  <c r="CH138" i="3"/>
  <c r="CD138" i="3"/>
  <c r="CC138" i="3"/>
  <c r="CI138" i="3"/>
  <c r="CF138" i="3"/>
  <c r="IV136" i="3"/>
  <c r="AJ127" i="3"/>
  <c r="AM127" i="3"/>
  <c r="AH127" i="3"/>
  <c r="AS127" i="3"/>
  <c r="AK127" i="3"/>
  <c r="AI127" i="3"/>
  <c r="AO127" i="3"/>
  <c r="AL127" i="3"/>
  <c r="AN127" i="3"/>
  <c r="GS157" i="3"/>
  <c r="ER85" i="3"/>
  <c r="AT98" i="3"/>
  <c r="EQ86" i="3"/>
  <c r="IV70" i="3"/>
  <c r="GU98" i="3"/>
  <c r="EO98" i="3"/>
  <c r="EQ140" i="3"/>
  <c r="LB31" i="3"/>
  <c r="EO61" i="3"/>
  <c r="EK74" i="3"/>
  <c r="LD113" i="3"/>
  <c r="IY84" i="3"/>
  <c r="LB50" i="3"/>
  <c r="LJ127" i="3"/>
  <c r="GV139" i="3"/>
  <c r="EK99" i="3"/>
  <c r="KZ162" i="3"/>
  <c r="JB160" i="3"/>
  <c r="EM129" i="3"/>
  <c r="GT29" i="3"/>
  <c r="ES123" i="3"/>
  <c r="JB33" i="3"/>
  <c r="M144" i="3"/>
  <c r="EJ144" i="3"/>
  <c r="T144" i="3"/>
  <c r="J144" i="3"/>
  <c r="I144" i="3"/>
  <c r="F144" i="3"/>
  <c r="L144" i="3"/>
  <c r="R144" i="3"/>
  <c r="G144" i="3"/>
  <c r="K144" i="3"/>
  <c r="N144" i="3"/>
  <c r="AP144" i="3"/>
  <c r="P144" i="3"/>
  <c r="S144" i="3"/>
  <c r="H144" i="3"/>
  <c r="Q144" i="3"/>
  <c r="O144" i="3"/>
  <c r="LF51" i="3"/>
  <c r="EP69" i="3"/>
  <c r="IU166" i="3"/>
  <c r="JD72" i="3"/>
  <c r="CN114" i="3"/>
  <c r="EL128" i="3"/>
  <c r="CK114" i="3"/>
  <c r="CL114" i="3" s="1"/>
  <c r="KY114" i="3"/>
  <c r="GP80" i="3"/>
  <c r="GU75" i="3"/>
  <c r="ES154" i="3"/>
  <c r="V51" i="3"/>
  <c r="AC51" i="3"/>
  <c r="AG51" i="3"/>
  <c r="Z51" i="3"/>
  <c r="AF51" i="3"/>
  <c r="Y51" i="3"/>
  <c r="AE51" i="3"/>
  <c r="AA51" i="3"/>
  <c r="AD51" i="3"/>
  <c r="U51" i="3"/>
  <c r="W51" i="3"/>
  <c r="AB51" i="3"/>
  <c r="X51" i="3"/>
  <c r="EK73" i="3"/>
  <c r="Z65" i="3"/>
  <c r="AG65" i="3"/>
  <c r="AC65" i="3"/>
  <c r="U65" i="3"/>
  <c r="AF65" i="3"/>
  <c r="AE65" i="3"/>
  <c r="X65" i="3"/>
  <c r="AA65" i="3"/>
  <c r="V65" i="3"/>
  <c r="AD65" i="3"/>
  <c r="AB65" i="3"/>
  <c r="W65" i="3"/>
  <c r="Y65" i="3"/>
  <c r="ER150" i="3"/>
  <c r="LC52" i="3"/>
  <c r="EL130" i="3"/>
  <c r="GS121" i="3"/>
  <c r="GS49" i="3"/>
  <c r="AQ50" i="3"/>
  <c r="GO50" i="3"/>
  <c r="LD139" i="3"/>
  <c r="IZ37" i="3"/>
  <c r="LB138" i="3"/>
  <c r="JA165" i="3"/>
  <c r="AT115" i="3"/>
  <c r="ER101" i="3"/>
  <c r="CN98" i="3"/>
  <c r="IZ146" i="3"/>
  <c r="EL46" i="3"/>
  <c r="JD111" i="3"/>
  <c r="EL124" i="3"/>
  <c r="JB132" i="3"/>
  <c r="IY96" i="3"/>
  <c r="KY28" i="3"/>
  <c r="CK28" i="3"/>
  <c r="JA93" i="3"/>
  <c r="EO59" i="3"/>
  <c r="BV157" i="3"/>
  <c r="BS157" i="3"/>
  <c r="CA157" i="3"/>
  <c r="BY157" i="3"/>
  <c r="BX157" i="3"/>
  <c r="BO157" i="3"/>
  <c r="BP157" i="3"/>
  <c r="BR157" i="3"/>
  <c r="BQ157" i="3"/>
  <c r="BU157" i="3"/>
  <c r="BT157" i="3"/>
  <c r="BZ157" i="3"/>
  <c r="BW157" i="3"/>
  <c r="GW97" i="3"/>
  <c r="EN100" i="3"/>
  <c r="IY103" i="3"/>
  <c r="EQ100" i="3"/>
  <c r="JD70" i="3"/>
  <c r="JC45" i="3"/>
  <c r="GP137" i="3"/>
  <c r="AE47" i="3"/>
  <c r="AF47" i="3"/>
  <c r="AB47" i="3"/>
  <c r="W47" i="3"/>
  <c r="Z47" i="3"/>
  <c r="AC47" i="3"/>
  <c r="Y47" i="3"/>
  <c r="AG47" i="3"/>
  <c r="X47" i="3"/>
  <c r="V47" i="3"/>
  <c r="U47" i="3"/>
  <c r="AD47" i="3"/>
  <c r="AA47" i="3"/>
  <c r="KZ113" i="3"/>
  <c r="EK114" i="3"/>
  <c r="LI143" i="3"/>
  <c r="BE164" i="3"/>
  <c r="BJ164" i="3"/>
  <c r="BD164" i="3"/>
  <c r="BN164" i="3"/>
  <c r="CJ164" i="3"/>
  <c r="CL164" i="3" s="1"/>
  <c r="BC164" i="3"/>
  <c r="BG164" i="3"/>
  <c r="BA164" i="3"/>
  <c r="BI164" i="3"/>
  <c r="BL164" i="3"/>
  <c r="BF164" i="3"/>
  <c r="BH164" i="3"/>
  <c r="BB164" i="3"/>
  <c r="BK164" i="3"/>
  <c r="IT164" i="3"/>
  <c r="BM164" i="3"/>
  <c r="AZ164" i="3"/>
  <c r="AQ31" i="3"/>
  <c r="AR31" i="3" s="1"/>
  <c r="GO31" i="3"/>
  <c r="IW167" i="3"/>
  <c r="LH90" i="3"/>
  <c r="ES164" i="3"/>
  <c r="JB164" i="3"/>
  <c r="IZ137" i="3"/>
  <c r="AT131" i="3"/>
  <c r="AF153" i="3"/>
  <c r="V153" i="3"/>
  <c r="AG153" i="3"/>
  <c r="AB153" i="3"/>
  <c r="AA153" i="3"/>
  <c r="X153" i="3"/>
  <c r="AD153" i="3"/>
  <c r="U153" i="3"/>
  <c r="Z153" i="3"/>
  <c r="AC153" i="3"/>
  <c r="Y153" i="3"/>
  <c r="W153" i="3"/>
  <c r="AE153" i="3"/>
  <c r="LC82" i="3"/>
  <c r="ES133" i="3"/>
  <c r="ET151" i="3"/>
  <c r="BM33" i="3"/>
  <c r="BB33" i="3"/>
  <c r="BK33" i="3"/>
  <c r="BD33" i="3"/>
  <c r="IT33" i="3"/>
  <c r="AZ33" i="3"/>
  <c r="BL33" i="3"/>
  <c r="BC33" i="3"/>
  <c r="BH33" i="3"/>
  <c r="BG33" i="3"/>
  <c r="BF33" i="3"/>
  <c r="BI33" i="3"/>
  <c r="BE33" i="3"/>
  <c r="BJ33" i="3"/>
  <c r="CJ33" i="3"/>
  <c r="CL33" i="3" s="1"/>
  <c r="BA33" i="3"/>
  <c r="BN33" i="3"/>
  <c r="LI42" i="3"/>
  <c r="ES122" i="3"/>
  <c r="IZ87" i="3"/>
  <c r="CF146" i="3"/>
  <c r="CC146" i="3"/>
  <c r="CE146" i="3"/>
  <c r="CI146" i="3"/>
  <c r="CG146" i="3"/>
  <c r="CD146" i="3"/>
  <c r="CB146" i="3"/>
  <c r="CM146" i="3"/>
  <c r="CH146" i="3"/>
  <c r="JA143" i="3"/>
  <c r="IZ65" i="3"/>
  <c r="AA84" i="3"/>
  <c r="Y84" i="3"/>
  <c r="AE84" i="3"/>
  <c r="AB84" i="3"/>
  <c r="AD84" i="3"/>
  <c r="X84" i="3"/>
  <c r="U84" i="3"/>
  <c r="AG84" i="3"/>
  <c r="AC84" i="3"/>
  <c r="V84" i="3"/>
  <c r="W84" i="3"/>
  <c r="Z84" i="3"/>
  <c r="AF84" i="3"/>
  <c r="ET122" i="3"/>
  <c r="GT93" i="3"/>
  <c r="CK140" i="3"/>
  <c r="KY140" i="3"/>
  <c r="GT151" i="3"/>
  <c r="GS148" i="3"/>
  <c r="GR27" i="3"/>
  <c r="LH134" i="3"/>
  <c r="CN92" i="3"/>
  <c r="CO92" i="3" s="1"/>
  <c r="EK131" i="3"/>
  <c r="EO80" i="3"/>
  <c r="EL149" i="3"/>
  <c r="ET65" i="3"/>
  <c r="EQ50" i="3"/>
  <c r="GP86" i="3"/>
  <c r="EL49" i="3"/>
  <c r="KZ61" i="3"/>
  <c r="GS69" i="3"/>
  <c r="EQ74" i="3"/>
  <c r="JC125" i="3"/>
  <c r="CK167" i="3"/>
  <c r="CL167" i="3" s="1"/>
  <c r="KY167" i="3"/>
  <c r="GV27" i="3"/>
  <c r="EK150" i="3"/>
  <c r="EL123" i="3"/>
  <c r="AT103" i="3"/>
  <c r="CG29" i="3"/>
  <c r="CH29" i="3"/>
  <c r="CF29" i="3"/>
  <c r="CC29" i="3"/>
  <c r="CE29" i="3"/>
  <c r="CD29" i="3"/>
  <c r="CM29" i="3"/>
  <c r="CB29" i="3"/>
  <c r="CI29" i="3"/>
  <c r="BL113" i="3"/>
  <c r="BK113" i="3"/>
  <c r="BN113" i="3"/>
  <c r="BE113" i="3"/>
  <c r="BC113" i="3"/>
  <c r="BM113" i="3"/>
  <c r="BF113" i="3"/>
  <c r="BB113" i="3"/>
  <c r="BG113" i="3"/>
  <c r="BJ113" i="3"/>
  <c r="BH113" i="3"/>
  <c r="CJ113" i="3"/>
  <c r="AZ113" i="3"/>
  <c r="BA113" i="3"/>
  <c r="BD113" i="3"/>
  <c r="BI113" i="3"/>
  <c r="IT113" i="3"/>
  <c r="LJ154" i="3"/>
  <c r="GW26" i="3"/>
  <c r="CD25" i="3"/>
  <c r="IY135" i="3"/>
  <c r="BY159" i="3"/>
  <c r="CA159" i="3"/>
  <c r="BP159" i="3"/>
  <c r="BZ159" i="3"/>
  <c r="BR159" i="3"/>
  <c r="BU159" i="3"/>
  <c r="BV159" i="3"/>
  <c r="BQ159" i="3"/>
  <c r="BO159" i="3"/>
  <c r="BX159" i="3"/>
  <c r="BS159" i="3"/>
  <c r="BT159" i="3"/>
  <c r="BW159" i="3"/>
  <c r="JB148" i="3"/>
  <c r="EK53" i="3"/>
  <c r="EK27" i="3"/>
  <c r="JB120" i="3"/>
  <c r="IX104" i="3"/>
  <c r="GW134" i="3"/>
  <c r="LI121" i="3"/>
  <c r="GQ163" i="3"/>
  <c r="LC125" i="3"/>
  <c r="LB45" i="3"/>
  <c r="ES84" i="3"/>
  <c r="X57" i="3"/>
  <c r="W57" i="3"/>
  <c r="AA57" i="3"/>
  <c r="AG57" i="3"/>
  <c r="AD57" i="3"/>
  <c r="Z57" i="3"/>
  <c r="AC57" i="3"/>
  <c r="AB57" i="3"/>
  <c r="AF57" i="3"/>
  <c r="AE57" i="3"/>
  <c r="Y57" i="3"/>
  <c r="U57" i="3"/>
  <c r="V57" i="3"/>
  <c r="GY57" i="3"/>
  <c r="JD82" i="3"/>
  <c r="CD81" i="3"/>
  <c r="CB81" i="3"/>
  <c r="CI81" i="3"/>
  <c r="CM81" i="3"/>
  <c r="CF81" i="3"/>
  <c r="CH81" i="3"/>
  <c r="CC81" i="3"/>
  <c r="CE81" i="3"/>
  <c r="CG81" i="3"/>
  <c r="LE112" i="3"/>
  <c r="GX126" i="3"/>
  <c r="LJ126" i="3"/>
  <c r="JC133" i="3"/>
  <c r="LC160" i="3"/>
  <c r="GW57" i="3"/>
  <c r="LE63" i="3"/>
  <c r="LC62" i="3"/>
  <c r="AQ69" i="3"/>
  <c r="GO69" i="3"/>
  <c r="BW115" i="3"/>
  <c r="BV115" i="3"/>
  <c r="BR115" i="3"/>
  <c r="BO115" i="3"/>
  <c r="BS115" i="3"/>
  <c r="CA115" i="3"/>
  <c r="BQ115" i="3"/>
  <c r="BP115" i="3"/>
  <c r="BY115" i="3"/>
  <c r="BZ115" i="3"/>
  <c r="BU115" i="3"/>
  <c r="BX115" i="3"/>
  <c r="BT115" i="3"/>
  <c r="LI118" i="3"/>
  <c r="EQ68" i="3"/>
  <c r="EO142" i="3"/>
  <c r="ER159" i="3"/>
  <c r="IW33" i="3"/>
  <c r="EP40" i="3"/>
  <c r="BI38" i="3"/>
  <c r="BH38" i="3"/>
  <c r="BB38" i="3"/>
  <c r="BE38" i="3"/>
  <c r="AZ38" i="3"/>
  <c r="BG38" i="3"/>
  <c r="BA38" i="3"/>
  <c r="BN38" i="3"/>
  <c r="CJ38" i="3"/>
  <c r="BK38" i="3"/>
  <c r="BF38" i="3"/>
  <c r="BL38" i="3"/>
  <c r="BD38" i="3"/>
  <c r="BM38" i="3"/>
  <c r="IT38" i="3"/>
  <c r="BJ38" i="3"/>
  <c r="BC38" i="3"/>
  <c r="JC30" i="3"/>
  <c r="IY98" i="3"/>
  <c r="EP83" i="3"/>
  <c r="AO109" i="3"/>
  <c r="AN109" i="3"/>
  <c r="AK109" i="3"/>
  <c r="AI109" i="3"/>
  <c r="AH109" i="3"/>
  <c r="AM109" i="3"/>
  <c r="AL109" i="3"/>
  <c r="AS109" i="3"/>
  <c r="AJ109" i="3"/>
  <c r="ET149" i="3"/>
  <c r="S150" i="3"/>
  <c r="O150" i="3"/>
  <c r="EJ150" i="3"/>
  <c r="H150" i="3"/>
  <c r="F150" i="3"/>
  <c r="K150" i="3"/>
  <c r="L150" i="3"/>
  <c r="AP150" i="3"/>
  <c r="M150" i="3"/>
  <c r="Q150" i="3"/>
  <c r="J150" i="3"/>
  <c r="G150" i="3"/>
  <c r="P150" i="3"/>
  <c r="T150" i="3"/>
  <c r="N150" i="3"/>
  <c r="R150" i="3"/>
  <c r="I150" i="3"/>
  <c r="IV88" i="3"/>
  <c r="KY67" i="3"/>
  <c r="CK67" i="3"/>
  <c r="O25" i="3"/>
  <c r="ES25" i="3"/>
  <c r="JD29" i="3"/>
  <c r="AT150" i="3"/>
  <c r="AW150" i="3" s="1"/>
  <c r="LD117" i="3"/>
  <c r="KZ98" i="3"/>
  <c r="ET110" i="3"/>
  <c r="GT77" i="3"/>
  <c r="JD113" i="3"/>
  <c r="LE48" i="3"/>
  <c r="EM79" i="3"/>
  <c r="GU40" i="3"/>
  <c r="GW36" i="3"/>
  <c r="IW27" i="3"/>
  <c r="BT116" i="3"/>
  <c r="BR116" i="3"/>
  <c r="BQ116" i="3"/>
  <c r="CA116" i="3"/>
  <c r="BV116" i="3"/>
  <c r="BZ116" i="3"/>
  <c r="BP116" i="3"/>
  <c r="BS116" i="3"/>
  <c r="BO116" i="3"/>
  <c r="BY116" i="3"/>
  <c r="BX116" i="3"/>
  <c r="BU116" i="3"/>
  <c r="BW116" i="3"/>
  <c r="JC115" i="3"/>
  <c r="LE85" i="3"/>
  <c r="IX39" i="3"/>
  <c r="LD133" i="3"/>
  <c r="GX52" i="3"/>
  <c r="LF153" i="3"/>
  <c r="GZ138" i="3"/>
  <c r="KY159" i="3"/>
  <c r="CK159" i="3"/>
  <c r="CL159" i="3" s="1"/>
  <c r="LC53" i="3"/>
  <c r="EQ63" i="3"/>
  <c r="JE118" i="3"/>
  <c r="GO82" i="3"/>
  <c r="AQ82" i="3"/>
  <c r="GS145" i="3"/>
  <c r="IU131" i="3"/>
  <c r="CT146" i="3"/>
  <c r="GQ150" i="3"/>
  <c r="LC101" i="3"/>
  <c r="GW27" i="3"/>
  <c r="P42" i="3"/>
  <c r="EJ42" i="3"/>
  <c r="H42" i="3"/>
  <c r="G42" i="3"/>
  <c r="I42" i="3"/>
  <c r="N42" i="3"/>
  <c r="L42" i="3"/>
  <c r="F42" i="3"/>
  <c r="AP42" i="3"/>
  <c r="J42" i="3"/>
  <c r="R42" i="3"/>
  <c r="M42" i="3"/>
  <c r="T42" i="3"/>
  <c r="S42" i="3"/>
  <c r="O42" i="3"/>
  <c r="K42" i="3"/>
  <c r="Q42" i="3"/>
  <c r="GP114" i="3"/>
  <c r="CB79" i="3"/>
  <c r="CF79" i="3"/>
  <c r="CM79" i="3"/>
  <c r="CG79" i="3"/>
  <c r="CI79" i="3"/>
  <c r="CH79" i="3"/>
  <c r="CE79" i="3"/>
  <c r="CC79" i="3"/>
  <c r="CD79" i="3"/>
  <c r="BO34" i="3"/>
  <c r="BZ34" i="3"/>
  <c r="BQ34" i="3"/>
  <c r="BX34" i="3"/>
  <c r="BU34" i="3"/>
  <c r="BP34" i="3"/>
  <c r="BV34" i="3"/>
  <c r="BS34" i="3"/>
  <c r="BT34" i="3"/>
  <c r="CA34" i="3"/>
  <c r="BW34" i="3"/>
  <c r="BR34" i="3"/>
  <c r="BY34" i="3"/>
  <c r="EQ154" i="3"/>
  <c r="AF112" i="3"/>
  <c r="AD112" i="3"/>
  <c r="Z112" i="3"/>
  <c r="AA112" i="3"/>
  <c r="AE112" i="3"/>
  <c r="AB112" i="3"/>
  <c r="AG112" i="3"/>
  <c r="V112" i="3"/>
  <c r="AC112" i="3"/>
  <c r="W112" i="3"/>
  <c r="X112" i="3"/>
  <c r="U112" i="3"/>
  <c r="Y112" i="3"/>
  <c r="GV105" i="3"/>
  <c r="IW94" i="3"/>
  <c r="LC56" i="3"/>
  <c r="IY61" i="3"/>
  <c r="JB113" i="3"/>
  <c r="LH57" i="3"/>
  <c r="EU141" i="3"/>
  <c r="GP67" i="3"/>
  <c r="IZ94" i="3"/>
  <c r="JA47" i="3"/>
  <c r="EO35" i="3"/>
  <c r="JA95" i="3"/>
  <c r="IW140" i="3"/>
  <c r="LC49" i="3"/>
  <c r="ER152" i="3"/>
  <c r="EO160" i="3"/>
  <c r="ER36" i="3"/>
  <c r="CN134" i="3"/>
  <c r="EN143" i="3"/>
  <c r="LG132" i="3"/>
  <c r="GV112" i="3"/>
  <c r="GR78" i="3"/>
  <c r="GP123" i="3"/>
  <c r="GW144" i="3"/>
  <c r="GU117" i="3"/>
  <c r="BF59" i="3"/>
  <c r="BE59" i="3"/>
  <c r="CJ59" i="3"/>
  <c r="CL59" i="3" s="1"/>
  <c r="BH59" i="3"/>
  <c r="BG59" i="3"/>
  <c r="BN59" i="3"/>
  <c r="BD59" i="3"/>
  <c r="BI59" i="3"/>
  <c r="BC59" i="3"/>
  <c r="AZ59" i="3"/>
  <c r="BM59" i="3"/>
  <c r="BB59" i="3"/>
  <c r="BJ59" i="3"/>
  <c r="BK59" i="3"/>
  <c r="BL59" i="3"/>
  <c r="IT59" i="3"/>
  <c r="BA59" i="3"/>
  <c r="JD59" i="3"/>
  <c r="GP50" i="3"/>
  <c r="IY82" i="3"/>
  <c r="LB143" i="3"/>
  <c r="LD145" i="3"/>
  <c r="LE96" i="3"/>
  <c r="IW37" i="3"/>
  <c r="IZ31" i="3"/>
  <c r="EO126" i="3"/>
  <c r="LF162" i="3"/>
  <c r="EM130" i="3"/>
  <c r="EU156" i="3"/>
  <c r="JC159" i="3"/>
  <c r="EM144" i="3"/>
  <c r="GU143" i="3"/>
  <c r="KZ134" i="3"/>
  <c r="BE74" i="3"/>
  <c r="CJ74" i="3"/>
  <c r="BC74" i="3"/>
  <c r="BF74" i="3"/>
  <c r="BN74" i="3"/>
  <c r="BB74" i="3"/>
  <c r="BG74" i="3"/>
  <c r="IT74" i="3"/>
  <c r="BJ74" i="3"/>
  <c r="BK74" i="3"/>
  <c r="BI74" i="3"/>
  <c r="BA74" i="3"/>
  <c r="BM74" i="3"/>
  <c r="BH74" i="3"/>
  <c r="AZ74" i="3"/>
  <c r="BD74" i="3"/>
  <c r="BL74" i="3"/>
  <c r="LB112" i="3"/>
  <c r="LA164" i="3"/>
  <c r="KZ69" i="3"/>
  <c r="KZ149" i="3"/>
  <c r="EO53" i="3"/>
  <c r="EK54" i="3"/>
  <c r="GR117" i="3"/>
  <c r="KZ76" i="3"/>
  <c r="JD156" i="3"/>
  <c r="AQ52" i="3"/>
  <c r="GO52" i="3"/>
  <c r="GR125" i="3"/>
  <c r="GQ130" i="3"/>
  <c r="EO156" i="3"/>
  <c r="KZ52" i="3"/>
  <c r="CT153" i="3"/>
  <c r="LC50" i="3"/>
  <c r="G27" i="3"/>
  <c r="F27" i="3"/>
  <c r="H27" i="3"/>
  <c r="T27" i="3"/>
  <c r="L27" i="3"/>
  <c r="J27" i="3"/>
  <c r="EJ27" i="3"/>
  <c r="M27" i="3"/>
  <c r="N27" i="3"/>
  <c r="R27" i="3"/>
  <c r="AP27" i="3"/>
  <c r="P27" i="3"/>
  <c r="Q27" i="3"/>
  <c r="O27" i="3"/>
  <c r="S27" i="3"/>
  <c r="I27" i="3"/>
  <c r="K27" i="3"/>
  <c r="GW50" i="3"/>
  <c r="AT164" i="3"/>
  <c r="AU164" i="3" s="1"/>
  <c r="GY105" i="3"/>
  <c r="ES53" i="3"/>
  <c r="EM155" i="3"/>
  <c r="AQ116" i="3"/>
  <c r="GO116" i="3"/>
  <c r="BJ146" i="3"/>
  <c r="BI146" i="3"/>
  <c r="IT146" i="3"/>
  <c r="BH146" i="3"/>
  <c r="CJ146" i="3"/>
  <c r="BM146" i="3"/>
  <c r="BL146" i="3"/>
  <c r="BE146" i="3"/>
  <c r="BD146" i="3"/>
  <c r="AZ146" i="3"/>
  <c r="BB146" i="3"/>
  <c r="BK146" i="3"/>
  <c r="BG146" i="3"/>
  <c r="BN146" i="3"/>
  <c r="BC146" i="3"/>
  <c r="BF146" i="3"/>
  <c r="BA146" i="3"/>
  <c r="GS50" i="3"/>
  <c r="AT40" i="3"/>
  <c r="IV151" i="3"/>
  <c r="AQ111" i="3"/>
  <c r="AR111" i="3" s="1"/>
  <c r="GO111" i="3"/>
  <c r="IZ115" i="3"/>
  <c r="JE142" i="3"/>
  <c r="GQ78" i="3"/>
  <c r="EK125" i="3"/>
  <c r="ET45" i="3"/>
  <c r="GR57" i="3"/>
  <c r="IZ139" i="3"/>
  <c r="V97" i="3"/>
  <c r="Y97" i="3"/>
  <c r="AB97" i="3"/>
  <c r="AD97" i="3"/>
  <c r="AE97" i="3"/>
  <c r="X97" i="3"/>
  <c r="AA97" i="3"/>
  <c r="AF97" i="3"/>
  <c r="U97" i="3"/>
  <c r="Z97" i="3"/>
  <c r="W97" i="3"/>
  <c r="AG97" i="3"/>
  <c r="AC97" i="3"/>
  <c r="LF94" i="3"/>
  <c r="AG29" i="3"/>
  <c r="V29" i="3"/>
  <c r="X29" i="3"/>
  <c r="U29" i="3"/>
  <c r="AB29" i="3"/>
  <c r="Y29" i="3"/>
  <c r="AC29" i="3"/>
  <c r="W29" i="3"/>
  <c r="Z29" i="3"/>
  <c r="AD29" i="3"/>
  <c r="AA29" i="3"/>
  <c r="AF29" i="3"/>
  <c r="AE29" i="3"/>
  <c r="ER76" i="3"/>
  <c r="EL89" i="3"/>
  <c r="EQ150" i="3"/>
  <c r="EO67" i="3"/>
  <c r="JB62" i="3"/>
  <c r="ER124" i="3"/>
  <c r="LJ148" i="3"/>
  <c r="IX75" i="3"/>
  <c r="GX48" i="3"/>
  <c r="AK53" i="3"/>
  <c r="AL53" i="3"/>
  <c r="AI53" i="3"/>
  <c r="AS53" i="3"/>
  <c r="AU53" i="3" s="1"/>
  <c r="AM53" i="3"/>
  <c r="AH53" i="3"/>
  <c r="AO53" i="3"/>
  <c r="AJ53" i="3"/>
  <c r="AN53" i="3"/>
  <c r="GX109" i="3"/>
  <c r="IX81" i="3"/>
  <c r="EO121" i="3"/>
  <c r="AB68" i="3"/>
  <c r="W68" i="3"/>
  <c r="AD68" i="3"/>
  <c r="U68" i="3"/>
  <c r="X68" i="3"/>
  <c r="Y68" i="3"/>
  <c r="AG68" i="3"/>
  <c r="Z68" i="3"/>
  <c r="AF68" i="3"/>
  <c r="AA68" i="3"/>
  <c r="AE68" i="3"/>
  <c r="AC68" i="3"/>
  <c r="V68" i="3"/>
  <c r="CK91" i="3"/>
  <c r="KY91" i="3"/>
  <c r="EL111" i="3"/>
  <c r="ES42" i="3"/>
  <c r="EQ151" i="3"/>
  <c r="LH107" i="3"/>
  <c r="ER143" i="3"/>
  <c r="ES109" i="3"/>
  <c r="BX54" i="3"/>
  <c r="BZ54" i="3"/>
  <c r="BO54" i="3"/>
  <c r="BU54" i="3"/>
  <c r="BQ54" i="3"/>
  <c r="BT54" i="3"/>
  <c r="CA54" i="3"/>
  <c r="BP54" i="3"/>
  <c r="BY54" i="3"/>
  <c r="BS54" i="3"/>
  <c r="BW54" i="3"/>
  <c r="BR54" i="3"/>
  <c r="BV54" i="3"/>
  <c r="GU94" i="3"/>
  <c r="GQ64" i="3"/>
  <c r="LD98" i="3"/>
  <c r="P146" i="3"/>
  <c r="O146" i="3"/>
  <c r="T146" i="3"/>
  <c r="R146" i="3"/>
  <c r="M146" i="3"/>
  <c r="EJ146" i="3"/>
  <c r="F146" i="3"/>
  <c r="J146" i="3"/>
  <c r="K146" i="3"/>
  <c r="S146" i="3"/>
  <c r="L146" i="3"/>
  <c r="N146" i="3"/>
  <c r="I146" i="3"/>
  <c r="G146" i="3"/>
  <c r="AP146" i="3"/>
  <c r="Q146" i="3"/>
  <c r="H146" i="3"/>
  <c r="ES119" i="3"/>
  <c r="GY114" i="3"/>
  <c r="LG127" i="3"/>
  <c r="LA114" i="3"/>
  <c r="ES39" i="3"/>
  <c r="EM108" i="3"/>
  <c r="EM165" i="3"/>
  <c r="CE28" i="3"/>
  <c r="CI28" i="3"/>
  <c r="CG28" i="3"/>
  <c r="CD28" i="3"/>
  <c r="CM28" i="3"/>
  <c r="AV28" i="3" s="1"/>
  <c r="CH28" i="3"/>
  <c r="CF28" i="3"/>
  <c r="CC28" i="3"/>
  <c r="CB28" i="3"/>
  <c r="JC118" i="3"/>
  <c r="CA144" i="3"/>
  <c r="BS144" i="3"/>
  <c r="BO144" i="3"/>
  <c r="BQ144" i="3"/>
  <c r="BZ144" i="3"/>
  <c r="BT144" i="3"/>
  <c r="BP144" i="3"/>
  <c r="BV144" i="3"/>
  <c r="BU144" i="3"/>
  <c r="BW144" i="3"/>
  <c r="BR144" i="3"/>
  <c r="BY144" i="3"/>
  <c r="BX144" i="3"/>
  <c r="GW43" i="3"/>
  <c r="EN164" i="3"/>
  <c r="GQ62" i="3"/>
  <c r="LF31" i="3"/>
  <c r="GP70" i="3"/>
  <c r="EN90" i="3"/>
  <c r="JC112" i="3"/>
  <c r="CK94" i="3"/>
  <c r="KY94" i="3"/>
  <c r="KZ154" i="3"/>
  <c r="EK120" i="3"/>
  <c r="BX85" i="3"/>
  <c r="CA85" i="3"/>
  <c r="BV85" i="3"/>
  <c r="BY85" i="3"/>
  <c r="BZ85" i="3"/>
  <c r="BS85" i="3"/>
  <c r="BO85" i="3"/>
  <c r="BQ85" i="3"/>
  <c r="BT85" i="3"/>
  <c r="BP85" i="3"/>
  <c r="BW85" i="3"/>
  <c r="BU85" i="3"/>
  <c r="BR85" i="3"/>
  <c r="CC94" i="3"/>
  <c r="CI94" i="3"/>
  <c r="CF94" i="3"/>
  <c r="CB94" i="3"/>
  <c r="CG94" i="3"/>
  <c r="CE94" i="3"/>
  <c r="CM94" i="3"/>
  <c r="CH94" i="3"/>
  <c r="CD94" i="3"/>
  <c r="GT153" i="3"/>
  <c r="EO147" i="3"/>
  <c r="GQ73" i="3"/>
  <c r="LI133" i="3"/>
  <c r="LA127" i="3"/>
  <c r="IV48" i="3"/>
  <c r="LH142" i="3"/>
  <c r="LI36" i="3"/>
  <c r="LE135" i="3"/>
  <c r="JD101" i="3"/>
  <c r="BE76" i="3"/>
  <c r="AZ76" i="3"/>
  <c r="BD76" i="3"/>
  <c r="IT76" i="3"/>
  <c r="BN76" i="3"/>
  <c r="BB76" i="3"/>
  <c r="CJ76" i="3"/>
  <c r="BL76" i="3"/>
  <c r="BA76" i="3"/>
  <c r="BH76" i="3"/>
  <c r="BM76" i="3"/>
  <c r="BK76" i="3"/>
  <c r="BF76" i="3"/>
  <c r="BC76" i="3"/>
  <c r="BG76" i="3"/>
  <c r="BI76" i="3"/>
  <c r="BJ76" i="3"/>
  <c r="IW75" i="3"/>
  <c r="KZ58" i="3"/>
  <c r="LE67" i="3"/>
  <c r="EL116" i="3"/>
  <c r="GP151" i="3"/>
  <c r="GX121" i="3"/>
  <c r="LE36" i="3"/>
  <c r="KY106" i="3"/>
  <c r="CK106" i="3"/>
  <c r="EL136" i="3"/>
  <c r="LH125" i="3"/>
  <c r="ET157" i="3"/>
  <c r="EQ110" i="3"/>
  <c r="LE167" i="3"/>
  <c r="EP139" i="3"/>
  <c r="AQ127" i="3"/>
  <c r="GO127" i="3"/>
  <c r="BM87" i="3"/>
  <c r="BK87" i="3"/>
  <c r="CJ87" i="3"/>
  <c r="BC87" i="3"/>
  <c r="BF87" i="3"/>
  <c r="BE87" i="3"/>
  <c r="BA87" i="3"/>
  <c r="BB87" i="3"/>
  <c r="IT87" i="3"/>
  <c r="BL87" i="3"/>
  <c r="BD87" i="3"/>
  <c r="BH87" i="3"/>
  <c r="BG87" i="3"/>
  <c r="BJ87" i="3"/>
  <c r="AZ87" i="3"/>
  <c r="BI87" i="3"/>
  <c r="BN87" i="3"/>
  <c r="GW87" i="3"/>
  <c r="GO64" i="3"/>
  <c r="AQ64" i="3"/>
  <c r="AQ37" i="3"/>
  <c r="GO37" i="3"/>
  <c r="EL142" i="3"/>
  <c r="CG42" i="3"/>
  <c r="CD42" i="3"/>
  <c r="CI42" i="3"/>
  <c r="CE42" i="3"/>
  <c r="CC42" i="3"/>
  <c r="CB42" i="3"/>
  <c r="CM42" i="3"/>
  <c r="CF42" i="3"/>
  <c r="CH42" i="3"/>
  <c r="CK134" i="3"/>
  <c r="KY134" i="3"/>
  <c r="JC47" i="3"/>
  <c r="AQ114" i="3"/>
  <c r="GO114" i="3"/>
  <c r="GQ129" i="3"/>
  <c r="GS74" i="3"/>
  <c r="GW31" i="3"/>
  <c r="CB160" i="3"/>
  <c r="CM160" i="3"/>
  <c r="CH160" i="3"/>
  <c r="CF160" i="3"/>
  <c r="CG160" i="3"/>
  <c r="CD160" i="3"/>
  <c r="CE160" i="3"/>
  <c r="CI160" i="3"/>
  <c r="CC160" i="3"/>
  <c r="JA107" i="3"/>
  <c r="GW71" i="3"/>
  <c r="EO75" i="3"/>
  <c r="JC97" i="3"/>
  <c r="JD92" i="3"/>
  <c r="AH115" i="3"/>
  <c r="AM115" i="3"/>
  <c r="AJ115" i="3"/>
  <c r="AS115" i="3"/>
  <c r="AK115" i="3"/>
  <c r="AI115" i="3"/>
  <c r="AL115" i="3"/>
  <c r="AO115" i="3"/>
  <c r="AN115" i="3"/>
  <c r="GV48" i="3"/>
  <c r="GP25" i="3"/>
  <c r="GW147" i="3"/>
  <c r="AT125" i="3"/>
  <c r="AU125" i="3" s="1"/>
  <c r="LJ134" i="3"/>
  <c r="GU88" i="3"/>
  <c r="GO144" i="3"/>
  <c r="AQ144" i="3"/>
  <c r="CN156" i="3"/>
  <c r="EN163" i="3"/>
  <c r="GQ33" i="3"/>
  <c r="KY52" i="3"/>
  <c r="CK52" i="3"/>
  <c r="AQ110" i="3"/>
  <c r="GO110" i="3"/>
  <c r="JD145" i="3"/>
  <c r="AQ92" i="3"/>
  <c r="GO92" i="3"/>
  <c r="GX53" i="3"/>
  <c r="EU144" i="3"/>
  <c r="GR108" i="3"/>
  <c r="EM125" i="3"/>
  <c r="JB123" i="3"/>
  <c r="AQ42" i="3"/>
  <c r="GO42" i="3"/>
  <c r="LC126" i="3"/>
  <c r="AT71" i="3"/>
  <c r="CK119" i="3"/>
  <c r="KY119" i="3"/>
  <c r="LH99" i="3"/>
  <c r="KY87" i="3"/>
  <c r="CK87" i="3"/>
  <c r="EO92" i="3"/>
  <c r="CK123" i="3"/>
  <c r="CL123" i="3" s="1"/>
  <c r="KY123" i="3"/>
  <c r="GV109" i="3"/>
  <c r="GQ25" i="3"/>
  <c r="IX67" i="3"/>
  <c r="LI106" i="3"/>
  <c r="IW102" i="3"/>
  <c r="JB136" i="3"/>
  <c r="EN77" i="3"/>
  <c r="ES63" i="3"/>
  <c r="EO37" i="3"/>
  <c r="AT78" i="3"/>
  <c r="AU78" i="3" s="1"/>
  <c r="GU78" i="3"/>
  <c r="JD144" i="3"/>
  <c r="JC123" i="3"/>
  <c r="ER158" i="3"/>
  <c r="CT126" i="3"/>
  <c r="GV159" i="3"/>
  <c r="EQ91" i="3"/>
  <c r="JA109" i="3"/>
  <c r="EK135" i="3"/>
  <c r="JA128" i="3"/>
  <c r="EM121" i="3"/>
  <c r="CC114" i="3"/>
  <c r="CH114" i="3"/>
  <c r="CI114" i="3"/>
  <c r="CF114" i="3"/>
  <c r="CG114" i="3"/>
  <c r="CM114" i="3"/>
  <c r="CD114" i="3"/>
  <c r="CE114" i="3"/>
  <c r="CB114" i="3"/>
  <c r="LH27" i="3"/>
  <c r="GY95" i="3"/>
  <c r="LH68" i="3"/>
  <c r="GX37" i="3"/>
  <c r="GX104" i="3"/>
  <c r="GP89" i="3"/>
  <c r="LB26" i="3"/>
  <c r="ES120" i="3"/>
  <c r="BY25" i="3"/>
  <c r="CN30" i="3"/>
  <c r="IY125" i="3"/>
  <c r="GR50" i="3"/>
  <c r="GV47" i="3"/>
  <c r="AQ106" i="3"/>
  <c r="GO106" i="3"/>
  <c r="GS92" i="3"/>
  <c r="IY109" i="3"/>
  <c r="ET112" i="3"/>
  <c r="KY151" i="3"/>
  <c r="CK151" i="3"/>
  <c r="EM110" i="3"/>
  <c r="CN95" i="3"/>
  <c r="AW95" i="3" s="1"/>
  <c r="GT26" i="3"/>
  <c r="LI94" i="3"/>
  <c r="GX25" i="3"/>
  <c r="KZ29" i="3"/>
  <c r="AM94" i="3"/>
  <c r="AH94" i="3"/>
  <c r="AI94" i="3"/>
  <c r="AK94" i="3"/>
  <c r="AS94" i="3"/>
  <c r="AL94" i="3"/>
  <c r="AJ94" i="3"/>
  <c r="AN94" i="3"/>
  <c r="AO94" i="3"/>
  <c r="LJ133" i="3"/>
  <c r="GR55" i="3"/>
  <c r="ES50" i="3"/>
  <c r="LJ151" i="3"/>
  <c r="CI132" i="3"/>
  <c r="CF132" i="3"/>
  <c r="CC132" i="3"/>
  <c r="CM132" i="3"/>
  <c r="CG132" i="3"/>
  <c r="CB132" i="3"/>
  <c r="CD132" i="3"/>
  <c r="CE132" i="3"/>
  <c r="CH132" i="3"/>
  <c r="EM77" i="3"/>
  <c r="IZ36" i="3"/>
  <c r="CN148" i="3"/>
  <c r="CO148" i="3" s="1"/>
  <c r="LD32" i="3"/>
  <c r="CN58" i="3"/>
  <c r="EU115" i="3"/>
  <c r="GY152" i="3"/>
  <c r="CN80" i="3"/>
  <c r="CN41" i="3"/>
  <c r="IZ56" i="3"/>
  <c r="IZ120" i="3"/>
  <c r="ET118" i="3"/>
  <c r="LI150" i="3"/>
  <c r="IU99" i="3"/>
  <c r="EM50" i="3"/>
  <c r="EU117" i="3"/>
  <c r="CT166" i="3"/>
  <c r="IV64" i="3"/>
  <c r="KY27" i="3"/>
  <c r="CK27" i="3"/>
  <c r="CL27" i="3" s="1"/>
  <c r="CG155" i="3"/>
  <c r="CM155" i="3"/>
  <c r="AV155" i="3" s="1"/>
  <c r="CE155" i="3"/>
  <c r="CI155" i="3"/>
  <c r="CD155" i="3"/>
  <c r="CF155" i="3"/>
  <c r="CB155" i="3"/>
  <c r="CH155" i="3"/>
  <c r="CC155" i="3"/>
  <c r="AT64" i="3"/>
  <c r="LI157" i="3"/>
  <c r="AQ41" i="3"/>
  <c r="GO41" i="3"/>
  <c r="CI80" i="3"/>
  <c r="CM80" i="3"/>
  <c r="CF80" i="3"/>
  <c r="CD80" i="3"/>
  <c r="CH80" i="3"/>
  <c r="CB80" i="3"/>
  <c r="CE80" i="3"/>
  <c r="CC80" i="3"/>
  <c r="CG80" i="3"/>
  <c r="LE62" i="3"/>
  <c r="LG133" i="3"/>
  <c r="IW26" i="3"/>
  <c r="AQ130" i="3"/>
  <c r="GO130" i="3"/>
  <c r="CN102" i="3"/>
  <c r="JB80" i="3"/>
  <c r="BC94" i="3"/>
  <c r="BD94" i="3"/>
  <c r="BM94" i="3"/>
  <c r="BF94" i="3"/>
  <c r="BA94" i="3"/>
  <c r="BB94" i="3"/>
  <c r="BK94" i="3"/>
  <c r="BJ94" i="3"/>
  <c r="CJ94" i="3"/>
  <c r="BL94" i="3"/>
  <c r="BH94" i="3"/>
  <c r="BE94" i="3"/>
  <c r="IT94" i="3"/>
  <c r="BN94" i="3"/>
  <c r="AZ94" i="3"/>
  <c r="BG94" i="3"/>
  <c r="BI94" i="3"/>
  <c r="IU152" i="3"/>
  <c r="GU154" i="3"/>
  <c r="EQ108" i="3"/>
  <c r="IW58" i="3"/>
  <c r="GR49" i="3"/>
  <c r="ER161" i="3"/>
  <c r="LE147" i="3"/>
  <c r="LF121" i="3"/>
  <c r="LA40" i="3"/>
  <c r="GV32" i="3"/>
  <c r="GU137" i="3"/>
  <c r="CE41" i="3"/>
  <c r="CH41" i="3"/>
  <c r="CB41" i="3"/>
  <c r="CG41" i="3"/>
  <c r="CI41" i="3"/>
  <c r="CF41" i="3"/>
  <c r="CC41" i="3"/>
  <c r="CD41" i="3"/>
  <c r="CM41" i="3"/>
  <c r="AQ96" i="3"/>
  <c r="AR96" i="3" s="1"/>
  <c r="GO96" i="3"/>
  <c r="EM113" i="3"/>
  <c r="EN135" i="3"/>
  <c r="GR141" i="3"/>
  <c r="GR43" i="3"/>
  <c r="AQ76" i="3"/>
  <c r="GO76" i="3"/>
  <c r="ET99" i="3"/>
  <c r="GT109" i="3"/>
  <c r="GY70" i="3"/>
  <c r="GS97" i="3"/>
  <c r="GP41" i="3"/>
  <c r="ET85" i="3"/>
  <c r="AL143" i="3"/>
  <c r="AI143" i="3"/>
  <c r="AJ143" i="3"/>
  <c r="AO143" i="3"/>
  <c r="AN143" i="3"/>
  <c r="AK143" i="3"/>
  <c r="AM143" i="3"/>
  <c r="AH143" i="3"/>
  <c r="AS143" i="3"/>
  <c r="EL99" i="3"/>
  <c r="AJ33" i="3"/>
  <c r="AI33" i="3"/>
  <c r="AL33" i="3"/>
  <c r="AH33" i="3"/>
  <c r="AN33" i="3"/>
  <c r="AK33" i="3"/>
  <c r="AM33" i="3"/>
  <c r="AO33" i="3"/>
  <c r="AS33" i="3"/>
  <c r="AT99" i="3"/>
  <c r="IX155" i="3"/>
  <c r="IV124" i="3"/>
  <c r="CM159" i="3"/>
  <c r="CB159" i="3"/>
  <c r="CD159" i="3"/>
  <c r="CH159" i="3"/>
  <c r="CC159" i="3"/>
  <c r="CF159" i="3"/>
  <c r="CG159" i="3"/>
  <c r="CI159" i="3"/>
  <c r="CE159" i="3"/>
  <c r="GR69" i="3"/>
  <c r="LA67" i="3"/>
  <c r="LF135" i="3"/>
  <c r="IW61" i="3"/>
  <c r="ER131" i="3"/>
  <c r="LD70" i="3"/>
  <c r="CK81" i="3"/>
  <c r="KY81" i="3"/>
  <c r="H66" i="3"/>
  <c r="O66" i="3"/>
  <c r="J66" i="3"/>
  <c r="Q66" i="3"/>
  <c r="K66" i="3"/>
  <c r="F66" i="3"/>
  <c r="AP66" i="3"/>
  <c r="M66" i="3"/>
  <c r="EJ66" i="3"/>
  <c r="L66" i="3"/>
  <c r="S66" i="3"/>
  <c r="T66" i="3"/>
  <c r="G66" i="3"/>
  <c r="N66" i="3"/>
  <c r="I66" i="3"/>
  <c r="P66" i="3"/>
  <c r="R66" i="3"/>
  <c r="LA73" i="3"/>
  <c r="EO106" i="3"/>
  <c r="GR126" i="3"/>
  <c r="LC135" i="3"/>
  <c r="LE80" i="3"/>
  <c r="IX62" i="3"/>
  <c r="JA74" i="3"/>
  <c r="AT126" i="3"/>
  <c r="AU126" i="3" s="1"/>
  <c r="LA28" i="3"/>
  <c r="LI144" i="3"/>
  <c r="GP61" i="3"/>
  <c r="AQ45" i="3"/>
  <c r="GO45" i="3"/>
  <c r="JA94" i="3"/>
  <c r="GY99" i="3"/>
  <c r="EM37" i="3"/>
  <c r="X25" i="3"/>
  <c r="GR149" i="3"/>
  <c r="LC155" i="3"/>
  <c r="JB140" i="3"/>
  <c r="GV54" i="3"/>
  <c r="EX166" i="3"/>
  <c r="LI99" i="3"/>
  <c r="GS53" i="3"/>
  <c r="GX131" i="3"/>
  <c r="GS102" i="3"/>
  <c r="EP141" i="3"/>
  <c r="JA65" i="3"/>
  <c r="LB52" i="3"/>
  <c r="EL152" i="3"/>
  <c r="LD85" i="3"/>
  <c r="GT148" i="3"/>
  <c r="LE90" i="3"/>
  <c r="ET70" i="3"/>
  <c r="IX162" i="3"/>
  <c r="BT83" i="3"/>
  <c r="BW83" i="3"/>
  <c r="CA83" i="3"/>
  <c r="BX83" i="3"/>
  <c r="BQ83" i="3"/>
  <c r="BS83" i="3"/>
  <c r="BY83" i="3"/>
  <c r="BU83" i="3"/>
  <c r="BO83" i="3"/>
  <c r="BP83" i="3"/>
  <c r="BR83" i="3"/>
  <c r="BZ83" i="3"/>
  <c r="BV83" i="3"/>
  <c r="JC79" i="3"/>
  <c r="KZ70" i="3"/>
  <c r="ET82" i="3"/>
  <c r="JA152" i="3"/>
  <c r="GS110" i="3"/>
  <c r="IV83" i="3"/>
  <c r="IZ153" i="3"/>
  <c r="LE41" i="3"/>
  <c r="BR135" i="3"/>
  <c r="BY135" i="3"/>
  <c r="BX135" i="3"/>
  <c r="BO135" i="3"/>
  <c r="BV135" i="3"/>
  <c r="BP135" i="3"/>
  <c r="BZ135" i="3"/>
  <c r="CA135" i="3"/>
  <c r="BS135" i="3"/>
  <c r="BW135" i="3"/>
  <c r="BT135" i="3"/>
  <c r="BQ135" i="3"/>
  <c r="BU135" i="3"/>
  <c r="GQ89" i="3"/>
  <c r="LE160" i="3"/>
  <c r="EP121" i="3"/>
  <c r="EK104" i="3"/>
  <c r="IY118" i="3"/>
  <c r="LI119" i="3"/>
  <c r="EN156" i="3"/>
  <c r="LB105" i="3"/>
  <c r="LA29" i="3"/>
  <c r="LC85" i="3"/>
  <c r="ET143" i="3"/>
  <c r="AN121" i="3"/>
  <c r="AS121" i="3"/>
  <c r="AK121" i="3"/>
  <c r="AI121" i="3"/>
  <c r="AO121" i="3"/>
  <c r="AM121" i="3"/>
  <c r="AJ121" i="3"/>
  <c r="AL121" i="3"/>
  <c r="AH121" i="3"/>
  <c r="IU67" i="3"/>
  <c r="EL146" i="3"/>
  <c r="KZ117" i="3"/>
  <c r="V125" i="3"/>
  <c r="AF125" i="3"/>
  <c r="AB125" i="3"/>
  <c r="U125" i="3"/>
  <c r="AG125" i="3"/>
  <c r="X125" i="3"/>
  <c r="AD125" i="3"/>
  <c r="Y125" i="3"/>
  <c r="AC125" i="3"/>
  <c r="AE125" i="3"/>
  <c r="Z125" i="3"/>
  <c r="AA125" i="3"/>
  <c r="W125" i="3"/>
  <c r="ER99" i="3"/>
  <c r="AM113" i="3"/>
  <c r="AH113" i="3"/>
  <c r="AK113" i="3"/>
  <c r="AI113" i="3"/>
  <c r="AO113" i="3"/>
  <c r="AN113" i="3"/>
  <c r="AS113" i="3"/>
  <c r="AJ113" i="3"/>
  <c r="AL113" i="3"/>
  <c r="JD33" i="3"/>
  <c r="LD141" i="3"/>
  <c r="IY112" i="3"/>
  <c r="JC34" i="3"/>
  <c r="IY25" i="3"/>
  <c r="BE25" i="3"/>
  <c r="IU132" i="3"/>
  <c r="EN124" i="3"/>
  <c r="LF66" i="3"/>
  <c r="EO34" i="3"/>
  <c r="LD81" i="3"/>
  <c r="CN94" i="3"/>
  <c r="IU60" i="3"/>
  <c r="EL121" i="3"/>
  <c r="LE54" i="3"/>
  <c r="IU61" i="3"/>
  <c r="GX72" i="3"/>
  <c r="BB34" i="3"/>
  <c r="CJ34" i="3"/>
  <c r="BE34" i="3"/>
  <c r="BM34" i="3"/>
  <c r="BH34" i="3"/>
  <c r="IT34" i="3"/>
  <c r="BF34" i="3"/>
  <c r="BJ34" i="3"/>
  <c r="BC34" i="3"/>
  <c r="BI34" i="3"/>
  <c r="BL34" i="3"/>
  <c r="AZ34" i="3"/>
  <c r="BN34" i="3"/>
  <c r="BA34" i="3"/>
  <c r="BK34" i="3"/>
  <c r="BG34" i="3"/>
  <c r="BD34" i="3"/>
  <c r="LG103" i="3"/>
  <c r="GS39" i="3"/>
  <c r="JD107" i="3"/>
  <c r="GW135" i="3"/>
  <c r="IV108" i="3"/>
  <c r="JE151" i="3"/>
  <c r="AT86" i="3"/>
  <c r="CN48" i="3"/>
  <c r="GV76" i="3"/>
  <c r="KZ146" i="3"/>
  <c r="KY93" i="3"/>
  <c r="CK93" i="3"/>
  <c r="CL93" i="3" s="1"/>
  <c r="BZ150" i="3"/>
  <c r="BY150" i="3"/>
  <c r="BX150" i="3"/>
  <c r="CA150" i="3"/>
  <c r="BR150" i="3"/>
  <c r="BU150" i="3"/>
  <c r="BS150" i="3"/>
  <c r="BV150" i="3"/>
  <c r="BW150" i="3"/>
  <c r="BT150" i="3"/>
  <c r="BQ150" i="3"/>
  <c r="BP150" i="3"/>
  <c r="BO150" i="3"/>
  <c r="LF137" i="3"/>
  <c r="CT144" i="3"/>
  <c r="ES54" i="3"/>
  <c r="CF103" i="3"/>
  <c r="CD103" i="3"/>
  <c r="CI103" i="3"/>
  <c r="CG103" i="3"/>
  <c r="CH103" i="3"/>
  <c r="CM103" i="3"/>
  <c r="CC103" i="3"/>
  <c r="CE103" i="3"/>
  <c r="CB103" i="3"/>
  <c r="LB61" i="3"/>
  <c r="GV97" i="3"/>
  <c r="EK96" i="3"/>
  <c r="LB32" i="3"/>
  <c r="EU116" i="3"/>
  <c r="GY113" i="3"/>
  <c r="GW113" i="3"/>
  <c r="LD96" i="3"/>
  <c r="GX105" i="3"/>
  <c r="IZ148" i="3"/>
  <c r="EU113" i="3"/>
  <c r="ES27" i="3"/>
  <c r="BD104" i="3"/>
  <c r="CJ104" i="3"/>
  <c r="BH104" i="3"/>
  <c r="BM104" i="3"/>
  <c r="BN104" i="3"/>
  <c r="BI104" i="3"/>
  <c r="BC104" i="3"/>
  <c r="BB104" i="3"/>
  <c r="BJ104" i="3"/>
  <c r="BF104" i="3"/>
  <c r="BE104" i="3"/>
  <c r="BL104" i="3"/>
  <c r="AZ104" i="3"/>
  <c r="BA104" i="3"/>
  <c r="BG104" i="3"/>
  <c r="IT104" i="3"/>
  <c r="BK104" i="3"/>
  <c r="LD30" i="3"/>
  <c r="EQ102" i="3"/>
  <c r="JB49" i="3"/>
  <c r="JE121" i="3"/>
  <c r="ER68" i="3"/>
  <c r="AP141" i="3"/>
  <c r="K141" i="3"/>
  <c r="O141" i="3"/>
  <c r="T141" i="3"/>
  <c r="Q141" i="3"/>
  <c r="N141" i="3"/>
  <c r="G141" i="3"/>
  <c r="I141" i="3"/>
  <c r="EJ141" i="3"/>
  <c r="F141" i="3"/>
  <c r="M141" i="3"/>
  <c r="P141" i="3"/>
  <c r="L141" i="3"/>
  <c r="R141" i="3"/>
  <c r="H141" i="3"/>
  <c r="J141" i="3"/>
  <c r="S141" i="3"/>
  <c r="KY80" i="3"/>
  <c r="CK80" i="3"/>
  <c r="JB89" i="3"/>
  <c r="GU129" i="3"/>
  <c r="CE26" i="3"/>
  <c r="CB26" i="3"/>
  <c r="CH26" i="3"/>
  <c r="CM26" i="3"/>
  <c r="CO26" i="3" s="1"/>
  <c r="CC26" i="3"/>
  <c r="CF26" i="3"/>
  <c r="CI26" i="3"/>
  <c r="CG26" i="3"/>
  <c r="CD26" i="3"/>
  <c r="AP71" i="3"/>
  <c r="AR71" i="3" s="1"/>
  <c r="R71" i="3"/>
  <c r="P71" i="3"/>
  <c r="I71" i="3"/>
  <c r="T71" i="3"/>
  <c r="L71" i="3"/>
  <c r="K71" i="3"/>
  <c r="EJ71" i="3"/>
  <c r="O71" i="3"/>
  <c r="N71" i="3"/>
  <c r="F71" i="3"/>
  <c r="M71" i="3"/>
  <c r="Q71" i="3"/>
  <c r="H71" i="3"/>
  <c r="J71" i="3"/>
  <c r="S71" i="3"/>
  <c r="G71" i="3"/>
  <c r="GW67" i="3"/>
  <c r="GT130" i="3"/>
  <c r="AP86" i="3"/>
  <c r="P86" i="3"/>
  <c r="M86" i="3"/>
  <c r="I86" i="3"/>
  <c r="G86" i="3"/>
  <c r="O86" i="3"/>
  <c r="K86" i="3"/>
  <c r="L86" i="3"/>
  <c r="F86" i="3"/>
  <c r="J86" i="3"/>
  <c r="T86" i="3"/>
  <c r="H86" i="3"/>
  <c r="EJ86" i="3"/>
  <c r="Q86" i="3"/>
  <c r="S86" i="3"/>
  <c r="R86" i="3"/>
  <c r="N86" i="3"/>
  <c r="EO83" i="3"/>
  <c r="LD50" i="3"/>
  <c r="LJ125" i="3"/>
  <c r="GU44" i="3"/>
  <c r="EQ72" i="3"/>
  <c r="LC93" i="3"/>
  <c r="ET160" i="3"/>
  <c r="JB52" i="3"/>
  <c r="LE66" i="3"/>
  <c r="GP112" i="3"/>
  <c r="IZ46" i="3"/>
  <c r="LH150" i="3"/>
  <c r="EL61" i="3"/>
  <c r="AT82" i="3"/>
  <c r="EP142" i="3"/>
  <c r="BM71" i="3"/>
  <c r="CJ71" i="3"/>
  <c r="BD71" i="3"/>
  <c r="BC71" i="3"/>
  <c r="BG71" i="3"/>
  <c r="BJ71" i="3"/>
  <c r="IT71" i="3"/>
  <c r="BI71" i="3"/>
  <c r="BA71" i="3"/>
  <c r="BB71" i="3"/>
  <c r="BK71" i="3"/>
  <c r="BF71" i="3"/>
  <c r="BE71" i="3"/>
  <c r="BN71" i="3"/>
  <c r="BL71" i="3"/>
  <c r="AZ71" i="3"/>
  <c r="BH71" i="3"/>
  <c r="AT91" i="3"/>
  <c r="AU91" i="3" s="1"/>
  <c r="AE116" i="3"/>
  <c r="AA116" i="3"/>
  <c r="V116" i="3"/>
  <c r="Z116" i="3"/>
  <c r="U116" i="3"/>
  <c r="AF116" i="3"/>
  <c r="AC116" i="3"/>
  <c r="AB116" i="3"/>
  <c r="W116" i="3"/>
  <c r="AG116" i="3"/>
  <c r="Y116" i="3"/>
  <c r="X116" i="3"/>
  <c r="AD116" i="3"/>
  <c r="IU94" i="3"/>
  <c r="IV143" i="3"/>
  <c r="AF80" i="3"/>
  <c r="AA80" i="3"/>
  <c r="AC80" i="3"/>
  <c r="AD80" i="3"/>
  <c r="X80" i="3"/>
  <c r="V80" i="3"/>
  <c r="AE80" i="3"/>
  <c r="U80" i="3"/>
  <c r="AG80" i="3"/>
  <c r="Z80" i="3"/>
  <c r="AB80" i="3"/>
  <c r="W80" i="3"/>
  <c r="Y80" i="3"/>
  <c r="LH87" i="3"/>
  <c r="L122" i="3"/>
  <c r="H122" i="3"/>
  <c r="EJ122" i="3"/>
  <c r="R122" i="3"/>
  <c r="Q122" i="3"/>
  <c r="N122" i="3"/>
  <c r="J122" i="3"/>
  <c r="K122" i="3"/>
  <c r="I122" i="3"/>
  <c r="G122" i="3"/>
  <c r="F122" i="3"/>
  <c r="S122" i="3"/>
  <c r="AP122" i="3"/>
  <c r="AR122" i="3" s="1"/>
  <c r="T122" i="3"/>
  <c r="O122" i="3"/>
  <c r="P122" i="3"/>
  <c r="M122" i="3"/>
  <c r="GV49" i="3"/>
  <c r="LB90" i="3"/>
  <c r="EP67" i="3"/>
  <c r="CK88" i="3"/>
  <c r="CL88" i="3" s="1"/>
  <c r="KY88" i="3"/>
  <c r="EO148" i="3"/>
  <c r="GU125" i="3"/>
  <c r="GQ43" i="3"/>
  <c r="ES30" i="3"/>
  <c r="LF83" i="3"/>
  <c r="JE134" i="3"/>
  <c r="EL54" i="3"/>
  <c r="ES35" i="3"/>
  <c r="IZ48" i="3"/>
  <c r="LC110" i="3"/>
  <c r="IW136" i="3"/>
  <c r="EK28" i="3"/>
  <c r="LG81" i="3"/>
  <c r="CN42" i="3"/>
  <c r="BU141" i="3"/>
  <c r="CA141" i="3"/>
  <c r="BS141" i="3"/>
  <c r="BW141" i="3"/>
  <c r="BQ141" i="3"/>
  <c r="BX141" i="3"/>
  <c r="BZ141" i="3"/>
  <c r="BR141" i="3"/>
  <c r="BP141" i="3"/>
  <c r="BV141" i="3"/>
  <c r="BO141" i="3"/>
  <c r="BY141" i="3"/>
  <c r="BT141" i="3"/>
  <c r="EV162" i="3"/>
  <c r="BZ33" i="3"/>
  <c r="BV33" i="3"/>
  <c r="BU33" i="3"/>
  <c r="BY33" i="3"/>
  <c r="BO33" i="3"/>
  <c r="CA33" i="3"/>
  <c r="BR33" i="3"/>
  <c r="BP33" i="3"/>
  <c r="BQ33" i="3"/>
  <c r="BS33" i="3"/>
  <c r="BW33" i="3"/>
  <c r="BX33" i="3"/>
  <c r="BT33" i="3"/>
  <c r="LG29" i="3"/>
  <c r="GR81" i="3"/>
  <c r="GR114" i="3"/>
  <c r="KZ43" i="3"/>
  <c r="GZ161" i="3"/>
  <c r="IZ107" i="3"/>
  <c r="LE98" i="3"/>
  <c r="IW131" i="3"/>
  <c r="EO165" i="3"/>
  <c r="LI139" i="3"/>
  <c r="AD61" i="3"/>
  <c r="AA61" i="3"/>
  <c r="W61" i="3"/>
  <c r="V61" i="3"/>
  <c r="Z61" i="3"/>
  <c r="U61" i="3"/>
  <c r="AE61" i="3"/>
  <c r="AB61" i="3"/>
  <c r="AC61" i="3"/>
  <c r="X61" i="3"/>
  <c r="AG61" i="3"/>
  <c r="Y61" i="3"/>
  <c r="AF61" i="3"/>
  <c r="EO33" i="3"/>
  <c r="GS153" i="3"/>
  <c r="IU104" i="3"/>
  <c r="EQ84" i="3"/>
  <c r="ET55" i="3"/>
  <c r="GV160" i="3"/>
  <c r="IZ156" i="3"/>
  <c r="EM69" i="3"/>
  <c r="LF95" i="3"/>
  <c r="LG51" i="3"/>
  <c r="ER122" i="3"/>
  <c r="AA104" i="3"/>
  <c r="AE104" i="3"/>
  <c r="X104" i="3"/>
  <c r="Y104" i="3"/>
  <c r="V104" i="3"/>
  <c r="AD104" i="3"/>
  <c r="AB104" i="3"/>
  <c r="U104" i="3"/>
  <c r="W104" i="3"/>
  <c r="Z104" i="3"/>
  <c r="AC104" i="3"/>
  <c r="AG104" i="3"/>
  <c r="AF104" i="3"/>
  <c r="ES107" i="3"/>
  <c r="CD93" i="3"/>
  <c r="CG93" i="3"/>
  <c r="CM93" i="3"/>
  <c r="CC93" i="3"/>
  <c r="CI93" i="3"/>
  <c r="CE93" i="3"/>
  <c r="CB93" i="3"/>
  <c r="CH93" i="3"/>
  <c r="CF93" i="3"/>
  <c r="KZ51" i="3"/>
  <c r="GU65" i="3"/>
  <c r="EQ55" i="3"/>
  <c r="EP157" i="3"/>
  <c r="JD88" i="3"/>
  <c r="BI25" i="3"/>
  <c r="JC25" i="3"/>
  <c r="EN146" i="3"/>
  <c r="JB36" i="3"/>
  <c r="IV100" i="3"/>
  <c r="JC153" i="3"/>
  <c r="LJ143" i="3"/>
  <c r="CD58" i="3"/>
  <c r="CE58" i="3"/>
  <c r="CC58" i="3"/>
  <c r="CM58" i="3"/>
  <c r="CI58" i="3"/>
  <c r="CF58" i="3"/>
  <c r="CB58" i="3"/>
  <c r="CH58" i="3"/>
  <c r="CG58" i="3"/>
  <c r="LA71" i="3"/>
  <c r="EX161" i="3"/>
  <c r="EO103" i="3"/>
  <c r="LD142" i="3"/>
  <c r="EP63" i="3"/>
  <c r="LI39" i="3"/>
  <c r="LI54" i="3"/>
  <c r="LB114" i="3"/>
  <c r="GQ59" i="3"/>
  <c r="ES139" i="3"/>
  <c r="I117" i="3"/>
  <c r="R117" i="3"/>
  <c r="H117" i="3"/>
  <c r="F117" i="3"/>
  <c r="L117" i="3"/>
  <c r="N117" i="3"/>
  <c r="EJ117" i="3"/>
  <c r="K117" i="3"/>
  <c r="M117" i="3"/>
  <c r="O117" i="3"/>
  <c r="J117" i="3"/>
  <c r="S117" i="3"/>
  <c r="AP117" i="3"/>
  <c r="AR117" i="3" s="1"/>
  <c r="Q117" i="3"/>
  <c r="P117" i="3"/>
  <c r="T117" i="3"/>
  <c r="G117" i="3"/>
  <c r="ER120" i="3"/>
  <c r="EN31" i="3"/>
  <c r="GU50" i="3"/>
  <c r="EQ157" i="3"/>
  <c r="GX140" i="3"/>
  <c r="AL89" i="3"/>
  <c r="AJ89" i="3"/>
  <c r="AN89" i="3"/>
  <c r="AH89" i="3"/>
  <c r="AI89" i="3"/>
  <c r="AS89" i="3"/>
  <c r="AM89" i="3"/>
  <c r="AO89" i="3"/>
  <c r="AK89" i="3"/>
  <c r="IV32" i="3"/>
  <c r="JD119" i="3"/>
  <c r="JC72" i="3"/>
  <c r="JA103" i="3"/>
  <c r="GY59" i="3"/>
  <c r="EK72" i="3"/>
  <c r="AT130" i="3"/>
  <c r="AW130" i="3" s="1"/>
  <c r="LC114" i="3"/>
  <c r="AT140" i="3"/>
  <c r="LA79" i="3"/>
  <c r="JA66" i="3"/>
  <c r="EK81" i="3"/>
  <c r="KZ100" i="3"/>
  <c r="LI27" i="3"/>
  <c r="BZ156" i="3"/>
  <c r="BX156" i="3"/>
  <c r="BT156" i="3"/>
  <c r="BW156" i="3"/>
  <c r="BO156" i="3"/>
  <c r="BV156" i="3"/>
  <c r="BU156" i="3"/>
  <c r="CA156" i="3"/>
  <c r="BS156" i="3"/>
  <c r="BR156" i="3"/>
  <c r="BQ156" i="3"/>
  <c r="BP156" i="3"/>
  <c r="BY156" i="3"/>
  <c r="KY61" i="3"/>
  <c r="CK61" i="3"/>
  <c r="CL61" i="3" s="1"/>
  <c r="LC96" i="3"/>
  <c r="GZ150" i="3"/>
  <c r="GO27" i="3"/>
  <c r="AQ27" i="3"/>
  <c r="EP108" i="3"/>
  <c r="GP122" i="3"/>
  <c r="GS154" i="3"/>
  <c r="AK64" i="3"/>
  <c r="AO64" i="3"/>
  <c r="AH64" i="3"/>
  <c r="AN64" i="3"/>
  <c r="AI64" i="3"/>
  <c r="AJ64" i="3"/>
  <c r="AL64" i="3"/>
  <c r="AS64" i="3"/>
  <c r="AM64" i="3"/>
  <c r="AQ60" i="3"/>
  <c r="GO60" i="3"/>
  <c r="LE76" i="3"/>
  <c r="AQ88" i="3"/>
  <c r="GO88" i="3"/>
  <c r="EN62" i="3"/>
  <c r="IV140" i="3"/>
  <c r="IV97" i="3"/>
  <c r="JB82" i="3"/>
  <c r="AM140" i="3"/>
  <c r="AL140" i="3"/>
  <c r="AS140" i="3"/>
  <c r="AV140" i="3" s="1"/>
  <c r="AI140" i="3"/>
  <c r="AK140" i="3"/>
  <c r="AH140" i="3"/>
  <c r="AO140" i="3"/>
  <c r="AN140" i="3"/>
  <c r="AJ140" i="3"/>
  <c r="EL77" i="3"/>
  <c r="ER51" i="3"/>
  <c r="KZ31" i="3"/>
  <c r="EK112" i="3"/>
  <c r="GP150" i="3"/>
  <c r="CK132" i="3"/>
  <c r="KY132" i="3"/>
  <c r="GU69" i="3"/>
  <c r="LH151" i="3"/>
  <c r="EQ57" i="3"/>
  <c r="LF62" i="3"/>
  <c r="LH80" i="3"/>
  <c r="GZ155" i="3"/>
  <c r="AO87" i="3"/>
  <c r="AM87" i="3"/>
  <c r="AJ87" i="3"/>
  <c r="AH87" i="3"/>
  <c r="AI87" i="3"/>
  <c r="AK87" i="3"/>
  <c r="AS87" i="3"/>
  <c r="AV87" i="3" s="1"/>
  <c r="AN87" i="3"/>
  <c r="AL87" i="3"/>
  <c r="EQ160" i="3"/>
  <c r="F88" i="3"/>
  <c r="G88" i="3"/>
  <c r="T88" i="3"/>
  <c r="H88" i="3"/>
  <c r="N88" i="3"/>
  <c r="Q88" i="3"/>
  <c r="J88" i="3"/>
  <c r="S88" i="3"/>
  <c r="P88" i="3"/>
  <c r="AP88" i="3"/>
  <c r="O88" i="3"/>
  <c r="I88" i="3"/>
  <c r="EJ88" i="3"/>
  <c r="K88" i="3"/>
  <c r="M88" i="3"/>
  <c r="L88" i="3"/>
  <c r="R88" i="3"/>
  <c r="ER146" i="3"/>
  <c r="Y128" i="3"/>
  <c r="AC128" i="3"/>
  <c r="U128" i="3"/>
  <c r="AE128" i="3"/>
  <c r="AF128" i="3"/>
  <c r="AB128" i="3"/>
  <c r="AA128" i="3"/>
  <c r="AD128" i="3"/>
  <c r="Z128" i="3"/>
  <c r="X128" i="3"/>
  <c r="AG128" i="3"/>
  <c r="V128" i="3"/>
  <c r="W128" i="3"/>
  <c r="IU145" i="3"/>
  <c r="LF29" i="3"/>
  <c r="GS115" i="3"/>
  <c r="AF41" i="3"/>
  <c r="AA41" i="3"/>
  <c r="AD41" i="3"/>
  <c r="W41" i="3"/>
  <c r="Y41" i="3"/>
  <c r="Z41" i="3"/>
  <c r="AE41" i="3"/>
  <c r="AG41" i="3"/>
  <c r="X41" i="3"/>
  <c r="U41" i="3"/>
  <c r="AC41" i="3"/>
  <c r="AB41" i="3"/>
  <c r="V41" i="3"/>
  <c r="LE86" i="3"/>
  <c r="LE56" i="3"/>
  <c r="V114" i="3"/>
  <c r="Y114" i="3"/>
  <c r="AB114" i="3"/>
  <c r="U114" i="3"/>
  <c r="AF114" i="3"/>
  <c r="AC114" i="3"/>
  <c r="X114" i="3"/>
  <c r="AE114" i="3"/>
  <c r="AD114" i="3"/>
  <c r="AA114" i="3"/>
  <c r="AG114" i="3"/>
  <c r="Z114" i="3"/>
  <c r="W114" i="3"/>
  <c r="LI41" i="3"/>
  <c r="LA107" i="3"/>
  <c r="ER103" i="3"/>
  <c r="ET100" i="3"/>
  <c r="AI123" i="3"/>
  <c r="AL123" i="3"/>
  <c r="AH123" i="3"/>
  <c r="AO123" i="3"/>
  <c r="AM123" i="3"/>
  <c r="AS123" i="3"/>
  <c r="AK123" i="3"/>
  <c r="AN123" i="3"/>
  <c r="AJ123" i="3"/>
  <c r="GT60" i="3"/>
  <c r="LA160" i="3"/>
  <c r="BK30" i="3"/>
  <c r="BL30" i="3"/>
  <c r="BE30" i="3"/>
  <c r="BD30" i="3"/>
  <c r="CJ30" i="3"/>
  <c r="BI30" i="3"/>
  <c r="BN30" i="3"/>
  <c r="BJ30" i="3"/>
  <c r="BF30" i="3"/>
  <c r="BA30" i="3"/>
  <c r="BH30" i="3"/>
  <c r="BB30" i="3"/>
  <c r="BG30" i="3"/>
  <c r="BM30" i="3"/>
  <c r="IT30" i="3"/>
  <c r="AZ30" i="3"/>
  <c r="BC30" i="3"/>
  <c r="IU90" i="3"/>
  <c r="IW76" i="3"/>
  <c r="GX135" i="3"/>
  <c r="JC63" i="3"/>
  <c r="GT158" i="3"/>
  <c r="LC112" i="3"/>
  <c r="CC156" i="3"/>
  <c r="CE156" i="3"/>
  <c r="CH156" i="3"/>
  <c r="CF156" i="3"/>
  <c r="CI156" i="3"/>
  <c r="CG156" i="3"/>
  <c r="CM156" i="3"/>
  <c r="CB156" i="3"/>
  <c r="CD156" i="3"/>
  <c r="GZ163" i="3"/>
  <c r="GW154" i="3"/>
  <c r="BV65" i="3"/>
  <c r="BR65" i="3"/>
  <c r="BX65" i="3"/>
  <c r="BP65" i="3"/>
  <c r="BY65" i="3"/>
  <c r="BS65" i="3"/>
  <c r="BO65" i="3"/>
  <c r="BW65" i="3"/>
  <c r="BQ65" i="3"/>
  <c r="CA65" i="3"/>
  <c r="BZ65" i="3"/>
  <c r="BU65" i="3"/>
  <c r="BT65" i="3"/>
  <c r="JD133" i="3"/>
  <c r="IV131" i="3"/>
  <c r="LF57" i="3"/>
  <c r="EM159" i="3"/>
  <c r="CN158" i="3"/>
  <c r="AW158" i="3" s="1"/>
  <c r="GQ119" i="3"/>
  <c r="EU152" i="3"/>
  <c r="GW29" i="3"/>
  <c r="GR71" i="3"/>
  <c r="LF76" i="3"/>
  <c r="JD36" i="3"/>
  <c r="IW139" i="3"/>
  <c r="LD111" i="3"/>
  <c r="CH48" i="3"/>
  <c r="CF48" i="3"/>
  <c r="CE48" i="3"/>
  <c r="CC48" i="3"/>
  <c r="CB48" i="3"/>
  <c r="CI48" i="3"/>
  <c r="CM48" i="3"/>
  <c r="CG48" i="3"/>
  <c r="CD48" i="3"/>
  <c r="ET69" i="3"/>
  <c r="GT62" i="3"/>
  <c r="ER29" i="3"/>
  <c r="CF150" i="3"/>
  <c r="CM150" i="3"/>
  <c r="CH150" i="3"/>
  <c r="CC150" i="3"/>
  <c r="CI150" i="3"/>
  <c r="CD150" i="3"/>
  <c r="CB150" i="3"/>
  <c r="CE150" i="3"/>
  <c r="CG150" i="3"/>
  <c r="AD46" i="3"/>
  <c r="U46" i="3"/>
  <c r="AC46" i="3"/>
  <c r="AF46" i="3"/>
  <c r="X46" i="3"/>
  <c r="AA46" i="3"/>
  <c r="Y46" i="3"/>
  <c r="AE46" i="3"/>
  <c r="V46" i="3"/>
  <c r="Z46" i="3"/>
  <c r="W46" i="3"/>
  <c r="AB46" i="3"/>
  <c r="AG46" i="3"/>
  <c r="IU83" i="3"/>
  <c r="EP159" i="3"/>
  <c r="IY85" i="3"/>
  <c r="GQ164" i="3"/>
  <c r="EU128" i="3"/>
  <c r="EJ72" i="3"/>
  <c r="AP72" i="3"/>
  <c r="AR72" i="3" s="1"/>
  <c r="G72" i="3"/>
  <c r="S72" i="3"/>
  <c r="Q72" i="3"/>
  <c r="L72" i="3"/>
  <c r="F72" i="3"/>
  <c r="P72" i="3"/>
  <c r="I72" i="3"/>
  <c r="M72" i="3"/>
  <c r="T72" i="3"/>
  <c r="O72" i="3"/>
  <c r="N72" i="3"/>
  <c r="R72" i="3"/>
  <c r="H72" i="3"/>
  <c r="K72" i="3"/>
  <c r="J72" i="3"/>
  <c r="IZ67" i="3"/>
  <c r="GQ26" i="3"/>
  <c r="IW111" i="3"/>
  <c r="W25" i="3"/>
  <c r="CN127" i="3"/>
  <c r="AT135" i="3"/>
  <c r="ET86" i="3"/>
  <c r="JD148" i="3"/>
  <c r="KY38" i="3"/>
  <c r="CK38" i="3"/>
  <c r="LG159" i="3"/>
  <c r="LF103" i="3"/>
  <c r="GZ164" i="3"/>
  <c r="GQ90" i="3"/>
  <c r="BR95" i="3"/>
  <c r="BQ95" i="3"/>
  <c r="BO95" i="3"/>
  <c r="BU95" i="3"/>
  <c r="CA95" i="3"/>
  <c r="BY95" i="3"/>
  <c r="BX95" i="3"/>
  <c r="BZ95" i="3"/>
  <c r="BV95" i="3"/>
  <c r="BS95" i="3"/>
  <c r="BT95" i="3"/>
  <c r="BW95" i="3"/>
  <c r="BP95" i="3"/>
  <c r="EL34" i="3"/>
  <c r="GR140" i="3"/>
  <c r="JD91" i="3"/>
  <c r="AH96" i="3"/>
  <c r="AJ96" i="3"/>
  <c r="AO96" i="3"/>
  <c r="AK96" i="3"/>
  <c r="AL96" i="3"/>
  <c r="AN96" i="3"/>
  <c r="AM96" i="3"/>
  <c r="AI96" i="3"/>
  <c r="AS96" i="3"/>
  <c r="GQ28" i="3"/>
  <c r="GX56" i="3"/>
  <c r="AT133" i="3"/>
  <c r="AU133" i="3" s="1"/>
  <c r="IY149" i="3"/>
  <c r="BD64" i="3"/>
  <c r="BK64" i="3"/>
  <c r="BJ64" i="3"/>
  <c r="BG64" i="3"/>
  <c r="BI64" i="3"/>
  <c r="BM64" i="3"/>
  <c r="BC64" i="3"/>
  <c r="BH64" i="3"/>
  <c r="IT64" i="3"/>
  <c r="BF64" i="3"/>
  <c r="BE64" i="3"/>
  <c r="CJ64" i="3"/>
  <c r="AZ64" i="3"/>
  <c r="BL64" i="3"/>
  <c r="BB64" i="3"/>
  <c r="BN64" i="3"/>
  <c r="BA64" i="3"/>
  <c r="GT132" i="3"/>
  <c r="LI69" i="3"/>
  <c r="ET150" i="3"/>
  <c r="GQ74" i="3"/>
  <c r="IV142" i="3"/>
  <c r="AT144" i="3"/>
  <c r="AU144" i="3" s="1"/>
  <c r="AN61" i="3"/>
  <c r="AH61" i="3"/>
  <c r="AO61" i="3"/>
  <c r="AL61" i="3"/>
  <c r="AK61" i="3"/>
  <c r="AM61" i="3"/>
  <c r="AI61" i="3"/>
  <c r="AS61" i="3"/>
  <c r="AU61" i="3" s="1"/>
  <c r="AJ61" i="3"/>
  <c r="GW137" i="3"/>
  <c r="EK42" i="3"/>
  <c r="KY154" i="3"/>
  <c r="CK154" i="3"/>
  <c r="CL154" i="3" s="1"/>
  <c r="EK66" i="3"/>
  <c r="IW158" i="3"/>
  <c r="LF134" i="3"/>
  <c r="LH92" i="3"/>
  <c r="GQ87" i="3"/>
  <c r="IZ112" i="3"/>
  <c r="LH164" i="3"/>
  <c r="GQ149" i="3"/>
  <c r="T74" i="3"/>
  <c r="S74" i="3"/>
  <c r="Q74" i="3"/>
  <c r="AP74" i="3"/>
  <c r="EJ74" i="3"/>
  <c r="H74" i="3"/>
  <c r="M74" i="3"/>
  <c r="G74" i="3"/>
  <c r="J74" i="3"/>
  <c r="R74" i="3"/>
  <c r="F74" i="3"/>
  <c r="L74" i="3"/>
  <c r="P74" i="3"/>
  <c r="K74" i="3"/>
  <c r="I74" i="3"/>
  <c r="N74" i="3"/>
  <c r="O74" i="3"/>
  <c r="GT94" i="3"/>
  <c r="IZ75" i="3"/>
  <c r="EJ160" i="3"/>
  <c r="P160" i="3"/>
  <c r="J160" i="3"/>
  <c r="F160" i="3"/>
  <c r="O160" i="3"/>
  <c r="R160" i="3"/>
  <c r="Q160" i="3"/>
  <c r="G160" i="3"/>
  <c r="N160" i="3"/>
  <c r="K160" i="3"/>
  <c r="AP160" i="3"/>
  <c r="S160" i="3"/>
  <c r="M160" i="3"/>
  <c r="L160" i="3"/>
  <c r="I160" i="3"/>
  <c r="T160" i="3"/>
  <c r="H160" i="3"/>
  <c r="GX92" i="3"/>
  <c r="LA59" i="3"/>
  <c r="KY100" i="3"/>
  <c r="CK100" i="3"/>
  <c r="KZ91" i="3"/>
  <c r="ES159" i="3"/>
  <c r="GV119" i="3"/>
  <c r="JE163" i="3"/>
  <c r="LG104" i="3"/>
  <c r="BL110" i="3"/>
  <c r="AZ110" i="3"/>
  <c r="BN110" i="3"/>
  <c r="BA110" i="3"/>
  <c r="BG110" i="3"/>
  <c r="BI110" i="3"/>
  <c r="BJ110" i="3"/>
  <c r="BF110" i="3"/>
  <c r="BH110" i="3"/>
  <c r="IT110" i="3"/>
  <c r="CJ110" i="3"/>
  <c r="BD110" i="3"/>
  <c r="BE110" i="3"/>
  <c r="BM110" i="3"/>
  <c r="BK110" i="3"/>
  <c r="BC110" i="3"/>
  <c r="BB110" i="3"/>
  <c r="JC83" i="3"/>
  <c r="GS155" i="3"/>
  <c r="LF114" i="3"/>
  <c r="EP93" i="3"/>
  <c r="GV132" i="3"/>
  <c r="LI126" i="3"/>
  <c r="EN55" i="3"/>
  <c r="EL44" i="3"/>
  <c r="LB165" i="3"/>
  <c r="JC33" i="3"/>
  <c r="GV65" i="3"/>
  <c r="LD163" i="3"/>
  <c r="LC105" i="3"/>
  <c r="EQ101" i="3"/>
  <c r="JD98" i="3"/>
  <c r="AC63" i="3"/>
  <c r="AA63" i="3"/>
  <c r="X63" i="3"/>
  <c r="W63" i="3"/>
  <c r="AD63" i="3"/>
  <c r="AF63" i="3"/>
  <c r="Z63" i="3"/>
  <c r="AG63" i="3"/>
  <c r="Y63" i="3"/>
  <c r="U63" i="3"/>
  <c r="AB63" i="3"/>
  <c r="AE63" i="3"/>
  <c r="V63" i="3"/>
  <c r="ER49" i="3"/>
  <c r="ER147" i="3"/>
  <c r="LB28" i="3"/>
  <c r="LB149" i="3"/>
  <c r="GT35" i="3"/>
  <c r="EQ26" i="3"/>
  <c r="EP140" i="3"/>
  <c r="EN68" i="3"/>
  <c r="AJ132" i="3"/>
  <c r="AO132" i="3"/>
  <c r="AH132" i="3"/>
  <c r="AN132" i="3"/>
  <c r="AK132" i="3"/>
  <c r="AL132" i="3"/>
  <c r="AM132" i="3"/>
  <c r="AS132" i="3"/>
  <c r="AI132" i="3"/>
  <c r="LB101" i="3"/>
  <c r="IW92" i="3"/>
  <c r="LG60" i="3"/>
  <c r="GP154" i="3"/>
  <c r="LJ128" i="3"/>
  <c r="GW76" i="3"/>
  <c r="LI103" i="3"/>
  <c r="LI100" i="3"/>
  <c r="GR93" i="3"/>
  <c r="GQ159" i="3"/>
  <c r="IW121" i="3"/>
  <c r="ET163" i="3"/>
  <c r="GP145" i="3"/>
  <c r="IV94" i="3"/>
  <c r="ES90" i="3"/>
  <c r="CH31" i="3"/>
  <c r="CB31" i="3"/>
  <c r="CG31" i="3"/>
  <c r="CE31" i="3"/>
  <c r="CI31" i="3"/>
  <c r="CF31" i="3"/>
  <c r="CC31" i="3"/>
  <c r="CD31" i="3"/>
  <c r="CM31" i="3"/>
  <c r="AV31" i="3" s="1"/>
  <c r="CN159" i="3"/>
  <c r="AW159" i="3" s="1"/>
  <c r="GQ69" i="3"/>
  <c r="GY88" i="3"/>
  <c r="GQ108" i="3"/>
  <c r="LG109" i="3"/>
  <c r="EO48" i="3"/>
  <c r="KZ105" i="3"/>
  <c r="LF152" i="3"/>
  <c r="AT143" i="3"/>
  <c r="EU124" i="3"/>
  <c r="AT127" i="3"/>
  <c r="GS89" i="3"/>
  <c r="IW56" i="3"/>
  <c r="LD27" i="3"/>
  <c r="O61" i="3"/>
  <c r="L61" i="3"/>
  <c r="P61" i="3"/>
  <c r="Q61" i="3"/>
  <c r="T61" i="3"/>
  <c r="S61" i="3"/>
  <c r="K61" i="3"/>
  <c r="N61" i="3"/>
  <c r="H61" i="3"/>
  <c r="M61" i="3"/>
  <c r="F61" i="3"/>
  <c r="I61" i="3"/>
  <c r="G61" i="3"/>
  <c r="EJ61" i="3"/>
  <c r="J61" i="3"/>
  <c r="R61" i="3"/>
  <c r="AP61" i="3"/>
  <c r="LI77" i="3"/>
  <c r="JD57" i="3"/>
  <c r="GR62" i="3"/>
  <c r="JC116" i="3"/>
  <c r="IY64" i="3"/>
  <c r="IU114" i="3"/>
  <c r="EQ115" i="3"/>
  <c r="GS40" i="3"/>
  <c r="EN93" i="3"/>
  <c r="GT115" i="3"/>
  <c r="AT68" i="3"/>
  <c r="AU68" i="3" s="1"/>
  <c r="LA96" i="3"/>
  <c r="AN137" i="3"/>
  <c r="AK137" i="3"/>
  <c r="AS137" i="3"/>
  <c r="AO137" i="3"/>
  <c r="AL137" i="3"/>
  <c r="AJ137" i="3"/>
  <c r="AI137" i="3"/>
  <c r="AM137" i="3"/>
  <c r="AH137" i="3"/>
  <c r="IV59" i="3"/>
  <c r="LI111" i="3"/>
  <c r="AP73" i="3"/>
  <c r="K73" i="3"/>
  <c r="J73" i="3"/>
  <c r="Q73" i="3"/>
  <c r="G73" i="3"/>
  <c r="I73" i="3"/>
  <c r="T73" i="3"/>
  <c r="P73" i="3"/>
  <c r="R73" i="3"/>
  <c r="EJ73" i="3"/>
  <c r="O73" i="3"/>
  <c r="M73" i="3"/>
  <c r="N73" i="3"/>
  <c r="L73" i="3"/>
  <c r="F73" i="3"/>
  <c r="H73" i="3"/>
  <c r="S73" i="3"/>
  <c r="LI33" i="3"/>
  <c r="GU166" i="3"/>
  <c r="GX117" i="3"/>
  <c r="AQ59" i="3"/>
  <c r="GO59" i="3"/>
  <c r="ER32" i="3"/>
  <c r="KZ135" i="3"/>
  <c r="GX95" i="3"/>
  <c r="AQ44" i="3"/>
  <c r="GO44" i="3"/>
  <c r="CE67" i="3"/>
  <c r="CH67" i="3"/>
  <c r="CD67" i="3"/>
  <c r="CF67" i="3"/>
  <c r="CB67" i="3"/>
  <c r="CM67" i="3"/>
  <c r="AV67" i="3" s="1"/>
  <c r="CC67" i="3"/>
  <c r="CI67" i="3"/>
  <c r="CG67" i="3"/>
  <c r="IX49" i="3"/>
  <c r="ET125" i="3"/>
  <c r="IU164" i="3"/>
  <c r="IX122" i="3"/>
  <c r="EK105" i="3"/>
  <c r="LE125" i="3"/>
  <c r="LC25" i="3"/>
  <c r="EO115" i="3"/>
  <c r="EX163" i="3"/>
  <c r="AN25" i="3"/>
  <c r="BP71" i="3"/>
  <c r="BO71" i="3"/>
  <c r="BS71" i="3"/>
  <c r="BT71" i="3"/>
  <c r="BW71" i="3"/>
  <c r="BR71" i="3"/>
  <c r="BV71" i="3"/>
  <c r="BU71" i="3"/>
  <c r="BQ71" i="3"/>
  <c r="CA71" i="3"/>
  <c r="BX71" i="3"/>
  <c r="BZ71" i="3"/>
  <c r="BY71" i="3"/>
  <c r="BO35" i="3"/>
  <c r="BU35" i="3"/>
  <c r="BQ35" i="3"/>
  <c r="BR35" i="3"/>
  <c r="BX35" i="3"/>
  <c r="BS35" i="3"/>
  <c r="BT35" i="3"/>
  <c r="CA35" i="3"/>
  <c r="BP35" i="3"/>
  <c r="BW35" i="3"/>
  <c r="BY35" i="3"/>
  <c r="BZ35" i="3"/>
  <c r="BV35" i="3"/>
  <c r="CK65" i="3"/>
  <c r="KY65" i="3"/>
  <c r="AK159" i="3"/>
  <c r="AO159" i="3"/>
  <c r="AM159" i="3"/>
  <c r="AN159" i="3"/>
  <c r="AL159" i="3"/>
  <c r="AS159" i="3"/>
  <c r="AI159" i="3"/>
  <c r="AJ159" i="3"/>
  <c r="AH159" i="3"/>
  <c r="LB158" i="3"/>
  <c r="EM33" i="3"/>
  <c r="GW92" i="3"/>
  <c r="LD134" i="3"/>
  <c r="ET49" i="3"/>
  <c r="CG85" i="3"/>
  <c r="CM85" i="3"/>
  <c r="CO85" i="3" s="1"/>
  <c r="CF85" i="3"/>
  <c r="CB85" i="3"/>
  <c r="CC85" i="3"/>
  <c r="CH85" i="3"/>
  <c r="CE85" i="3"/>
  <c r="CD85" i="3"/>
  <c r="CI85" i="3"/>
  <c r="KY104" i="3"/>
  <c r="CK104" i="3"/>
  <c r="IX55" i="3"/>
  <c r="M137" i="3"/>
  <c r="L137" i="3"/>
  <c r="EJ137" i="3"/>
  <c r="J137" i="3"/>
  <c r="P137" i="3"/>
  <c r="S137" i="3"/>
  <c r="H137" i="3"/>
  <c r="T137" i="3"/>
  <c r="G137" i="3"/>
  <c r="K137" i="3"/>
  <c r="N137" i="3"/>
  <c r="I137" i="3"/>
  <c r="AP137" i="3"/>
  <c r="F137" i="3"/>
  <c r="Q137" i="3"/>
  <c r="R137" i="3"/>
  <c r="O137" i="3"/>
  <c r="LI75" i="3"/>
  <c r="EN125" i="3"/>
  <c r="ES136" i="3"/>
  <c r="EO39" i="3"/>
  <c r="KY92" i="3"/>
  <c r="CK92" i="3"/>
  <c r="BI163" i="3"/>
  <c r="BA163" i="3"/>
  <c r="BB163" i="3"/>
  <c r="IT163" i="3"/>
  <c r="BG163" i="3"/>
  <c r="BJ163" i="3"/>
  <c r="BH163" i="3"/>
  <c r="BE163" i="3"/>
  <c r="CJ163" i="3"/>
  <c r="AZ163" i="3"/>
  <c r="BN163" i="3"/>
  <c r="BC163" i="3"/>
  <c r="BM163" i="3"/>
  <c r="BD163" i="3"/>
  <c r="BK163" i="3"/>
  <c r="BF163" i="3"/>
  <c r="BL163" i="3"/>
  <c r="AB141" i="3"/>
  <c r="Z141" i="3"/>
  <c r="Y141" i="3"/>
  <c r="AD141" i="3"/>
  <c r="X141" i="3"/>
  <c r="AE141" i="3"/>
  <c r="V141" i="3"/>
  <c r="U141" i="3"/>
  <c r="AA141" i="3"/>
  <c r="W141" i="3"/>
  <c r="AC141" i="3"/>
  <c r="AG141" i="3"/>
  <c r="AF141" i="3"/>
  <c r="LC132" i="3"/>
  <c r="LB43" i="3"/>
  <c r="ES86" i="3"/>
  <c r="KY141" i="3"/>
  <c r="CK141" i="3"/>
  <c r="GT81" i="3"/>
  <c r="CN135" i="3"/>
  <c r="GX130" i="3"/>
  <c r="IY113" i="3"/>
  <c r="ER28" i="3"/>
  <c r="IV84" i="3"/>
  <c r="LF88" i="3"/>
  <c r="EU139" i="3"/>
  <c r="GY159" i="3"/>
  <c r="EO52" i="3"/>
  <c r="JC51" i="3"/>
  <c r="CN149" i="3"/>
  <c r="CO149" i="3" s="1"/>
  <c r="JD164" i="3"/>
  <c r="CF25" i="3"/>
  <c r="EO109" i="3"/>
  <c r="AT34" i="3"/>
  <c r="GY143" i="3"/>
  <c r="GY146" i="3"/>
  <c r="GU84" i="3"/>
  <c r="IX78" i="3"/>
  <c r="GW122" i="3"/>
  <c r="ET46" i="3"/>
  <c r="ES98" i="3"/>
  <c r="IX102" i="3"/>
  <c r="IX93" i="3"/>
  <c r="AJ154" i="3"/>
  <c r="AS154" i="3"/>
  <c r="AM154" i="3"/>
  <c r="AN154" i="3"/>
  <c r="AO154" i="3"/>
  <c r="AH154" i="3"/>
  <c r="AL154" i="3"/>
  <c r="AK154" i="3"/>
  <c r="AI154" i="3"/>
  <c r="GY56" i="3"/>
  <c r="EN161" i="3"/>
  <c r="GS162" i="3"/>
  <c r="LC80" i="3"/>
  <c r="ET108" i="3"/>
  <c r="JG165" i="3"/>
  <c r="IV52" i="3"/>
  <c r="EN95" i="3"/>
  <c r="GR157" i="3"/>
  <c r="EK110" i="3"/>
  <c r="GR99" i="3"/>
  <c r="ES43" i="3"/>
  <c r="EM49" i="3"/>
  <c r="EN36" i="3"/>
  <c r="EU157" i="3"/>
  <c r="K25" i="3"/>
  <c r="EO25" i="3"/>
  <c r="LD136" i="3"/>
  <c r="ER66" i="3"/>
  <c r="EN155" i="3"/>
  <c r="EP54" i="3"/>
  <c r="LE136" i="3"/>
  <c r="IX60" i="3"/>
  <c r="JA149" i="3"/>
  <c r="IX116" i="3"/>
  <c r="IV132" i="3"/>
  <c r="JA158" i="3"/>
  <c r="KZ107" i="3"/>
  <c r="IW135" i="3"/>
  <c r="LI107" i="3"/>
  <c r="LD102" i="3"/>
  <c r="GP30" i="3"/>
  <c r="GR75" i="3"/>
  <c r="EO167" i="3"/>
  <c r="KZ119" i="3"/>
  <c r="EU155" i="3"/>
  <c r="JE122" i="3"/>
  <c r="LE145" i="3"/>
  <c r="IX163" i="3"/>
  <c r="EK126" i="3"/>
  <c r="AQ141" i="3"/>
  <c r="GO141" i="3"/>
  <c r="AQ161" i="3"/>
  <c r="GO161" i="3"/>
  <c r="GZ128" i="3"/>
  <c r="EO133" i="3"/>
  <c r="LA156" i="3"/>
  <c r="LF30" i="3"/>
  <c r="GW103" i="3"/>
  <c r="CI116" i="3"/>
  <c r="CH116" i="3"/>
  <c r="CM116" i="3"/>
  <c r="CD116" i="3"/>
  <c r="CE116" i="3"/>
  <c r="CB116" i="3"/>
  <c r="CG116" i="3"/>
  <c r="CC116" i="3"/>
  <c r="CF116" i="3"/>
  <c r="AT77" i="3"/>
  <c r="IU72" i="3"/>
  <c r="GT86" i="3"/>
  <c r="EL72" i="3"/>
  <c r="LF90" i="3"/>
  <c r="AM55" i="3"/>
  <c r="AO55" i="3"/>
  <c r="AI55" i="3"/>
  <c r="AH55" i="3"/>
  <c r="AN55" i="3"/>
  <c r="AK55" i="3"/>
  <c r="AL55" i="3"/>
  <c r="AJ55" i="3"/>
  <c r="AS55" i="3"/>
  <c r="IW52" i="3"/>
  <c r="LG48" i="3"/>
  <c r="LE53" i="3"/>
  <c r="GV82" i="3"/>
  <c r="GR130" i="3"/>
  <c r="GY140" i="3"/>
  <c r="GS128" i="3"/>
  <c r="IX92" i="3"/>
  <c r="EU154" i="3"/>
  <c r="AT152" i="3"/>
  <c r="AW152" i="3" s="1"/>
  <c r="EQ60" i="3"/>
  <c r="LA106" i="3"/>
  <c r="BV73" i="3"/>
  <c r="BU73" i="3"/>
  <c r="BS73" i="3"/>
  <c r="BO73" i="3"/>
  <c r="BW73" i="3"/>
  <c r="CA73" i="3"/>
  <c r="BX73" i="3"/>
  <c r="BR73" i="3"/>
  <c r="BP73" i="3"/>
  <c r="BT73" i="3"/>
  <c r="BZ73" i="3"/>
  <c r="BQ73" i="3"/>
  <c r="BY73" i="3"/>
  <c r="GV150" i="3"/>
  <c r="GT161" i="3"/>
  <c r="GQ140" i="3"/>
  <c r="G107" i="3"/>
  <c r="M107" i="3"/>
  <c r="F107" i="3"/>
  <c r="I107" i="3"/>
  <c r="R107" i="3"/>
  <c r="AP107" i="3"/>
  <c r="AR107" i="3" s="1"/>
  <c r="Q107" i="3"/>
  <c r="EJ107" i="3"/>
  <c r="S107" i="3"/>
  <c r="K107" i="3"/>
  <c r="L107" i="3"/>
  <c r="P107" i="3"/>
  <c r="J107" i="3"/>
  <c r="N107" i="3"/>
  <c r="O107" i="3"/>
  <c r="H107" i="3"/>
  <c r="T107" i="3"/>
  <c r="EP113" i="3"/>
  <c r="LG82" i="3"/>
  <c r="EM156" i="3"/>
  <c r="EO57" i="3"/>
  <c r="JA127" i="3"/>
  <c r="GP119" i="3"/>
  <c r="GQ142" i="3"/>
  <c r="ES129" i="3"/>
  <c r="LD119" i="3"/>
  <c r="EK134" i="3"/>
  <c r="LI81" i="3"/>
  <c r="JD55" i="3"/>
  <c r="IX26" i="3"/>
  <c r="LH47" i="3"/>
  <c r="S29" i="3"/>
  <c r="F29" i="3"/>
  <c r="Q29" i="3"/>
  <c r="G29" i="3"/>
  <c r="T29" i="3"/>
  <c r="H29" i="3"/>
  <c r="J29" i="3"/>
  <c r="P29" i="3"/>
  <c r="L29" i="3"/>
  <c r="K29" i="3"/>
  <c r="EJ29" i="3"/>
  <c r="AP29" i="3"/>
  <c r="I29" i="3"/>
  <c r="M29" i="3"/>
  <c r="N29" i="3"/>
  <c r="R29" i="3"/>
  <c r="O29" i="3"/>
  <c r="LD57" i="3"/>
  <c r="GT119" i="3"/>
  <c r="GO123" i="3"/>
  <c r="AQ123" i="3"/>
  <c r="AR123" i="3" s="1"/>
  <c r="EM117" i="3"/>
  <c r="I159" i="3"/>
  <c r="K159" i="3"/>
  <c r="Q159" i="3"/>
  <c r="J159" i="3"/>
  <c r="AP159" i="3"/>
  <c r="S159" i="3"/>
  <c r="EJ159" i="3"/>
  <c r="O159" i="3"/>
  <c r="G159" i="3"/>
  <c r="P159" i="3"/>
  <c r="N159" i="3"/>
  <c r="M159" i="3"/>
  <c r="H159" i="3"/>
  <c r="T159" i="3"/>
  <c r="R159" i="3"/>
  <c r="F159" i="3"/>
  <c r="L159" i="3"/>
  <c r="AM25" i="3"/>
  <c r="EK139" i="3"/>
  <c r="ES142" i="3"/>
  <c r="Y25" i="3"/>
  <c r="ET135" i="3"/>
  <c r="GV39" i="3"/>
  <c r="AT88" i="3"/>
  <c r="IV53" i="3"/>
  <c r="GU86" i="3"/>
  <c r="ER92" i="3"/>
  <c r="LB102" i="3"/>
  <c r="EN78" i="3"/>
  <c r="GP101" i="3"/>
  <c r="JD89" i="3"/>
  <c r="LD47" i="3"/>
  <c r="BF37" i="3"/>
  <c r="BH37" i="3"/>
  <c r="IT37" i="3"/>
  <c r="BC37" i="3"/>
  <c r="BN37" i="3"/>
  <c r="BM37" i="3"/>
  <c r="AZ37" i="3"/>
  <c r="BB37" i="3"/>
  <c r="BA37" i="3"/>
  <c r="BJ37" i="3"/>
  <c r="BK37" i="3"/>
  <c r="BI37" i="3"/>
  <c r="BE37" i="3"/>
  <c r="CJ37" i="3"/>
  <c r="BD37" i="3"/>
  <c r="BL37" i="3"/>
  <c r="BG37" i="3"/>
  <c r="GY154" i="3"/>
  <c r="EN34" i="3"/>
  <c r="IX59" i="3"/>
  <c r="AN26" i="3"/>
  <c r="AJ26" i="3"/>
  <c r="AL26" i="3"/>
  <c r="AH26" i="3"/>
  <c r="AS26" i="3"/>
  <c r="AO26" i="3"/>
  <c r="AK26" i="3"/>
  <c r="AI26" i="3"/>
  <c r="AM26" i="3"/>
  <c r="LI97" i="3"/>
  <c r="GP125" i="3"/>
  <c r="KZ157" i="3"/>
  <c r="KZ103" i="3"/>
  <c r="CH109" i="3"/>
  <c r="CI109" i="3"/>
  <c r="CD109" i="3"/>
  <c r="CC109" i="3"/>
  <c r="CB109" i="3"/>
  <c r="CG109" i="3"/>
  <c r="CF109" i="3"/>
  <c r="CE109" i="3"/>
  <c r="CM109" i="3"/>
  <c r="LF112" i="3"/>
  <c r="BH115" i="3"/>
  <c r="BE115" i="3"/>
  <c r="BC115" i="3"/>
  <c r="BF115" i="3"/>
  <c r="BB115" i="3"/>
  <c r="BL115" i="3"/>
  <c r="BD115" i="3"/>
  <c r="BN115" i="3"/>
  <c r="BA115" i="3"/>
  <c r="BI115" i="3"/>
  <c r="BK115" i="3"/>
  <c r="AZ115" i="3"/>
  <c r="CJ115" i="3"/>
  <c r="BJ115" i="3"/>
  <c r="IT115" i="3"/>
  <c r="BM115" i="3"/>
  <c r="BG115" i="3"/>
  <c r="J105" i="3"/>
  <c r="EJ105" i="3"/>
  <c r="G105" i="3"/>
  <c r="M105" i="3"/>
  <c r="I105" i="3"/>
  <c r="S105" i="3"/>
  <c r="AP105" i="3"/>
  <c r="H105" i="3"/>
  <c r="N105" i="3"/>
  <c r="T105" i="3"/>
  <c r="L105" i="3"/>
  <c r="O105" i="3"/>
  <c r="R105" i="3"/>
  <c r="F105" i="3"/>
  <c r="Q105" i="3"/>
  <c r="P105" i="3"/>
  <c r="K105" i="3"/>
  <c r="GY78" i="3"/>
  <c r="LB120" i="3"/>
  <c r="ES140" i="3"/>
  <c r="ES40" i="3"/>
  <c r="EL156" i="3"/>
  <c r="LG56" i="3"/>
  <c r="CT141" i="3"/>
  <c r="LA163" i="3"/>
  <c r="GR111" i="3"/>
  <c r="GW49" i="3"/>
  <c r="EL33" i="3"/>
  <c r="GU146" i="3"/>
  <c r="EL28" i="3"/>
  <c r="EP120" i="3"/>
  <c r="ES31" i="3"/>
  <c r="IY126" i="3"/>
  <c r="ER144" i="3"/>
  <c r="AN80" i="3"/>
  <c r="AH80" i="3"/>
  <c r="AO80" i="3"/>
  <c r="AS80" i="3"/>
  <c r="AK80" i="3"/>
  <c r="AL80" i="3"/>
  <c r="AI80" i="3"/>
  <c r="AJ80" i="3"/>
  <c r="AM80" i="3"/>
  <c r="KZ86" i="3"/>
  <c r="LF59" i="3"/>
  <c r="IV117" i="3"/>
  <c r="LD52" i="3"/>
  <c r="AT96" i="3"/>
  <c r="GT136" i="3"/>
  <c r="GZ136" i="3"/>
  <c r="AL93" i="3"/>
  <c r="AH93" i="3"/>
  <c r="AN93" i="3"/>
  <c r="AK93" i="3"/>
  <c r="AM93" i="3"/>
  <c r="AO93" i="3"/>
  <c r="AI93" i="3"/>
  <c r="AJ93" i="3"/>
  <c r="AS93" i="3"/>
  <c r="AV93" i="3" s="1"/>
  <c r="JB107" i="3"/>
  <c r="EP111" i="3"/>
  <c r="LG157" i="3"/>
  <c r="JD60" i="3"/>
  <c r="IW98" i="3"/>
  <c r="LE88" i="3"/>
  <c r="BP31" i="3"/>
  <c r="BT31" i="3"/>
  <c r="BW31" i="3"/>
  <c r="BY31" i="3"/>
  <c r="BV31" i="3"/>
  <c r="BS31" i="3"/>
  <c r="CA31" i="3"/>
  <c r="BU31" i="3"/>
  <c r="BO31" i="3"/>
  <c r="BR31" i="3"/>
  <c r="BQ31" i="3"/>
  <c r="BZ31" i="3"/>
  <c r="BX31" i="3"/>
  <c r="KZ123" i="3"/>
  <c r="EK88" i="3"/>
  <c r="CN28" i="3"/>
  <c r="KZ65" i="3"/>
  <c r="LJ141" i="3"/>
  <c r="CK155" i="3"/>
  <c r="KY155" i="3"/>
  <c r="EM74" i="3"/>
  <c r="IW50" i="3"/>
  <c r="LG40" i="3"/>
  <c r="LA69" i="3"/>
  <c r="KZ79" i="3"/>
  <c r="EK57" i="3"/>
  <c r="IV122" i="3"/>
  <c r="EO104" i="3"/>
  <c r="CK98" i="3"/>
  <c r="CL98" i="3" s="1"/>
  <c r="KY98" i="3"/>
  <c r="ET159" i="3"/>
  <c r="AJ147" i="3"/>
  <c r="AM147" i="3"/>
  <c r="AL147" i="3"/>
  <c r="AK147" i="3"/>
  <c r="AN147" i="3"/>
  <c r="AS147" i="3"/>
  <c r="AI147" i="3"/>
  <c r="AH147" i="3"/>
  <c r="AO147" i="3"/>
  <c r="EQ31" i="3"/>
  <c r="IU79" i="3"/>
  <c r="EK82" i="3"/>
  <c r="CK99" i="3"/>
  <c r="CL99" i="3" s="1"/>
  <c r="KY99" i="3"/>
  <c r="AI163" i="3"/>
  <c r="AL163" i="3"/>
  <c r="AN163" i="3"/>
  <c r="AJ163" i="3"/>
  <c r="AO163" i="3"/>
  <c r="AK163" i="3"/>
  <c r="AS163" i="3"/>
  <c r="AU163" i="3" s="1"/>
  <c r="AH163" i="3"/>
  <c r="AM163" i="3"/>
  <c r="GY134" i="3"/>
  <c r="IY157" i="3"/>
  <c r="CA87" i="3"/>
  <c r="BY87" i="3"/>
  <c r="BV87" i="3"/>
  <c r="BR87" i="3"/>
  <c r="BU87" i="3"/>
  <c r="BQ87" i="3"/>
  <c r="BO87" i="3"/>
  <c r="BZ87" i="3"/>
  <c r="BP87" i="3"/>
  <c r="BS87" i="3"/>
  <c r="BX87" i="3"/>
  <c r="BT87" i="3"/>
  <c r="BW87" i="3"/>
  <c r="LG128" i="3"/>
  <c r="EL137" i="3"/>
  <c r="GU28" i="3"/>
  <c r="ET120" i="3"/>
  <c r="ET102" i="3"/>
  <c r="EO138" i="3"/>
  <c r="JC148" i="3"/>
  <c r="LG30" i="3"/>
  <c r="EQ164" i="3"/>
  <c r="EN97" i="3"/>
  <c r="GO77" i="3"/>
  <c r="AQ77" i="3"/>
  <c r="GP36" i="3"/>
  <c r="GO124" i="3"/>
  <c r="AQ124" i="3"/>
  <c r="IY159" i="3"/>
  <c r="JB99" i="3"/>
  <c r="GP162" i="3"/>
  <c r="EO76" i="3"/>
  <c r="ER39" i="3"/>
  <c r="KZ147" i="3"/>
  <c r="LG112" i="3"/>
  <c r="AT51" i="3"/>
  <c r="AW51" i="3" s="1"/>
  <c r="GY32" i="3"/>
  <c r="W53" i="3"/>
  <c r="X53" i="3"/>
  <c r="U53" i="3"/>
  <c r="AF53" i="3"/>
  <c r="AD53" i="3"/>
  <c r="Y53" i="3"/>
  <c r="AG53" i="3"/>
  <c r="V53" i="3"/>
  <c r="AB53" i="3"/>
  <c r="AE53" i="3"/>
  <c r="Z53" i="3"/>
  <c r="AA53" i="3"/>
  <c r="AC53" i="3"/>
  <c r="JD118" i="3"/>
  <c r="LA144" i="3"/>
  <c r="GQ106" i="3"/>
  <c r="IZ125" i="3"/>
  <c r="LG108" i="3"/>
  <c r="JC142" i="3"/>
  <c r="GQ54" i="3"/>
  <c r="IY71" i="3"/>
  <c r="JH161" i="3"/>
  <c r="ES33" i="3"/>
  <c r="AQ61" i="3"/>
  <c r="GO61" i="3"/>
  <c r="JE132" i="3"/>
  <c r="JC126" i="3"/>
  <c r="AL77" i="3"/>
  <c r="AI77" i="3"/>
  <c r="AK77" i="3"/>
  <c r="AJ77" i="3"/>
  <c r="AS77" i="3"/>
  <c r="AO77" i="3"/>
  <c r="AH77" i="3"/>
  <c r="AM77" i="3"/>
  <c r="AN77" i="3"/>
  <c r="CF144" i="3"/>
  <c r="CD144" i="3"/>
  <c r="CG144" i="3"/>
  <c r="CI144" i="3"/>
  <c r="CB144" i="3"/>
  <c r="CH144" i="3"/>
  <c r="CC144" i="3"/>
  <c r="CM144" i="3"/>
  <c r="CE144" i="3"/>
  <c r="JB71" i="3"/>
  <c r="CE75" i="3"/>
  <c r="CF75" i="3"/>
  <c r="CH75" i="3"/>
  <c r="CC75" i="3"/>
  <c r="CG75" i="3"/>
  <c r="CI75" i="3"/>
  <c r="CB75" i="3"/>
  <c r="CD75" i="3"/>
  <c r="CM75" i="3"/>
  <c r="AV75" i="3" s="1"/>
  <c r="GV74" i="3"/>
  <c r="GT57" i="3"/>
  <c r="V67" i="3"/>
  <c r="AD67" i="3"/>
  <c r="U67" i="3"/>
  <c r="W67" i="3"/>
  <c r="X67" i="3"/>
  <c r="Y67" i="3"/>
  <c r="Z67" i="3"/>
  <c r="AF67" i="3"/>
  <c r="AG67" i="3"/>
  <c r="AC67" i="3"/>
  <c r="AE67" i="3"/>
  <c r="AA67" i="3"/>
  <c r="AB67" i="3"/>
  <c r="KY97" i="3"/>
  <c r="CK97" i="3"/>
  <c r="CL97" i="3" s="1"/>
  <c r="CJ40" i="3"/>
  <c r="CL40" i="3" s="1"/>
  <c r="BI40" i="3"/>
  <c r="BJ40" i="3"/>
  <c r="BC40" i="3"/>
  <c r="BB40" i="3"/>
  <c r="BD40" i="3"/>
  <c r="BG40" i="3"/>
  <c r="BF40" i="3"/>
  <c r="BL40" i="3"/>
  <c r="IT40" i="3"/>
  <c r="BE40" i="3"/>
  <c r="BN40" i="3"/>
  <c r="AZ40" i="3"/>
  <c r="BH40" i="3"/>
  <c r="BM40" i="3"/>
  <c r="BA40" i="3"/>
  <c r="BK40" i="3"/>
  <c r="GT79" i="3"/>
  <c r="LD120" i="3"/>
  <c r="LA83" i="3"/>
  <c r="GV37" i="3"/>
  <c r="GR101" i="3"/>
  <c r="GW109" i="3"/>
  <c r="JC53" i="3"/>
  <c r="LI116" i="3"/>
  <c r="GU133" i="3"/>
  <c r="IY38" i="3"/>
  <c r="LB92" i="3"/>
  <c r="ER52" i="3"/>
  <c r="BC67" i="3"/>
  <c r="BL67" i="3"/>
  <c r="CJ67" i="3"/>
  <c r="BN67" i="3"/>
  <c r="IT67" i="3"/>
  <c r="BG67" i="3"/>
  <c r="BA67" i="3"/>
  <c r="BD67" i="3"/>
  <c r="BK67" i="3"/>
  <c r="BI67" i="3"/>
  <c r="AZ67" i="3"/>
  <c r="BF67" i="3"/>
  <c r="BM67" i="3"/>
  <c r="BH67" i="3"/>
  <c r="BB67" i="3"/>
  <c r="BJ67" i="3"/>
  <c r="BE67" i="3"/>
  <c r="AL156" i="3"/>
  <c r="AH156" i="3"/>
  <c r="AO156" i="3"/>
  <c r="AM156" i="3"/>
  <c r="AN156" i="3"/>
  <c r="AJ156" i="3"/>
  <c r="AI156" i="3"/>
  <c r="AS156" i="3"/>
  <c r="AK156" i="3"/>
  <c r="S60" i="3"/>
  <c r="P60" i="3"/>
  <c r="K60" i="3"/>
  <c r="EJ60" i="3"/>
  <c r="N60" i="3"/>
  <c r="R60" i="3"/>
  <c r="H60" i="3"/>
  <c r="O60" i="3"/>
  <c r="F60" i="3"/>
  <c r="I60" i="3"/>
  <c r="M60" i="3"/>
  <c r="Q60" i="3"/>
  <c r="L60" i="3"/>
  <c r="J60" i="3"/>
  <c r="T60" i="3"/>
  <c r="G60" i="3"/>
  <c r="AP60" i="3"/>
  <c r="IZ89" i="3"/>
  <c r="EO151" i="3"/>
  <c r="JC38" i="3"/>
  <c r="LC98" i="3"/>
  <c r="EL119" i="3"/>
  <c r="EL79" i="3"/>
  <c r="LC108" i="3"/>
  <c r="AT49" i="3"/>
  <c r="IV77" i="3"/>
  <c r="BQ25" i="3"/>
  <c r="EO43" i="3"/>
  <c r="LD37" i="3"/>
  <c r="IU93" i="3"/>
  <c r="U148" i="3"/>
  <c r="Z148" i="3"/>
  <c r="AB148" i="3"/>
  <c r="X148" i="3"/>
  <c r="AE148" i="3"/>
  <c r="AG148" i="3"/>
  <c r="AC148" i="3"/>
  <c r="W148" i="3"/>
  <c r="Y148" i="3"/>
  <c r="V148" i="3"/>
  <c r="AF148" i="3"/>
  <c r="AA148" i="3"/>
  <c r="AD148" i="3"/>
  <c r="GT61" i="3"/>
  <c r="LA150" i="3"/>
  <c r="IW133" i="3"/>
  <c r="EN56" i="3"/>
  <c r="IX83" i="3"/>
  <c r="EM72" i="3"/>
  <c r="AD135" i="3"/>
  <c r="V135" i="3"/>
  <c r="Z135" i="3"/>
  <c r="AE135" i="3"/>
  <c r="AA135" i="3"/>
  <c r="AC135" i="3"/>
  <c r="AG135" i="3"/>
  <c r="Y135" i="3"/>
  <c r="U135" i="3"/>
  <c r="W135" i="3"/>
  <c r="AF135" i="3"/>
  <c r="X135" i="3"/>
  <c r="AB135" i="3"/>
  <c r="JB81" i="3"/>
  <c r="EK52" i="3"/>
  <c r="GQ115" i="3"/>
  <c r="KZ140" i="3"/>
  <c r="GX127" i="3"/>
  <c r="EQ136" i="3"/>
  <c r="KY126" i="3"/>
  <c r="CK126" i="3"/>
  <c r="JD43" i="3"/>
  <c r="GX51" i="3"/>
  <c r="IV96" i="3"/>
  <c r="GZ133" i="3"/>
  <c r="GY100" i="3"/>
  <c r="EL73" i="3"/>
  <c r="BD65" i="3"/>
  <c r="CJ65" i="3"/>
  <c r="BH65" i="3"/>
  <c r="BC65" i="3"/>
  <c r="BF65" i="3"/>
  <c r="IT65" i="3"/>
  <c r="BM65" i="3"/>
  <c r="BA65" i="3"/>
  <c r="BK65" i="3"/>
  <c r="BB65" i="3"/>
  <c r="BG65" i="3"/>
  <c r="BN65" i="3"/>
  <c r="AZ65" i="3"/>
  <c r="BL65" i="3"/>
  <c r="BJ65" i="3"/>
  <c r="BI65" i="3"/>
  <c r="BE65" i="3"/>
  <c r="GW81" i="3"/>
  <c r="T119" i="3"/>
  <c r="K119" i="3"/>
  <c r="S119" i="3"/>
  <c r="G119" i="3"/>
  <c r="AP119" i="3"/>
  <c r="M119" i="3"/>
  <c r="L119" i="3"/>
  <c r="J119" i="3"/>
  <c r="H119" i="3"/>
  <c r="R119" i="3"/>
  <c r="O119" i="3"/>
  <c r="P119" i="3"/>
  <c r="Q119" i="3"/>
  <c r="F119" i="3"/>
  <c r="N119" i="3"/>
  <c r="EJ119" i="3"/>
  <c r="I119" i="3"/>
  <c r="K45" i="3"/>
  <c r="T45" i="3"/>
  <c r="AP45" i="3"/>
  <c r="L45" i="3"/>
  <c r="I45" i="3"/>
  <c r="EJ45" i="3"/>
  <c r="Q45" i="3"/>
  <c r="R45" i="3"/>
  <c r="H45" i="3"/>
  <c r="J45" i="3"/>
  <c r="O45" i="3"/>
  <c r="F45" i="3"/>
  <c r="G45" i="3"/>
  <c r="M45" i="3"/>
  <c r="P45" i="3"/>
  <c r="S45" i="3"/>
  <c r="N45" i="3"/>
  <c r="CN81" i="3"/>
  <c r="LF144" i="3"/>
  <c r="CC102" i="3"/>
  <c r="CG102" i="3"/>
  <c r="CD102" i="3"/>
  <c r="CE102" i="3"/>
  <c r="CB102" i="3"/>
  <c r="CI102" i="3"/>
  <c r="CH102" i="3"/>
  <c r="CF102" i="3"/>
  <c r="CM102" i="3"/>
  <c r="BZ51" i="3"/>
  <c r="BP51" i="3"/>
  <c r="BW51" i="3"/>
  <c r="BV51" i="3"/>
  <c r="BT51" i="3"/>
  <c r="BQ51" i="3"/>
  <c r="BR51" i="3"/>
  <c r="BU51" i="3"/>
  <c r="BO51" i="3"/>
  <c r="BY51" i="3"/>
  <c r="BX51" i="3"/>
  <c r="BS51" i="3"/>
  <c r="CA51" i="3"/>
  <c r="GS93" i="3"/>
  <c r="JD44" i="3"/>
  <c r="LA98" i="3"/>
  <c r="GT100" i="3"/>
  <c r="AZ119" i="3"/>
  <c r="BG119" i="3"/>
  <c r="BM119" i="3"/>
  <c r="BD119" i="3"/>
  <c r="BH119" i="3"/>
  <c r="BB119" i="3"/>
  <c r="CJ119" i="3"/>
  <c r="BL119" i="3"/>
  <c r="BI119" i="3"/>
  <c r="BN119" i="3"/>
  <c r="BJ119" i="3"/>
  <c r="BF119" i="3"/>
  <c r="IT119" i="3"/>
  <c r="BA119" i="3"/>
  <c r="BC119" i="3"/>
  <c r="BK119" i="3"/>
  <c r="BE119" i="3"/>
  <c r="IY134" i="3"/>
  <c r="LA26" i="3"/>
  <c r="LF34" i="3"/>
  <c r="KZ126" i="3"/>
  <c r="IV110" i="3"/>
  <c r="KY62" i="3"/>
  <c r="CK62" i="3"/>
  <c r="CL62" i="3" s="1"/>
  <c r="EN79" i="3"/>
  <c r="EO51" i="3"/>
  <c r="IY148" i="3"/>
  <c r="GW148" i="3"/>
  <c r="ET74" i="3"/>
  <c r="AS162" i="3"/>
  <c r="AU162" i="3" s="1"/>
  <c r="AO162" i="3"/>
  <c r="AI162" i="3"/>
  <c r="AK162" i="3"/>
  <c r="AN162" i="3"/>
  <c r="AL162" i="3"/>
  <c r="AJ162" i="3"/>
  <c r="AH162" i="3"/>
  <c r="AM162" i="3"/>
  <c r="EP101" i="3"/>
  <c r="IU103" i="3"/>
  <c r="KY86" i="3"/>
  <c r="CK86" i="3"/>
  <c r="GW77" i="3"/>
  <c r="LG65" i="3"/>
  <c r="LH115" i="3"/>
  <c r="Z109" i="3"/>
  <c r="Y109" i="3"/>
  <c r="AB109" i="3"/>
  <c r="X109" i="3"/>
  <c r="V109" i="3"/>
  <c r="AD109" i="3"/>
  <c r="AF109" i="3"/>
  <c r="AA109" i="3"/>
  <c r="U109" i="3"/>
  <c r="AG109" i="3"/>
  <c r="AE109" i="3"/>
  <c r="AC109" i="3"/>
  <c r="W109" i="3"/>
  <c r="ES134" i="3"/>
  <c r="KY105" i="3"/>
  <c r="CK105" i="3"/>
  <c r="G102" i="3"/>
  <c r="EJ102" i="3"/>
  <c r="O102" i="3"/>
  <c r="P102" i="3"/>
  <c r="S102" i="3"/>
  <c r="R102" i="3"/>
  <c r="Q102" i="3"/>
  <c r="T102" i="3"/>
  <c r="M102" i="3"/>
  <c r="L102" i="3"/>
  <c r="K102" i="3"/>
  <c r="F102" i="3"/>
  <c r="N102" i="3"/>
  <c r="I102" i="3"/>
  <c r="J102" i="3"/>
  <c r="H102" i="3"/>
  <c r="AP102" i="3"/>
  <c r="IZ138" i="3"/>
  <c r="IV91" i="3"/>
  <c r="GY129" i="3"/>
  <c r="BS25" i="3"/>
  <c r="AT104" i="3"/>
  <c r="AU104" i="3" s="1"/>
  <c r="LA133" i="3"/>
  <c r="IX35" i="3"/>
  <c r="EK156" i="3"/>
  <c r="GV51" i="3"/>
  <c r="KZ83" i="3"/>
  <c r="AQ97" i="3"/>
  <c r="AR97" i="3" s="1"/>
  <c r="GO97" i="3"/>
  <c r="BA136" i="3"/>
  <c r="BM136" i="3"/>
  <c r="AZ136" i="3"/>
  <c r="BG136" i="3"/>
  <c r="BN136" i="3"/>
  <c r="BD136" i="3"/>
  <c r="BK136" i="3"/>
  <c r="BB136" i="3"/>
  <c r="BE136" i="3"/>
  <c r="IT136" i="3"/>
  <c r="BI136" i="3"/>
  <c r="CJ136" i="3"/>
  <c r="CL136" i="3" s="1"/>
  <c r="BC136" i="3"/>
  <c r="BJ136" i="3"/>
  <c r="BF136" i="3"/>
  <c r="BL136" i="3"/>
  <c r="BH136" i="3"/>
  <c r="AG154" i="3"/>
  <c r="AD154" i="3"/>
  <c r="AA154" i="3"/>
  <c r="Z154" i="3"/>
  <c r="W154" i="3"/>
  <c r="AB154" i="3"/>
  <c r="U154" i="3"/>
  <c r="AF154" i="3"/>
  <c r="AC154" i="3"/>
  <c r="Y154" i="3"/>
  <c r="AE154" i="3"/>
  <c r="V154" i="3"/>
  <c r="X154" i="3"/>
  <c r="IX115" i="3"/>
  <c r="EN121" i="3"/>
  <c r="LE128" i="3"/>
  <c r="JC88" i="3"/>
  <c r="JA110" i="3"/>
  <c r="EO86" i="3"/>
  <c r="CN64" i="3"/>
  <c r="LG143" i="3"/>
  <c r="AT128" i="3"/>
  <c r="AU128" i="3" s="1"/>
  <c r="LD56" i="3"/>
  <c r="JB79" i="3"/>
  <c r="GS100" i="3"/>
  <c r="GP87" i="3"/>
  <c r="GV103" i="3"/>
  <c r="IY102" i="3"/>
  <c r="EM88" i="3"/>
  <c r="JC57" i="3"/>
  <c r="EQ144" i="3"/>
  <c r="ER93" i="3"/>
  <c r="GS42" i="3"/>
  <c r="GZ141" i="3"/>
  <c r="CT159" i="3"/>
  <c r="LA76" i="3"/>
  <c r="GP49" i="3"/>
  <c r="JB43" i="3"/>
  <c r="LH93" i="3"/>
  <c r="LG100" i="3"/>
  <c r="LC116" i="3"/>
  <c r="EL37" i="3"/>
  <c r="GY97" i="3"/>
  <c r="GT105" i="3"/>
  <c r="LE115" i="3"/>
  <c r="LC39" i="3"/>
  <c r="EO77" i="3"/>
  <c r="JE130" i="3"/>
  <c r="JA146" i="3"/>
  <c r="IV159" i="3"/>
  <c r="EL63" i="3"/>
  <c r="EL100" i="3"/>
  <c r="LA143" i="3"/>
  <c r="IV62" i="3"/>
  <c r="EO46" i="3"/>
  <c r="JA138" i="3"/>
  <c r="BC84" i="3"/>
  <c r="CJ84" i="3"/>
  <c r="BJ84" i="3"/>
  <c r="BG84" i="3"/>
  <c r="BA84" i="3"/>
  <c r="BF84" i="3"/>
  <c r="BN84" i="3"/>
  <c r="BH84" i="3"/>
  <c r="BD84" i="3"/>
  <c r="BM84" i="3"/>
  <c r="BI84" i="3"/>
  <c r="IT84" i="3"/>
  <c r="AZ84" i="3"/>
  <c r="BB84" i="3"/>
  <c r="BL84" i="3"/>
  <c r="BE84" i="3"/>
  <c r="BK84" i="3"/>
  <c r="EM111" i="3"/>
  <c r="BA79" i="3"/>
  <c r="BN79" i="3"/>
  <c r="BG79" i="3"/>
  <c r="BE79" i="3"/>
  <c r="BC79" i="3"/>
  <c r="BB79" i="3"/>
  <c r="BL79" i="3"/>
  <c r="BJ79" i="3"/>
  <c r="AZ79" i="3"/>
  <c r="BF79" i="3"/>
  <c r="BH79" i="3"/>
  <c r="BI79" i="3"/>
  <c r="BM79" i="3"/>
  <c r="BD79" i="3"/>
  <c r="CJ79" i="3"/>
  <c r="BK79" i="3"/>
  <c r="IT79" i="3"/>
  <c r="CC97" i="3"/>
  <c r="CB97" i="3"/>
  <c r="CG97" i="3"/>
  <c r="CD97" i="3"/>
  <c r="CH97" i="3"/>
  <c r="CF97" i="3"/>
  <c r="CM97" i="3"/>
  <c r="CE97" i="3"/>
  <c r="CI97" i="3"/>
  <c r="CC25" i="3"/>
  <c r="GY98" i="3"/>
  <c r="LC70" i="3"/>
  <c r="LC69" i="3"/>
  <c r="JC113" i="3"/>
  <c r="JC84" i="3"/>
  <c r="LF97" i="3"/>
  <c r="GT99" i="3"/>
  <c r="EU142" i="3"/>
  <c r="IX148" i="3"/>
  <c r="ER43" i="3"/>
  <c r="ER47" i="3"/>
  <c r="JE125" i="3"/>
  <c r="GZ151" i="3"/>
  <c r="GX118" i="3"/>
  <c r="LE154" i="3"/>
  <c r="KZ54" i="3"/>
  <c r="IV30" i="3"/>
  <c r="GY25" i="3"/>
  <c r="KZ45" i="3"/>
  <c r="ET104" i="3"/>
  <c r="ET98" i="3"/>
  <c r="LB54" i="3"/>
  <c r="LE117" i="3"/>
  <c r="IY28" i="3"/>
  <c r="LF146" i="3"/>
  <c r="GT59" i="3"/>
  <c r="EN91" i="3"/>
  <c r="LB33" i="3"/>
  <c r="AT136" i="3"/>
  <c r="GO137" i="3"/>
  <c r="AQ137" i="3"/>
  <c r="GR106" i="3"/>
  <c r="JD131" i="3"/>
  <c r="AP148" i="3"/>
  <c r="O148" i="3"/>
  <c r="EJ148" i="3"/>
  <c r="S148" i="3"/>
  <c r="M148" i="3"/>
  <c r="R148" i="3"/>
  <c r="T148" i="3"/>
  <c r="P148" i="3"/>
  <c r="G148" i="3"/>
  <c r="I148" i="3"/>
  <c r="N148" i="3"/>
  <c r="K148" i="3"/>
  <c r="J148" i="3"/>
  <c r="F148" i="3"/>
  <c r="H148" i="3"/>
  <c r="Q148" i="3"/>
  <c r="L148" i="3"/>
  <c r="LG115" i="3"/>
  <c r="LH33" i="3"/>
  <c r="IZ51" i="3"/>
  <c r="BA135" i="3"/>
  <c r="BD135" i="3"/>
  <c r="BN135" i="3"/>
  <c r="IT135" i="3"/>
  <c r="BC135" i="3"/>
  <c r="BI135" i="3"/>
  <c r="BF135" i="3"/>
  <c r="BK135" i="3"/>
  <c r="BG135" i="3"/>
  <c r="BM135" i="3"/>
  <c r="BE135" i="3"/>
  <c r="BJ135" i="3"/>
  <c r="AZ135" i="3"/>
  <c r="BL135" i="3"/>
  <c r="BH135" i="3"/>
  <c r="CJ135" i="3"/>
  <c r="BB135" i="3"/>
  <c r="U45" i="3"/>
  <c r="W45" i="3"/>
  <c r="AE45" i="3"/>
  <c r="AC45" i="3"/>
  <c r="AF45" i="3"/>
  <c r="AD45" i="3"/>
  <c r="V45" i="3"/>
  <c r="Z45" i="3"/>
  <c r="AA45" i="3"/>
  <c r="AG45" i="3"/>
  <c r="Y45" i="3"/>
  <c r="X45" i="3"/>
  <c r="AB45" i="3"/>
  <c r="IZ159" i="3"/>
  <c r="EK62" i="3"/>
  <c r="GQ45" i="3"/>
  <c r="CN36" i="3"/>
  <c r="LA115" i="3"/>
  <c r="AQ80" i="3"/>
  <c r="GO80" i="3"/>
  <c r="KY42" i="3"/>
  <c r="CK42" i="3"/>
  <c r="GY30" i="3"/>
  <c r="LA94" i="3"/>
  <c r="LH32" i="3"/>
  <c r="IV133" i="3"/>
  <c r="EQ34" i="3"/>
  <c r="EN98" i="3"/>
  <c r="IW82" i="3"/>
  <c r="IV41" i="3"/>
  <c r="AT124" i="3"/>
  <c r="LI130" i="3"/>
  <c r="JB119" i="3"/>
  <c r="F108" i="3"/>
  <c r="AP108" i="3"/>
  <c r="L108" i="3"/>
  <c r="O108" i="3"/>
  <c r="Q108" i="3"/>
  <c r="K108" i="3"/>
  <c r="G108" i="3"/>
  <c r="T108" i="3"/>
  <c r="I108" i="3"/>
  <c r="J108" i="3"/>
  <c r="EJ108" i="3"/>
  <c r="R108" i="3"/>
  <c r="M108" i="3"/>
  <c r="P108" i="3"/>
  <c r="S108" i="3"/>
  <c r="H108" i="3"/>
  <c r="N108" i="3"/>
  <c r="GV158" i="3"/>
  <c r="CN40" i="3"/>
  <c r="EO102" i="3"/>
  <c r="GX88" i="3"/>
  <c r="KZ160" i="3"/>
  <c r="EU136" i="3"/>
  <c r="AQ65" i="3"/>
  <c r="GO65" i="3"/>
  <c r="LE158" i="3"/>
  <c r="ER72" i="3"/>
  <c r="AM141" i="3"/>
  <c r="AJ141" i="3"/>
  <c r="AL141" i="3"/>
  <c r="AO141" i="3"/>
  <c r="AK141" i="3"/>
  <c r="AI141" i="3"/>
  <c r="AH141" i="3"/>
  <c r="AS141" i="3"/>
  <c r="AV141" i="3" s="1"/>
  <c r="AN141" i="3"/>
  <c r="LH34" i="3"/>
  <c r="GV151" i="3"/>
  <c r="BS119" i="3"/>
  <c r="BZ119" i="3"/>
  <c r="BQ119" i="3"/>
  <c r="CA119" i="3"/>
  <c r="BX119" i="3"/>
  <c r="BV119" i="3"/>
  <c r="BU119" i="3"/>
  <c r="BW119" i="3"/>
  <c r="BO119" i="3"/>
  <c r="BP119" i="3"/>
  <c r="BR119" i="3"/>
  <c r="BY119" i="3"/>
  <c r="BT119" i="3"/>
  <c r="IX154" i="3"/>
  <c r="LC134" i="3"/>
  <c r="JC154" i="3"/>
  <c r="JC156" i="3"/>
  <c r="GS86" i="3"/>
  <c r="LC141" i="3"/>
  <c r="GQ144" i="3"/>
  <c r="JE153" i="3"/>
  <c r="LH74" i="3"/>
  <c r="KZ75" i="3"/>
  <c r="LB163" i="3"/>
  <c r="JC66" i="3"/>
  <c r="JE116" i="3"/>
  <c r="LG150" i="3"/>
  <c r="LG95" i="3"/>
  <c r="GX58" i="3"/>
  <c r="GV86" i="3"/>
  <c r="CD84" i="3"/>
  <c r="CH84" i="3"/>
  <c r="CE84" i="3"/>
  <c r="CC84" i="3"/>
  <c r="CG84" i="3"/>
  <c r="CF84" i="3"/>
  <c r="CI84" i="3"/>
  <c r="CB84" i="3"/>
  <c r="CM84" i="3"/>
  <c r="AV84" i="3" s="1"/>
  <c r="GW146" i="3"/>
  <c r="EM94" i="3"/>
  <c r="EM62" i="3"/>
  <c r="EP48" i="3"/>
  <c r="EQ145" i="3"/>
  <c r="LB67" i="3"/>
  <c r="GU29" i="3"/>
  <c r="ER25" i="3"/>
  <c r="N25" i="3"/>
  <c r="JB48" i="3"/>
  <c r="LH83" i="3"/>
  <c r="GR100" i="3"/>
  <c r="EP94" i="3"/>
  <c r="GP54" i="3"/>
  <c r="ET90" i="3"/>
  <c r="JD121" i="3"/>
  <c r="IV146" i="3"/>
  <c r="ER141" i="3"/>
  <c r="GS142" i="3"/>
  <c r="GY52" i="3"/>
  <c r="P143" i="3"/>
  <c r="I143" i="3"/>
  <c r="F143" i="3"/>
  <c r="G143" i="3"/>
  <c r="J143" i="3"/>
  <c r="O143" i="3"/>
  <c r="Q143" i="3"/>
  <c r="S143" i="3"/>
  <c r="M143" i="3"/>
  <c r="N143" i="3"/>
  <c r="K143" i="3"/>
  <c r="R143" i="3"/>
  <c r="AP143" i="3"/>
  <c r="L143" i="3"/>
  <c r="T143" i="3"/>
  <c r="H143" i="3"/>
  <c r="EJ143" i="3"/>
  <c r="LD58" i="3"/>
  <c r="GU160" i="3"/>
  <c r="GU145" i="3"/>
  <c r="AI158" i="3"/>
  <c r="AL158" i="3"/>
  <c r="AK158" i="3"/>
  <c r="AH158" i="3"/>
  <c r="AJ158" i="3"/>
  <c r="AO158" i="3"/>
  <c r="AS158" i="3"/>
  <c r="AV158" i="3" s="1"/>
  <c r="AM158" i="3"/>
  <c r="AN158" i="3"/>
  <c r="JD151" i="3"/>
  <c r="AP87" i="3"/>
  <c r="M87" i="3"/>
  <c r="I87" i="3"/>
  <c r="L87" i="3"/>
  <c r="K87" i="3"/>
  <c r="F87" i="3"/>
  <c r="O87" i="3"/>
  <c r="Q87" i="3"/>
  <c r="H87" i="3"/>
  <c r="EJ87" i="3"/>
  <c r="P87" i="3"/>
  <c r="N87" i="3"/>
  <c r="R87" i="3"/>
  <c r="J87" i="3"/>
  <c r="G87" i="3"/>
  <c r="S87" i="3"/>
  <c r="T87" i="3"/>
  <c r="IU116" i="3"/>
  <c r="LH71" i="3"/>
  <c r="CT148" i="3"/>
  <c r="IU136" i="3"/>
  <c r="LB66" i="3"/>
  <c r="AT137" i="3"/>
  <c r="EM147" i="3"/>
  <c r="CB98" i="3"/>
  <c r="CE98" i="3"/>
  <c r="CM98" i="3"/>
  <c r="CF98" i="3"/>
  <c r="CD98" i="3"/>
  <c r="CI98" i="3"/>
  <c r="CC98" i="3"/>
  <c r="CH98" i="3"/>
  <c r="CG98" i="3"/>
  <c r="GP38" i="3"/>
  <c r="LF65" i="3"/>
  <c r="GP158" i="3"/>
  <c r="LF131" i="3"/>
  <c r="AQ62" i="3"/>
  <c r="GO62" i="3"/>
  <c r="LG140" i="3"/>
  <c r="AQ26" i="3"/>
  <c r="GO26" i="3"/>
  <c r="JB145" i="3"/>
  <c r="GU30" i="3"/>
  <c r="GT80" i="3"/>
  <c r="EL60" i="3"/>
  <c r="GZ140" i="3"/>
  <c r="LC159" i="3"/>
  <c r="ER78" i="3"/>
  <c r="LE33" i="3"/>
  <c r="CT147" i="3"/>
  <c r="IW127" i="3"/>
  <c r="JA46" i="3"/>
  <c r="LF50" i="3"/>
  <c r="CA60" i="3"/>
  <c r="BX60" i="3"/>
  <c r="BU60" i="3"/>
  <c r="BS60" i="3"/>
  <c r="BT60" i="3"/>
  <c r="BW60" i="3"/>
  <c r="BP60" i="3"/>
  <c r="BQ60" i="3"/>
  <c r="BR60" i="3"/>
  <c r="BZ60" i="3"/>
  <c r="BV60" i="3"/>
  <c r="BO60" i="3"/>
  <c r="BY60" i="3"/>
  <c r="JB97" i="3"/>
  <c r="GV153" i="3"/>
  <c r="KZ57" i="3"/>
  <c r="GP32" i="3"/>
  <c r="GU110" i="3"/>
  <c r="ET40" i="3"/>
  <c r="Y158" i="3"/>
  <c r="AF158" i="3"/>
  <c r="AB158" i="3"/>
  <c r="AG158" i="3"/>
  <c r="Z158" i="3"/>
  <c r="U158" i="3"/>
  <c r="W158" i="3"/>
  <c r="AE158" i="3"/>
  <c r="AD158" i="3"/>
  <c r="AA158" i="3"/>
  <c r="V158" i="3"/>
  <c r="AC158" i="3"/>
  <c r="X158" i="3"/>
  <c r="GT110" i="3"/>
  <c r="EP114" i="3"/>
  <c r="LH40" i="3"/>
  <c r="BI45" i="3"/>
  <c r="BH45" i="3"/>
  <c r="BG45" i="3"/>
  <c r="BB45" i="3"/>
  <c r="BL45" i="3"/>
  <c r="BD45" i="3"/>
  <c r="BM45" i="3"/>
  <c r="BJ45" i="3"/>
  <c r="BN45" i="3"/>
  <c r="BA45" i="3"/>
  <c r="IT45" i="3"/>
  <c r="BK45" i="3"/>
  <c r="BE45" i="3"/>
  <c r="AZ45" i="3"/>
  <c r="CJ45" i="3"/>
  <c r="CL45" i="3" s="1"/>
  <c r="BC45" i="3"/>
  <c r="BF45" i="3"/>
  <c r="GQ161" i="3"/>
  <c r="IV89" i="3"/>
  <c r="KZ120" i="3"/>
  <c r="IZ63" i="3"/>
  <c r="EU137" i="3"/>
  <c r="EM164" i="3"/>
  <c r="LA135" i="3"/>
  <c r="LC127" i="3"/>
  <c r="IY99" i="3"/>
  <c r="EN63" i="3"/>
  <c r="LG110" i="3"/>
  <c r="IW88" i="3"/>
  <c r="AM37" i="3"/>
  <c r="AK37" i="3"/>
  <c r="AL37" i="3"/>
  <c r="AS37" i="3"/>
  <c r="AU37" i="3" s="1"/>
  <c r="AH37" i="3"/>
  <c r="AO37" i="3"/>
  <c r="AN37" i="3"/>
  <c r="AI37" i="3"/>
  <c r="AJ37" i="3"/>
  <c r="GT112" i="3"/>
  <c r="CK115" i="3"/>
  <c r="KY115" i="3"/>
  <c r="CN46" i="3"/>
  <c r="EP56" i="3"/>
  <c r="EM122" i="3"/>
  <c r="GY49" i="3"/>
  <c r="IU119" i="3"/>
  <c r="GT36" i="3"/>
  <c r="IV120" i="3"/>
  <c r="CE43" i="3"/>
  <c r="CM43" i="3"/>
  <c r="CI43" i="3"/>
  <c r="CC43" i="3"/>
  <c r="CF43" i="3"/>
  <c r="CG43" i="3"/>
  <c r="CB43" i="3"/>
  <c r="CH43" i="3"/>
  <c r="CD43" i="3"/>
  <c r="KZ80" i="3"/>
  <c r="GS117" i="3"/>
  <c r="LC113" i="3"/>
  <c r="AT58" i="3"/>
  <c r="GQ75" i="3"/>
  <c r="LB89" i="3"/>
  <c r="JB105" i="3"/>
  <c r="LD99" i="3"/>
  <c r="LF39" i="3"/>
  <c r="EQ52" i="3"/>
  <c r="GQ133" i="3"/>
  <c r="BH25" i="3"/>
  <c r="JB25" i="3"/>
  <c r="EP85" i="3"/>
  <c r="IZ150" i="3"/>
  <c r="GS85" i="3"/>
  <c r="ET31" i="3"/>
  <c r="CK129" i="3"/>
  <c r="CL129" i="3" s="1"/>
  <c r="KY129" i="3"/>
  <c r="IX34" i="3"/>
  <c r="AD42" i="3"/>
  <c r="AB42" i="3"/>
  <c r="AG42" i="3"/>
  <c r="AA42" i="3"/>
  <c r="Z42" i="3"/>
  <c r="AE42" i="3"/>
  <c r="W42" i="3"/>
  <c r="AC42" i="3"/>
  <c r="U42" i="3"/>
  <c r="AF42" i="3"/>
  <c r="X42" i="3"/>
  <c r="V42" i="3"/>
  <c r="Y42" i="3"/>
  <c r="BY114" i="3"/>
  <c r="CA114" i="3"/>
  <c r="BV114" i="3"/>
  <c r="BS114" i="3"/>
  <c r="BZ114" i="3"/>
  <c r="BU114" i="3"/>
  <c r="BT114" i="3"/>
  <c r="BX114" i="3"/>
  <c r="BO114" i="3"/>
  <c r="BP114" i="3"/>
  <c r="BQ114" i="3"/>
  <c r="BR114" i="3"/>
  <c r="BW114" i="3"/>
  <c r="BV66" i="3"/>
  <c r="BT66" i="3"/>
  <c r="BY66" i="3"/>
  <c r="BX66" i="3"/>
  <c r="BZ66" i="3"/>
  <c r="BS66" i="3"/>
  <c r="BU66" i="3"/>
  <c r="BQ66" i="3"/>
  <c r="CA66" i="3"/>
  <c r="BO66" i="3"/>
  <c r="BP66" i="3"/>
  <c r="BW66" i="3"/>
  <c r="BR66" i="3"/>
  <c r="BF152" i="3"/>
  <c r="BA152" i="3"/>
  <c r="BJ152" i="3"/>
  <c r="BK152" i="3"/>
  <c r="BI152" i="3"/>
  <c r="BG152" i="3"/>
  <c r="BH152" i="3"/>
  <c r="BC152" i="3"/>
  <c r="AZ152" i="3"/>
  <c r="BB152" i="3"/>
  <c r="BL152" i="3"/>
  <c r="BN152" i="3"/>
  <c r="BE152" i="3"/>
  <c r="BM152" i="3"/>
  <c r="IT152" i="3"/>
  <c r="CJ152" i="3"/>
  <c r="BD152" i="3"/>
  <c r="EQ134" i="3"/>
  <c r="GR46" i="3"/>
  <c r="IZ42" i="3"/>
  <c r="IZ54" i="3"/>
  <c r="GQ116" i="3"/>
  <c r="IY79" i="3"/>
  <c r="LF67" i="3"/>
  <c r="LH29" i="3"/>
  <c r="V115" i="3"/>
  <c r="AF115" i="3"/>
  <c r="Y115" i="3"/>
  <c r="AE115" i="3"/>
  <c r="AG115" i="3"/>
  <c r="Z115" i="3"/>
  <c r="W115" i="3"/>
  <c r="AD115" i="3"/>
  <c r="AC115" i="3"/>
  <c r="X115" i="3"/>
  <c r="U115" i="3"/>
  <c r="AA115" i="3"/>
  <c r="AB115" i="3"/>
  <c r="LF154" i="3"/>
  <c r="LF139" i="3"/>
  <c r="JC119" i="3"/>
  <c r="LA70" i="3"/>
  <c r="EP158" i="3"/>
  <c r="LC47" i="3"/>
  <c r="IU85" i="3"/>
  <c r="GO46" i="3"/>
  <c r="AQ46" i="3"/>
  <c r="AR46" i="3" s="1"/>
  <c r="EN72" i="3"/>
  <c r="GW102" i="3"/>
  <c r="LE45" i="3"/>
  <c r="GV131" i="3"/>
  <c r="JD149" i="3"/>
  <c r="EL70" i="3"/>
  <c r="EN105" i="3"/>
  <c r="EL132" i="3"/>
  <c r="EP150" i="3"/>
  <c r="GX96" i="3"/>
  <c r="GR109" i="3"/>
  <c r="EN92" i="3"/>
  <c r="IX151" i="3"/>
  <c r="IX82" i="3"/>
  <c r="LJ118" i="3"/>
  <c r="IU71" i="3"/>
  <c r="CG37" i="3"/>
  <c r="CE37" i="3"/>
  <c r="CF37" i="3"/>
  <c r="CD37" i="3"/>
  <c r="CC37" i="3"/>
  <c r="CI37" i="3"/>
  <c r="CB37" i="3"/>
  <c r="CH37" i="3"/>
  <c r="CM37" i="3"/>
  <c r="IW85" i="3"/>
  <c r="EM52" i="3"/>
  <c r="KZ47" i="3"/>
  <c r="GP156" i="3"/>
  <c r="IU113" i="3"/>
  <c r="LC150" i="3"/>
  <c r="BA39" i="3"/>
  <c r="BJ39" i="3"/>
  <c r="BD39" i="3"/>
  <c r="BK39" i="3"/>
  <c r="BC39" i="3"/>
  <c r="BG39" i="3"/>
  <c r="BE39" i="3"/>
  <c r="BN39" i="3"/>
  <c r="CJ39" i="3"/>
  <c r="AZ39" i="3"/>
  <c r="BB39" i="3"/>
  <c r="BL39" i="3"/>
  <c r="BM39" i="3"/>
  <c r="IT39" i="3"/>
  <c r="BH39" i="3"/>
  <c r="BI39" i="3"/>
  <c r="BF39" i="3"/>
  <c r="ES62" i="3"/>
  <c r="AI25" i="3"/>
  <c r="IZ41" i="3"/>
  <c r="LE47" i="3"/>
  <c r="GX125" i="3"/>
  <c r="LG33" i="3"/>
  <c r="EU133" i="3"/>
  <c r="IX69" i="3"/>
  <c r="AF140" i="3"/>
  <c r="AD140" i="3"/>
  <c r="AB140" i="3"/>
  <c r="AA140" i="3"/>
  <c r="X140" i="3"/>
  <c r="Y140" i="3"/>
  <c r="Z140" i="3"/>
  <c r="V140" i="3"/>
  <c r="AG140" i="3"/>
  <c r="AE140" i="3"/>
  <c r="W140" i="3"/>
  <c r="AC140" i="3"/>
  <c r="U140" i="3"/>
  <c r="LB136" i="3"/>
  <c r="IY87" i="3"/>
  <c r="GP37" i="3"/>
  <c r="K50" i="3"/>
  <c r="L50" i="3"/>
  <c r="T50" i="3"/>
  <c r="S50" i="3"/>
  <c r="EJ50" i="3"/>
  <c r="M50" i="3"/>
  <c r="J50" i="3"/>
  <c r="O50" i="3"/>
  <c r="P50" i="3"/>
  <c r="Q50" i="3"/>
  <c r="AP50" i="3"/>
  <c r="I50" i="3"/>
  <c r="F50" i="3"/>
  <c r="N50" i="3"/>
  <c r="H50" i="3"/>
  <c r="R50" i="3"/>
  <c r="G50" i="3"/>
  <c r="LG87" i="3"/>
  <c r="GU163" i="3"/>
  <c r="LC145" i="3"/>
  <c r="T162" i="3"/>
  <c r="J162" i="3"/>
  <c r="L162" i="3"/>
  <c r="O162" i="3"/>
  <c r="Q162" i="3"/>
  <c r="K162" i="3"/>
  <c r="I162" i="3"/>
  <c r="G162" i="3"/>
  <c r="P162" i="3"/>
  <c r="M162" i="3"/>
  <c r="AP162" i="3"/>
  <c r="H162" i="3"/>
  <c r="S162" i="3"/>
  <c r="N162" i="3"/>
  <c r="F162" i="3"/>
  <c r="R162" i="3"/>
  <c r="EJ162" i="3"/>
  <c r="GZ111" i="3"/>
  <c r="AH51" i="3"/>
  <c r="AL51" i="3"/>
  <c r="AN51" i="3"/>
  <c r="AI51" i="3"/>
  <c r="AJ51" i="3"/>
  <c r="AM51" i="3"/>
  <c r="AS51" i="3"/>
  <c r="AK51" i="3"/>
  <c r="AO51" i="3"/>
  <c r="LA68" i="3"/>
  <c r="LD40" i="3"/>
  <c r="GO34" i="3"/>
  <c r="AQ34" i="3"/>
  <c r="AR34" i="3" s="1"/>
  <c r="EO117" i="3"/>
  <c r="IY115" i="3"/>
  <c r="IU76" i="3"/>
  <c r="IV127" i="3"/>
  <c r="GW117" i="3"/>
  <c r="GV71" i="3"/>
  <c r="KZ74" i="3"/>
  <c r="EM134" i="3"/>
  <c r="AB147" i="3"/>
  <c r="AF147" i="3"/>
  <c r="Y147" i="3"/>
  <c r="AE147" i="3"/>
  <c r="AA147" i="3"/>
  <c r="AD147" i="3"/>
  <c r="U147" i="3"/>
  <c r="X147" i="3"/>
  <c r="AC147" i="3"/>
  <c r="Z147" i="3"/>
  <c r="W147" i="3"/>
  <c r="AG147" i="3"/>
  <c r="V147" i="3"/>
  <c r="IW28" i="3"/>
  <c r="GQ80" i="3"/>
  <c r="KZ130" i="3"/>
  <c r="LC40" i="3"/>
  <c r="IW53" i="3"/>
  <c r="EP50" i="3"/>
  <c r="IU135" i="3"/>
  <c r="CN126" i="3"/>
  <c r="GR54" i="3"/>
  <c r="EL148" i="3"/>
  <c r="H99" i="3"/>
  <c r="Q99" i="3"/>
  <c r="L99" i="3"/>
  <c r="R99" i="3"/>
  <c r="AP99" i="3"/>
  <c r="M99" i="3"/>
  <c r="K99" i="3"/>
  <c r="G99" i="3"/>
  <c r="P99" i="3"/>
  <c r="F99" i="3"/>
  <c r="N99" i="3"/>
  <c r="J99" i="3"/>
  <c r="EJ99" i="3"/>
  <c r="I99" i="3"/>
  <c r="T99" i="3"/>
  <c r="O99" i="3"/>
  <c r="S99" i="3"/>
  <c r="EK80" i="3"/>
  <c r="CN62" i="3"/>
  <c r="AW62" i="3" s="1"/>
  <c r="LE51" i="3"/>
  <c r="CN123" i="3"/>
  <c r="JB77" i="3"/>
  <c r="BF25" i="3"/>
  <c r="IZ25" i="3"/>
  <c r="LG117" i="3"/>
  <c r="BW44" i="3"/>
  <c r="BO44" i="3"/>
  <c r="BQ44" i="3"/>
  <c r="BT44" i="3"/>
  <c r="BY44" i="3"/>
  <c r="BZ44" i="3"/>
  <c r="CA44" i="3"/>
  <c r="BR44" i="3"/>
  <c r="BS44" i="3"/>
  <c r="BP44" i="3"/>
  <c r="BV44" i="3"/>
  <c r="BU44" i="3"/>
  <c r="BX44" i="3"/>
  <c r="IW70" i="3"/>
  <c r="GV108" i="3"/>
  <c r="GY147" i="3"/>
  <c r="LC27" i="3"/>
  <c r="JC140" i="3"/>
  <c r="JD77" i="3"/>
  <c r="JE127" i="3"/>
  <c r="EM64" i="3"/>
  <c r="EO97" i="3"/>
  <c r="LB106" i="3"/>
  <c r="T41" i="3"/>
  <c r="AP41" i="3"/>
  <c r="AR41" i="3" s="1"/>
  <c r="F41" i="3"/>
  <c r="M41" i="3"/>
  <c r="R41" i="3"/>
  <c r="O41" i="3"/>
  <c r="G41" i="3"/>
  <c r="P41" i="3"/>
  <c r="N41" i="3"/>
  <c r="H41" i="3"/>
  <c r="Q41" i="3"/>
  <c r="K41" i="3"/>
  <c r="S41" i="3"/>
  <c r="J41" i="3"/>
  <c r="I41" i="3"/>
  <c r="L41" i="3"/>
  <c r="EJ41" i="3"/>
  <c r="LH50" i="3"/>
  <c r="GP88" i="3"/>
  <c r="JE152" i="3"/>
  <c r="IY42" i="3"/>
  <c r="JE145" i="3"/>
  <c r="EO100" i="3"/>
  <c r="AT118" i="3"/>
  <c r="AU118" i="3" s="1"/>
  <c r="IW83" i="3"/>
  <c r="GS104" i="3"/>
  <c r="KY72" i="3"/>
  <c r="CK72" i="3"/>
  <c r="EN117" i="3"/>
  <c r="CT162" i="3"/>
  <c r="AQ78" i="3"/>
  <c r="GO78" i="3"/>
  <c r="JE117" i="3"/>
  <c r="LA64" i="3"/>
  <c r="Q124" i="3"/>
  <c r="R124" i="3"/>
  <c r="S124" i="3"/>
  <c r="P124" i="3"/>
  <c r="O124" i="3"/>
  <c r="L124" i="3"/>
  <c r="G124" i="3"/>
  <c r="H124" i="3"/>
  <c r="J124" i="3"/>
  <c r="AP124" i="3"/>
  <c r="I124" i="3"/>
  <c r="M124" i="3"/>
  <c r="K124" i="3"/>
  <c r="F124" i="3"/>
  <c r="N124" i="3"/>
  <c r="EJ124" i="3"/>
  <c r="T124" i="3"/>
  <c r="JC71" i="3"/>
  <c r="EL139" i="3"/>
  <c r="GY35" i="3"/>
  <c r="IZ90" i="3"/>
  <c r="GY160" i="3"/>
  <c r="EK101" i="3"/>
  <c r="GX74" i="3"/>
  <c r="GT156" i="3"/>
  <c r="LD75" i="3"/>
  <c r="AN148" i="3"/>
  <c r="AM148" i="3"/>
  <c r="AJ148" i="3"/>
  <c r="AO148" i="3"/>
  <c r="AI148" i="3"/>
  <c r="AK148" i="3"/>
  <c r="AS148" i="3"/>
  <c r="AV148" i="3" s="1"/>
  <c r="AH148" i="3"/>
  <c r="AL148" i="3"/>
  <c r="GX159" i="3"/>
  <c r="AT141" i="3"/>
  <c r="GS122" i="3"/>
  <c r="GP34" i="3"/>
  <c r="LH132" i="3"/>
  <c r="LA35" i="3"/>
  <c r="EJ25" i="3"/>
  <c r="F25" i="3"/>
  <c r="BT42" i="3"/>
  <c r="BQ42" i="3"/>
  <c r="BW42" i="3"/>
  <c r="BO42" i="3"/>
  <c r="BV42" i="3"/>
  <c r="BY42" i="3"/>
  <c r="BR42" i="3"/>
  <c r="BS42" i="3"/>
  <c r="BX42" i="3"/>
  <c r="BP42" i="3"/>
  <c r="BU42" i="3"/>
  <c r="CA42" i="3"/>
  <c r="BZ42" i="3"/>
  <c r="LG114" i="3"/>
  <c r="LG161" i="3"/>
  <c r="CF89" i="3"/>
  <c r="CM89" i="3"/>
  <c r="AV89" i="3" s="1"/>
  <c r="CE89" i="3"/>
  <c r="CI89" i="3"/>
  <c r="CG89" i="3"/>
  <c r="CC89" i="3"/>
  <c r="CH89" i="3"/>
  <c r="CB89" i="3"/>
  <c r="CD89" i="3"/>
  <c r="GT111" i="3"/>
  <c r="GQ126" i="3"/>
  <c r="GQ51" i="3"/>
  <c r="EQ93" i="3"/>
  <c r="EK147" i="3"/>
  <c r="EP26" i="3"/>
  <c r="KZ59" i="3"/>
  <c r="GR95" i="3"/>
  <c r="EP76" i="3"/>
  <c r="GU64" i="3"/>
  <c r="AQ58" i="3"/>
  <c r="AR58" i="3" s="1"/>
  <c r="GO58" i="3"/>
  <c r="ES91" i="3"/>
  <c r="LC43" i="3"/>
  <c r="GR60" i="3"/>
  <c r="LE129" i="3"/>
  <c r="GT76" i="3"/>
  <c r="EQ40" i="3"/>
  <c r="JA123" i="3"/>
  <c r="IW119" i="3"/>
  <c r="IX27" i="3"/>
  <c r="EO116" i="3"/>
  <c r="JB94" i="3"/>
  <c r="LC54" i="3"/>
  <c r="AT110" i="3"/>
  <c r="G125" i="3"/>
  <c r="Q125" i="3"/>
  <c r="M125" i="3"/>
  <c r="F125" i="3"/>
  <c r="I125" i="3"/>
  <c r="L125" i="3"/>
  <c r="AP125" i="3"/>
  <c r="AR125" i="3" s="1"/>
  <c r="P125" i="3"/>
  <c r="EJ125" i="3"/>
  <c r="J125" i="3"/>
  <c r="S125" i="3"/>
  <c r="K125" i="3"/>
  <c r="H125" i="3"/>
  <c r="R125" i="3"/>
  <c r="N125" i="3"/>
  <c r="T125" i="3"/>
  <c r="O125" i="3"/>
  <c r="CF120" i="3"/>
  <c r="CC120" i="3"/>
  <c r="CI120" i="3"/>
  <c r="CM120" i="3"/>
  <c r="CG120" i="3"/>
  <c r="CE120" i="3"/>
  <c r="CH120" i="3"/>
  <c r="CD120" i="3"/>
  <c r="CB120" i="3"/>
  <c r="LF63" i="3"/>
  <c r="U25" i="3"/>
  <c r="LH103" i="3"/>
  <c r="AS136" i="3"/>
  <c r="AV136" i="3" s="1"/>
  <c r="AK136" i="3"/>
  <c r="AN136" i="3"/>
  <c r="AH136" i="3"/>
  <c r="AO136" i="3"/>
  <c r="AI136" i="3"/>
  <c r="AM136" i="3"/>
  <c r="AL136" i="3"/>
  <c r="AJ136" i="3"/>
  <c r="EQ90" i="3"/>
  <c r="IY88" i="3"/>
  <c r="GR29" i="3"/>
  <c r="AI102" i="3"/>
  <c r="AH102" i="3"/>
  <c r="AL102" i="3"/>
  <c r="AM102" i="3"/>
  <c r="AK102" i="3"/>
  <c r="AJ102" i="3"/>
  <c r="AO102" i="3"/>
  <c r="AS102" i="3"/>
  <c r="AN102" i="3"/>
  <c r="IZ53" i="3"/>
  <c r="IW155" i="3"/>
  <c r="JD65" i="3"/>
  <c r="LC46" i="3"/>
  <c r="CF157" i="3"/>
  <c r="CG157" i="3"/>
  <c r="CB157" i="3"/>
  <c r="CD157" i="3"/>
  <c r="CI157" i="3"/>
  <c r="CM157" i="3"/>
  <c r="AV157" i="3" s="1"/>
  <c r="CH157" i="3"/>
  <c r="CC157" i="3"/>
  <c r="CE157" i="3"/>
  <c r="EL51" i="3"/>
  <c r="AT65" i="3"/>
  <c r="AU65" i="3" s="1"/>
  <c r="X26" i="3"/>
  <c r="AD26" i="3"/>
  <c r="V26" i="3"/>
  <c r="AG26" i="3"/>
  <c r="Z26" i="3"/>
  <c r="W26" i="3"/>
  <c r="AE26" i="3"/>
  <c r="AC26" i="3"/>
  <c r="AF26" i="3"/>
  <c r="AA26" i="3"/>
  <c r="AB26" i="3"/>
  <c r="U26" i="3"/>
  <c r="Y26" i="3"/>
  <c r="EM85" i="3"/>
  <c r="GW63" i="3"/>
  <c r="IV104" i="3"/>
  <c r="JA100" i="3"/>
  <c r="EP46" i="3"/>
  <c r="LE124" i="3"/>
  <c r="ER86" i="3"/>
  <c r="EL56" i="3"/>
  <c r="JC50" i="3"/>
  <c r="LH124" i="3"/>
  <c r="LH82" i="3"/>
  <c r="BW98" i="3"/>
  <c r="BP98" i="3"/>
  <c r="BY98" i="3"/>
  <c r="BZ98" i="3"/>
  <c r="BQ98" i="3"/>
  <c r="BV98" i="3"/>
  <c r="BS98" i="3"/>
  <c r="BU98" i="3"/>
  <c r="BR98" i="3"/>
  <c r="BX98" i="3"/>
  <c r="BT98" i="3"/>
  <c r="CA98" i="3"/>
  <c r="BO98" i="3"/>
  <c r="LF138" i="3"/>
  <c r="CN43" i="3"/>
  <c r="AW43" i="3" s="1"/>
  <c r="LI40" i="3"/>
  <c r="GY28" i="3"/>
  <c r="AS69" i="3"/>
  <c r="AV69" i="3" s="1"/>
  <c r="AH69" i="3"/>
  <c r="AI69" i="3"/>
  <c r="AN69" i="3"/>
  <c r="AM69" i="3"/>
  <c r="AO69" i="3"/>
  <c r="AK69" i="3"/>
  <c r="AL69" i="3"/>
  <c r="AJ69" i="3"/>
  <c r="IT25" i="3"/>
  <c r="AZ25" i="3"/>
  <c r="EP31" i="3"/>
  <c r="JC77" i="3"/>
  <c r="CN39" i="3"/>
  <c r="AW39" i="3" s="1"/>
  <c r="AQ132" i="3"/>
  <c r="AR132" i="3" s="1"/>
  <c r="GO132" i="3"/>
  <c r="LI38" i="3"/>
  <c r="CI122" i="3"/>
  <c r="CE122" i="3"/>
  <c r="CD122" i="3"/>
  <c r="CM122" i="3"/>
  <c r="AV122" i="3" s="1"/>
  <c r="CC122" i="3"/>
  <c r="CB122" i="3"/>
  <c r="CF122" i="3"/>
  <c r="CG122" i="3"/>
  <c r="CH122" i="3"/>
  <c r="GV26" i="3"/>
  <c r="JF162" i="3"/>
  <c r="GS101" i="3"/>
  <c r="JD103" i="3"/>
  <c r="LH101" i="3"/>
  <c r="LD153" i="3"/>
  <c r="GW107" i="3"/>
  <c r="IY78" i="3"/>
  <c r="CA151" i="3"/>
  <c r="BW151" i="3"/>
  <c r="BQ151" i="3"/>
  <c r="BR151" i="3"/>
  <c r="BY151" i="3"/>
  <c r="BU151" i="3"/>
  <c r="BV151" i="3"/>
  <c r="BT151" i="3"/>
  <c r="BS151" i="3"/>
  <c r="BX151" i="3"/>
  <c r="BZ151" i="3"/>
  <c r="BP151" i="3"/>
  <c r="BO151" i="3"/>
  <c r="IU106" i="3"/>
  <c r="IV102" i="3"/>
  <c r="GV113" i="3"/>
  <c r="LA72" i="3"/>
  <c r="CK69" i="3"/>
  <c r="KY69" i="3"/>
  <c r="JD159" i="3"/>
  <c r="EK79" i="3"/>
  <c r="JB135" i="3"/>
  <c r="GX46" i="3"/>
  <c r="AK47" i="3"/>
  <c r="AI47" i="3"/>
  <c r="AS47" i="3"/>
  <c r="AN47" i="3"/>
  <c r="AO47" i="3"/>
  <c r="AL47" i="3"/>
  <c r="AH47" i="3"/>
  <c r="AM47" i="3"/>
  <c r="AJ47" i="3"/>
  <c r="LB141" i="3"/>
  <c r="JC110" i="3"/>
  <c r="EO157" i="3"/>
  <c r="EM70" i="3"/>
  <c r="EP112" i="3"/>
  <c r="KZ155" i="3"/>
  <c r="LA87" i="3"/>
  <c r="ES147" i="3"/>
  <c r="KY76" i="3"/>
  <c r="CK76" i="3"/>
  <c r="GQ66" i="3"/>
  <c r="ER83" i="3"/>
  <c r="CG108" i="3"/>
  <c r="CC108" i="3"/>
  <c r="CE108" i="3"/>
  <c r="CH108" i="3"/>
  <c r="CD108" i="3"/>
  <c r="CM108" i="3"/>
  <c r="AV108" i="3" s="1"/>
  <c r="CB108" i="3"/>
  <c r="CI108" i="3"/>
  <c r="CF108" i="3"/>
  <c r="KZ84" i="3"/>
  <c r="LD157" i="3"/>
  <c r="Y122" i="3"/>
  <c r="W122" i="3"/>
  <c r="V122" i="3"/>
  <c r="AD122" i="3"/>
  <c r="Z122" i="3"/>
  <c r="AF122" i="3"/>
  <c r="U122" i="3"/>
  <c r="AC122" i="3"/>
  <c r="AB122" i="3"/>
  <c r="AG122" i="3"/>
  <c r="AE122" i="3"/>
  <c r="AA122" i="3"/>
  <c r="X122" i="3"/>
  <c r="AT105" i="3"/>
  <c r="AU105" i="3" s="1"/>
  <c r="ET137" i="3"/>
  <c r="CM112" i="3"/>
  <c r="CF112" i="3"/>
  <c r="CC112" i="3"/>
  <c r="CB112" i="3"/>
  <c r="CE112" i="3"/>
  <c r="CG112" i="3"/>
  <c r="CD112" i="3"/>
  <c r="CH112" i="3"/>
  <c r="CI112" i="3"/>
  <c r="GV45" i="3"/>
  <c r="AT26" i="3"/>
  <c r="AW26" i="3" s="1"/>
  <c r="GY29" i="3"/>
  <c r="JC157" i="3"/>
  <c r="LH123" i="3"/>
  <c r="IY95" i="3"/>
  <c r="GQ49" i="3"/>
  <c r="BU152" i="3"/>
  <c r="BX152" i="3"/>
  <c r="BR152" i="3"/>
  <c r="BT152" i="3"/>
  <c r="BP152" i="3"/>
  <c r="BQ152" i="3"/>
  <c r="BY152" i="3"/>
  <c r="BO152" i="3"/>
  <c r="BS152" i="3"/>
  <c r="BV152" i="3"/>
  <c r="BZ152" i="3"/>
  <c r="CA152" i="3"/>
  <c r="BW152" i="3"/>
  <c r="EJ30" i="3"/>
  <c r="J30" i="3"/>
  <c r="I30" i="3"/>
  <c r="L30" i="3"/>
  <c r="T30" i="3"/>
  <c r="P30" i="3"/>
  <c r="M30" i="3"/>
  <c r="Q30" i="3"/>
  <c r="S30" i="3"/>
  <c r="AP30" i="3"/>
  <c r="H30" i="3"/>
  <c r="R30" i="3"/>
  <c r="O30" i="3"/>
  <c r="F30" i="3"/>
  <c r="K30" i="3"/>
  <c r="N30" i="3"/>
  <c r="G30" i="3"/>
  <c r="AD159" i="3"/>
  <c r="AE159" i="3"/>
  <c r="V159" i="3"/>
  <c r="AB159" i="3"/>
  <c r="W159" i="3"/>
  <c r="U159" i="3"/>
  <c r="Y159" i="3"/>
  <c r="AG159" i="3"/>
  <c r="X159" i="3"/>
  <c r="AC159" i="3"/>
  <c r="AF159" i="3"/>
  <c r="Z159" i="3"/>
  <c r="AA159" i="3"/>
  <c r="GS77" i="3"/>
  <c r="GY74" i="3"/>
  <c r="KZ60" i="3"/>
  <c r="EP88" i="3"/>
  <c r="GU114" i="3"/>
  <c r="BG143" i="3"/>
  <c r="AZ143" i="3"/>
  <c r="BE143" i="3"/>
  <c r="BC143" i="3"/>
  <c r="CJ143" i="3"/>
  <c r="BI143" i="3"/>
  <c r="BM143" i="3"/>
  <c r="BK143" i="3"/>
  <c r="IT143" i="3"/>
  <c r="BD143" i="3"/>
  <c r="BB143" i="3"/>
  <c r="BL143" i="3"/>
  <c r="BA143" i="3"/>
  <c r="BH143" i="3"/>
  <c r="BF143" i="3"/>
  <c r="BJ143" i="3"/>
  <c r="BN143" i="3"/>
  <c r="CN84" i="3"/>
  <c r="ET116" i="3"/>
  <c r="GP48" i="3"/>
  <c r="IW128" i="3"/>
  <c r="EP61" i="3"/>
  <c r="KZ48" i="3"/>
  <c r="IY49" i="3"/>
  <c r="GR135" i="3"/>
  <c r="IT142" i="3"/>
  <c r="BN142" i="3"/>
  <c r="BL142" i="3"/>
  <c r="BB142" i="3"/>
  <c r="BI142" i="3"/>
  <c r="BK142" i="3"/>
  <c r="BG142" i="3"/>
  <c r="BJ142" i="3"/>
  <c r="AZ142" i="3"/>
  <c r="BC142" i="3"/>
  <c r="BH142" i="3"/>
  <c r="BD142" i="3"/>
  <c r="BE142" i="3"/>
  <c r="BA142" i="3"/>
  <c r="BF142" i="3"/>
  <c r="BM142" i="3"/>
  <c r="CJ142" i="3"/>
  <c r="JA30" i="3"/>
  <c r="JA162" i="3"/>
  <c r="AN35" i="3"/>
  <c r="AH35" i="3"/>
  <c r="AL35" i="3"/>
  <c r="AM35" i="3"/>
  <c r="AJ35" i="3"/>
  <c r="AK35" i="3"/>
  <c r="AS35" i="3"/>
  <c r="AO35" i="3"/>
  <c r="AI35" i="3"/>
  <c r="AN110" i="3"/>
  <c r="AM110" i="3"/>
  <c r="AO110" i="3"/>
  <c r="AH110" i="3"/>
  <c r="AJ110" i="3"/>
  <c r="AL110" i="3"/>
  <c r="AI110" i="3"/>
  <c r="AS110" i="3"/>
  <c r="AK110" i="3"/>
  <c r="EL120" i="3"/>
  <c r="BV25" i="3"/>
  <c r="GV83" i="3"/>
  <c r="AQ160" i="3"/>
  <c r="AR160" i="3" s="1"/>
  <c r="GO160" i="3"/>
  <c r="LD125" i="3"/>
  <c r="GQ117" i="3"/>
  <c r="GO149" i="3"/>
  <c r="AQ149" i="3"/>
  <c r="AR149" i="3" s="1"/>
  <c r="IX119" i="3"/>
  <c r="EQ38" i="3"/>
  <c r="BT108" i="3"/>
  <c r="BV108" i="3"/>
  <c r="BY108" i="3"/>
  <c r="BQ108" i="3"/>
  <c r="BO108" i="3"/>
  <c r="BR108" i="3"/>
  <c r="BP108" i="3"/>
  <c r="BX108" i="3"/>
  <c r="CA108" i="3"/>
  <c r="BW108" i="3"/>
  <c r="BS108" i="3"/>
  <c r="BZ108" i="3"/>
  <c r="BU108" i="3"/>
  <c r="EP60" i="3"/>
  <c r="LC83" i="3"/>
  <c r="GS95" i="3"/>
  <c r="GW32" i="3"/>
  <c r="CK130" i="3"/>
  <c r="KY130" i="3"/>
  <c r="GR116" i="3"/>
  <c r="EM118" i="3"/>
  <c r="EK55" i="3"/>
  <c r="AQ70" i="3"/>
  <c r="GO70" i="3"/>
  <c r="GX149" i="3"/>
  <c r="GR58" i="3"/>
  <c r="CK139" i="3"/>
  <c r="KY139" i="3"/>
  <c r="GV64" i="3"/>
  <c r="GV62" i="3"/>
  <c r="L129" i="3"/>
  <c r="J129" i="3"/>
  <c r="T129" i="3"/>
  <c r="I129" i="3"/>
  <c r="K129" i="3"/>
  <c r="M129" i="3"/>
  <c r="N129" i="3"/>
  <c r="F129" i="3"/>
  <c r="R129" i="3"/>
  <c r="Q129" i="3"/>
  <c r="EJ129" i="3"/>
  <c r="G129" i="3"/>
  <c r="H129" i="3"/>
  <c r="AP129" i="3"/>
  <c r="S129" i="3"/>
  <c r="P129" i="3"/>
  <c r="O129" i="3"/>
  <c r="GW126" i="3"/>
  <c r="GT58" i="3"/>
  <c r="AQ33" i="3"/>
  <c r="GO33" i="3"/>
  <c r="JB109" i="3"/>
  <c r="GX93" i="3"/>
  <c r="LG146" i="3"/>
  <c r="IY94" i="3"/>
  <c r="GT48" i="3"/>
  <c r="IZ154" i="3"/>
  <c r="LF110" i="3"/>
  <c r="IX57" i="3"/>
  <c r="ES152" i="3"/>
  <c r="LI35" i="3"/>
  <c r="CC76" i="3"/>
  <c r="CB76" i="3"/>
  <c r="CI76" i="3"/>
  <c r="CH76" i="3"/>
  <c r="CE76" i="3"/>
  <c r="CF76" i="3"/>
  <c r="CD76" i="3"/>
  <c r="CG76" i="3"/>
  <c r="CM76" i="3"/>
  <c r="GP64" i="3"/>
  <c r="H127" i="3"/>
  <c r="I127" i="3"/>
  <c r="R127" i="3"/>
  <c r="Q127" i="3"/>
  <c r="F127" i="3"/>
  <c r="EJ127" i="3"/>
  <c r="L127" i="3"/>
  <c r="O127" i="3"/>
  <c r="M127" i="3"/>
  <c r="AP127" i="3"/>
  <c r="S127" i="3"/>
  <c r="K127" i="3"/>
  <c r="P127" i="3"/>
  <c r="J127" i="3"/>
  <c r="N127" i="3"/>
  <c r="G127" i="3"/>
  <c r="T127" i="3"/>
  <c r="GQ31" i="3"/>
  <c r="IZ143" i="3"/>
  <c r="JB59" i="3"/>
  <c r="JA45" i="3"/>
  <c r="AL49" i="3"/>
  <c r="AK49" i="3"/>
  <c r="AI49" i="3"/>
  <c r="AO49" i="3"/>
  <c r="AJ49" i="3"/>
  <c r="AH49" i="3"/>
  <c r="AN49" i="3"/>
  <c r="AM49" i="3"/>
  <c r="AS49" i="3"/>
  <c r="EO105" i="3"/>
  <c r="GX145" i="3"/>
  <c r="GU123" i="3"/>
  <c r="IW141" i="3"/>
  <c r="EN32" i="3"/>
  <c r="GY71" i="3"/>
  <c r="JD139" i="3"/>
  <c r="IY143" i="3"/>
  <c r="LI72" i="3"/>
  <c r="EQ152" i="3"/>
  <c r="LG93" i="3"/>
  <c r="GQ65" i="3"/>
  <c r="BE157" i="3"/>
  <c r="BM157" i="3"/>
  <c r="BL157" i="3"/>
  <c r="BB157" i="3"/>
  <c r="AZ157" i="3"/>
  <c r="CJ157" i="3"/>
  <c r="IT157" i="3"/>
  <c r="BF157" i="3"/>
  <c r="BA157" i="3"/>
  <c r="BJ157" i="3"/>
  <c r="BD157" i="3"/>
  <c r="BK157" i="3"/>
  <c r="BC157" i="3"/>
  <c r="BH157" i="3"/>
  <c r="BG157" i="3"/>
  <c r="BI157" i="3"/>
  <c r="BN157" i="3"/>
  <c r="BL54" i="3"/>
  <c r="BG54" i="3"/>
  <c r="BM54" i="3"/>
  <c r="AZ54" i="3"/>
  <c r="BB54" i="3"/>
  <c r="BE54" i="3"/>
  <c r="BN54" i="3"/>
  <c r="BD54" i="3"/>
  <c r="BH54" i="3"/>
  <c r="BC54" i="3"/>
  <c r="IT54" i="3"/>
  <c r="BJ54" i="3"/>
  <c r="CJ54" i="3"/>
  <c r="BK54" i="3"/>
  <c r="BA54" i="3"/>
  <c r="BF54" i="3"/>
  <c r="BI54" i="3"/>
  <c r="JB26" i="3"/>
  <c r="BB151" i="3"/>
  <c r="BC151" i="3"/>
  <c r="BL151" i="3"/>
  <c r="CJ151" i="3"/>
  <c r="CL151" i="3" s="1"/>
  <c r="BM151" i="3"/>
  <c r="BK151" i="3"/>
  <c r="BG151" i="3"/>
  <c r="IT151" i="3"/>
  <c r="BH151" i="3"/>
  <c r="AZ151" i="3"/>
  <c r="BJ151" i="3"/>
  <c r="BN151" i="3"/>
  <c r="BA151" i="3"/>
  <c r="BD151" i="3"/>
  <c r="BF151" i="3"/>
  <c r="BE151" i="3"/>
  <c r="BI151" i="3"/>
  <c r="ES68" i="3"/>
  <c r="BW63" i="3"/>
  <c r="BP63" i="3"/>
  <c r="BX63" i="3"/>
  <c r="BY63" i="3"/>
  <c r="BU63" i="3"/>
  <c r="BZ63" i="3"/>
  <c r="BR63" i="3"/>
  <c r="BS63" i="3"/>
  <c r="CA63" i="3"/>
  <c r="BO63" i="3"/>
  <c r="BT63" i="3"/>
  <c r="BQ63" i="3"/>
  <c r="BV63" i="3"/>
  <c r="EO41" i="3"/>
  <c r="LI76" i="3"/>
  <c r="JB57" i="3"/>
  <c r="JC46" i="3"/>
  <c r="GV68" i="3"/>
  <c r="IV115" i="3"/>
  <c r="GS27" i="3"/>
  <c r="CT132" i="3"/>
  <c r="IW105" i="3"/>
  <c r="BX64" i="3"/>
  <c r="BS64" i="3"/>
  <c r="BW64" i="3"/>
  <c r="BO64" i="3"/>
  <c r="BR64" i="3"/>
  <c r="BZ64" i="3"/>
  <c r="CA64" i="3"/>
  <c r="BU64" i="3"/>
  <c r="BV64" i="3"/>
  <c r="BT64" i="3"/>
  <c r="BQ64" i="3"/>
  <c r="BP64" i="3"/>
  <c r="BY64" i="3"/>
  <c r="EQ159" i="3"/>
  <c r="LB85" i="3"/>
  <c r="CK82" i="3"/>
  <c r="CL82" i="3" s="1"/>
  <c r="KY82" i="3"/>
  <c r="EP122" i="3"/>
  <c r="GR129" i="3"/>
  <c r="GX78" i="3"/>
  <c r="GS87" i="3"/>
  <c r="IY48" i="3"/>
  <c r="JC68" i="3"/>
  <c r="EM109" i="3"/>
  <c r="LB42" i="3"/>
  <c r="GW48" i="3"/>
  <c r="EM39" i="3"/>
  <c r="GS133" i="3"/>
  <c r="EO63" i="3"/>
  <c r="JA99" i="3"/>
  <c r="BN86" i="3"/>
  <c r="BI86" i="3"/>
  <c r="BM86" i="3"/>
  <c r="BB86" i="3"/>
  <c r="BF86" i="3"/>
  <c r="AZ86" i="3"/>
  <c r="BA86" i="3"/>
  <c r="BJ86" i="3"/>
  <c r="BH86" i="3"/>
  <c r="BE86" i="3"/>
  <c r="BG86" i="3"/>
  <c r="BD86" i="3"/>
  <c r="CJ86" i="3"/>
  <c r="IT86" i="3"/>
  <c r="BK86" i="3"/>
  <c r="BC86" i="3"/>
  <c r="BL86" i="3"/>
  <c r="AE34" i="3"/>
  <c r="W34" i="3"/>
  <c r="AF34" i="3"/>
  <c r="Z34" i="3"/>
  <c r="X34" i="3"/>
  <c r="V34" i="3"/>
  <c r="U34" i="3"/>
  <c r="AC34" i="3"/>
  <c r="Y34" i="3"/>
  <c r="AB34" i="3"/>
  <c r="AA34" i="3"/>
  <c r="AD34" i="3"/>
  <c r="AG34" i="3"/>
  <c r="LB36" i="3"/>
  <c r="GO56" i="3"/>
  <c r="AQ56" i="3"/>
  <c r="LD78" i="3"/>
  <c r="AQ55" i="3"/>
  <c r="GO55" i="3"/>
  <c r="IZ45" i="3"/>
  <c r="CG128" i="3"/>
  <c r="CF128" i="3"/>
  <c r="CD128" i="3"/>
  <c r="CB128" i="3"/>
  <c r="CE128" i="3"/>
  <c r="CM128" i="3"/>
  <c r="AV128" i="3" s="1"/>
  <c r="CH128" i="3"/>
  <c r="CC128" i="3"/>
  <c r="CI128" i="3"/>
  <c r="EL75" i="3"/>
  <c r="JB39" i="3"/>
  <c r="IX139" i="3"/>
  <c r="IW62" i="3"/>
  <c r="LD41" i="3"/>
  <c r="GV143" i="3"/>
  <c r="CH142" i="3"/>
  <c r="CI142" i="3"/>
  <c r="CC142" i="3"/>
  <c r="CF142" i="3"/>
  <c r="CG142" i="3"/>
  <c r="CM142" i="3"/>
  <c r="CD142" i="3"/>
  <c r="CB142" i="3"/>
  <c r="CE142" i="3"/>
  <c r="IU111" i="3"/>
  <c r="GX69" i="3"/>
  <c r="GS125" i="3"/>
  <c r="LG98" i="3"/>
  <c r="GW112" i="3"/>
  <c r="LG62" i="3"/>
  <c r="LC48" i="3"/>
  <c r="BC72" i="3"/>
  <c r="BJ72" i="3"/>
  <c r="BA72" i="3"/>
  <c r="BG72" i="3"/>
  <c r="BL72" i="3"/>
  <c r="BB72" i="3"/>
  <c r="BM72" i="3"/>
  <c r="BE72" i="3"/>
  <c r="CJ72" i="3"/>
  <c r="BH72" i="3"/>
  <c r="BK72" i="3"/>
  <c r="AZ72" i="3"/>
  <c r="BF72" i="3"/>
  <c r="IT72" i="3"/>
  <c r="BN72" i="3"/>
  <c r="BI72" i="3"/>
  <c r="BD72" i="3"/>
  <c r="GX113" i="3"/>
  <c r="LB98" i="3"/>
  <c r="GX148" i="3"/>
  <c r="JA52" i="3"/>
  <c r="ES78" i="3"/>
  <c r="IW157" i="3"/>
  <c r="EM97" i="3"/>
  <c r="EP109" i="3"/>
  <c r="KY107" i="3"/>
  <c r="CK107" i="3"/>
  <c r="CL107" i="3" s="1"/>
  <c r="AQ73" i="3"/>
  <c r="GO73" i="3"/>
  <c r="JE123" i="3"/>
  <c r="BB50" i="3"/>
  <c r="BM50" i="3"/>
  <c r="BI50" i="3"/>
  <c r="AZ50" i="3"/>
  <c r="BH50" i="3"/>
  <c r="BG50" i="3"/>
  <c r="BA50" i="3"/>
  <c r="CJ50" i="3"/>
  <c r="CL50" i="3" s="1"/>
  <c r="BK50" i="3"/>
  <c r="BE50" i="3"/>
  <c r="IT50" i="3"/>
  <c r="BL50" i="3"/>
  <c r="BD50" i="3"/>
  <c r="BC50" i="3"/>
  <c r="BF50" i="3"/>
  <c r="BJ50" i="3"/>
  <c r="BN50" i="3"/>
  <c r="AN82" i="3"/>
  <c r="AL82" i="3"/>
  <c r="AO82" i="3"/>
  <c r="AH82" i="3"/>
  <c r="AJ82" i="3"/>
  <c r="AI82" i="3"/>
  <c r="AS82" i="3"/>
  <c r="AU82" i="3" s="1"/>
  <c r="AK82" i="3"/>
  <c r="AM82" i="3"/>
  <c r="EN35" i="3"/>
  <c r="CK32" i="3"/>
  <c r="CL32" i="3" s="1"/>
  <c r="KY32" i="3"/>
  <c r="BO55" i="3"/>
  <c r="BZ55" i="3"/>
  <c r="BR55" i="3"/>
  <c r="BU55" i="3"/>
  <c r="CA55" i="3"/>
  <c r="BW55" i="3"/>
  <c r="BV55" i="3"/>
  <c r="BS55" i="3"/>
  <c r="BT55" i="3"/>
  <c r="BX55" i="3"/>
  <c r="BP55" i="3"/>
  <c r="BQ55" i="3"/>
  <c r="BY55" i="3"/>
  <c r="IW149" i="3"/>
  <c r="KZ37" i="3"/>
  <c r="GY91" i="3"/>
  <c r="GR74" i="3"/>
  <c r="EM55" i="3"/>
  <c r="IW99" i="3"/>
  <c r="ER55" i="3"/>
  <c r="LG68" i="3"/>
  <c r="LC60" i="3"/>
  <c r="GX94" i="3"/>
  <c r="GX107" i="3"/>
  <c r="IX99" i="3"/>
  <c r="EP134" i="3"/>
  <c r="EN129" i="3"/>
  <c r="GV53" i="3"/>
  <c r="LG89" i="3"/>
  <c r="LD51" i="3"/>
  <c r="EN59" i="3"/>
  <c r="EL82" i="3"/>
  <c r="LH84" i="3"/>
  <c r="JD87" i="3"/>
  <c r="IV74" i="3"/>
  <c r="LE29" i="3"/>
  <c r="CH91" i="3"/>
  <c r="CF91" i="3"/>
  <c r="CE91" i="3"/>
  <c r="CC91" i="3"/>
  <c r="CG91" i="3"/>
  <c r="CD91" i="3"/>
  <c r="CB91" i="3"/>
  <c r="CM91" i="3"/>
  <c r="AV91" i="3" s="1"/>
  <c r="CI91" i="3"/>
  <c r="JB114" i="3"/>
  <c r="LE38" i="3"/>
  <c r="GO112" i="3"/>
  <c r="AQ112" i="3"/>
  <c r="AR112" i="3" s="1"/>
  <c r="LD55" i="3"/>
  <c r="KY118" i="3"/>
  <c r="CK118" i="3"/>
  <c r="CL118" i="3" s="1"/>
  <c r="J53" i="3"/>
  <c r="K53" i="3"/>
  <c r="EJ53" i="3"/>
  <c r="S53" i="3"/>
  <c r="L53" i="3"/>
  <c r="AP53" i="3"/>
  <c r="T53" i="3"/>
  <c r="I53" i="3"/>
  <c r="R53" i="3"/>
  <c r="M53" i="3"/>
  <c r="O53" i="3"/>
  <c r="F53" i="3"/>
  <c r="P53" i="3"/>
  <c r="G53" i="3"/>
  <c r="H53" i="3"/>
  <c r="Q53" i="3"/>
  <c r="N53" i="3"/>
  <c r="GQ100" i="3"/>
  <c r="JA157" i="3"/>
  <c r="GZ126" i="3"/>
  <c r="GW42" i="3"/>
  <c r="EK49" i="3"/>
  <c r="EM127" i="3"/>
  <c r="JA42" i="3"/>
  <c r="LA104" i="3"/>
  <c r="BV132" i="3"/>
  <c r="BZ132" i="3"/>
  <c r="BU132" i="3"/>
  <c r="BS132" i="3"/>
  <c r="BX132" i="3"/>
  <c r="BO132" i="3"/>
  <c r="BW132" i="3"/>
  <c r="BY132" i="3"/>
  <c r="BR132" i="3"/>
  <c r="BQ132" i="3"/>
  <c r="BP132" i="3"/>
  <c r="CA132" i="3"/>
  <c r="BT132" i="3"/>
  <c r="JB129" i="3"/>
  <c r="AL27" i="3"/>
  <c r="AN27" i="3"/>
  <c r="AS27" i="3"/>
  <c r="AV27" i="3" s="1"/>
  <c r="AK27" i="3"/>
  <c r="AI27" i="3"/>
  <c r="AH27" i="3"/>
  <c r="AM27" i="3"/>
  <c r="AO27" i="3"/>
  <c r="AJ27" i="3"/>
  <c r="AT101" i="3"/>
  <c r="GT101" i="3"/>
  <c r="IZ151" i="3"/>
  <c r="AL129" i="3"/>
  <c r="AI129" i="3"/>
  <c r="AM129" i="3"/>
  <c r="AO129" i="3"/>
  <c r="AK129" i="3"/>
  <c r="AS129" i="3"/>
  <c r="AU129" i="3" s="1"/>
  <c r="AN129" i="3"/>
  <c r="AJ129" i="3"/>
  <c r="AH129" i="3"/>
  <c r="AT69" i="3"/>
  <c r="AT50" i="3"/>
  <c r="GP98" i="3"/>
  <c r="EO127" i="3"/>
  <c r="GX45" i="3"/>
  <c r="LB97" i="3"/>
  <c r="EU119" i="3"/>
  <c r="EM53" i="3"/>
  <c r="LB104" i="3"/>
  <c r="CB25" i="3"/>
  <c r="JB44" i="3"/>
  <c r="LA54" i="3"/>
  <c r="JB31" i="3"/>
  <c r="GU90" i="3"/>
  <c r="EO159" i="3"/>
  <c r="AT74" i="3"/>
  <c r="AU74" i="3" s="1"/>
  <c r="Y146" i="3"/>
  <c r="AG146" i="3"/>
  <c r="AC146" i="3"/>
  <c r="Z146" i="3"/>
  <c r="U146" i="3"/>
  <c r="X146" i="3"/>
  <c r="AF146" i="3"/>
  <c r="AE146" i="3"/>
  <c r="W146" i="3"/>
  <c r="AA146" i="3"/>
  <c r="AD146" i="3"/>
  <c r="V146" i="3"/>
  <c r="AB146" i="3"/>
  <c r="O113" i="3"/>
  <c r="J113" i="3"/>
  <c r="H113" i="3"/>
  <c r="N113" i="3"/>
  <c r="AP113" i="3"/>
  <c r="S113" i="3"/>
  <c r="M113" i="3"/>
  <c r="Q113" i="3"/>
  <c r="EJ113" i="3"/>
  <c r="P113" i="3"/>
  <c r="L113" i="3"/>
  <c r="F113" i="3"/>
  <c r="R113" i="3"/>
  <c r="I113" i="3"/>
  <c r="T113" i="3"/>
  <c r="G113" i="3"/>
  <c r="K113" i="3"/>
  <c r="LC131" i="3"/>
  <c r="G98" i="3"/>
  <c r="M98" i="3"/>
  <c r="L98" i="3"/>
  <c r="AP98" i="3"/>
  <c r="S98" i="3"/>
  <c r="EJ98" i="3"/>
  <c r="T98" i="3"/>
  <c r="I98" i="3"/>
  <c r="J98" i="3"/>
  <c r="Q98" i="3"/>
  <c r="P98" i="3"/>
  <c r="R98" i="3"/>
  <c r="H98" i="3"/>
  <c r="K98" i="3"/>
  <c r="F98" i="3"/>
  <c r="N98" i="3"/>
  <c r="O98" i="3"/>
  <c r="LF89" i="3"/>
  <c r="IZ64" i="3"/>
  <c r="JA144" i="3"/>
  <c r="LC130" i="3"/>
  <c r="JD106" i="3"/>
  <c r="ET126" i="3"/>
  <c r="CI49" i="3"/>
  <c r="CM49" i="3"/>
  <c r="CE49" i="3"/>
  <c r="CC49" i="3"/>
  <c r="CB49" i="3"/>
  <c r="CF49" i="3"/>
  <c r="CG49" i="3"/>
  <c r="CD49" i="3"/>
  <c r="CH49" i="3"/>
  <c r="EK50" i="3"/>
  <c r="JC67" i="3"/>
  <c r="GU96" i="3"/>
  <c r="JB154" i="3"/>
  <c r="CN140" i="3"/>
  <c r="CO140" i="3" s="1"/>
  <c r="G70" i="3"/>
  <c r="O70" i="3"/>
  <c r="J70" i="3"/>
  <c r="R70" i="3"/>
  <c r="EJ70" i="3"/>
  <c r="T70" i="3"/>
  <c r="P70" i="3"/>
  <c r="N70" i="3"/>
  <c r="L70" i="3"/>
  <c r="S70" i="3"/>
  <c r="I70" i="3"/>
  <c r="F70" i="3"/>
  <c r="K70" i="3"/>
  <c r="M70" i="3"/>
  <c r="Q70" i="3"/>
  <c r="AP70" i="3"/>
  <c r="H70" i="3"/>
  <c r="LB86" i="3"/>
  <c r="IW138" i="3"/>
  <c r="CK60" i="3"/>
  <c r="KY60" i="3"/>
  <c r="EP37" i="3"/>
  <c r="GX111" i="3"/>
  <c r="BX59" i="3"/>
  <c r="BQ59" i="3"/>
  <c r="BU59" i="3"/>
  <c r="BR59" i="3"/>
  <c r="BV59" i="3"/>
  <c r="BS59" i="3"/>
  <c r="BO59" i="3"/>
  <c r="BT59" i="3"/>
  <c r="BP59" i="3"/>
  <c r="BW59" i="3"/>
  <c r="BZ59" i="3"/>
  <c r="CA59" i="3"/>
  <c r="BY59" i="3"/>
  <c r="CN118" i="3"/>
  <c r="JB70" i="3"/>
  <c r="IV119" i="3"/>
  <c r="IW55" i="3"/>
  <c r="ES141" i="3"/>
  <c r="GS132" i="3"/>
  <c r="EL135" i="3"/>
  <c r="IW81" i="3"/>
  <c r="EP27" i="3"/>
  <c r="GW93" i="3"/>
  <c r="IY33" i="3"/>
  <c r="AQ129" i="3"/>
  <c r="GO129" i="3"/>
  <c r="IY55" i="3"/>
  <c r="GW121" i="3"/>
  <c r="JC59" i="3"/>
  <c r="GO66" i="3"/>
  <c r="AQ66" i="3"/>
  <c r="AR66" i="3" s="1"/>
  <c r="IY142" i="3"/>
  <c r="IW115" i="3"/>
  <c r="LI34" i="3"/>
  <c r="LD131" i="3"/>
  <c r="EO120" i="3"/>
  <c r="BY69" i="3"/>
  <c r="BX69" i="3"/>
  <c r="CA69" i="3"/>
  <c r="BP69" i="3"/>
  <c r="BT69" i="3"/>
  <c r="BZ69" i="3"/>
  <c r="BS69" i="3"/>
  <c r="BW69" i="3"/>
  <c r="BQ69" i="3"/>
  <c r="BV69" i="3"/>
  <c r="BR69" i="3"/>
  <c r="BU69" i="3"/>
  <c r="BO69" i="3"/>
  <c r="IX77" i="3"/>
  <c r="AL72" i="3"/>
  <c r="AI72" i="3"/>
  <c r="AK72" i="3"/>
  <c r="AN72" i="3"/>
  <c r="AM72" i="3"/>
  <c r="AS72" i="3"/>
  <c r="AV72" i="3" s="1"/>
  <c r="AO72" i="3"/>
  <c r="AJ72" i="3"/>
  <c r="AH72" i="3"/>
  <c r="EN25" i="3"/>
  <c r="J25" i="3"/>
  <c r="GY106" i="3"/>
  <c r="EM30" i="3"/>
  <c r="EU143" i="3"/>
  <c r="CT156" i="3"/>
  <c r="IZ88" i="3"/>
  <c r="JA29" i="3"/>
  <c r="GY116" i="3"/>
  <c r="O110" i="3"/>
  <c r="T110" i="3"/>
  <c r="J110" i="3"/>
  <c r="L110" i="3"/>
  <c r="H110" i="3"/>
  <c r="P110" i="3"/>
  <c r="N110" i="3"/>
  <c r="M110" i="3"/>
  <c r="AP110" i="3"/>
  <c r="I110" i="3"/>
  <c r="EJ110" i="3"/>
  <c r="S110" i="3"/>
  <c r="K110" i="3"/>
  <c r="R110" i="3"/>
  <c r="Q110" i="3"/>
  <c r="F110" i="3"/>
  <c r="G110" i="3"/>
  <c r="JA88" i="3"/>
  <c r="GT146" i="3"/>
  <c r="GT82" i="3"/>
  <c r="GT96" i="3"/>
  <c r="GY58" i="3"/>
  <c r="ET39" i="3"/>
  <c r="AT41" i="3"/>
  <c r="EV161" i="3"/>
  <c r="IV95" i="3"/>
  <c r="EQ141" i="3"/>
  <c r="LI53" i="3"/>
  <c r="EQ62" i="3"/>
  <c r="EN86" i="3"/>
  <c r="IU105" i="3"/>
  <c r="IT101" i="3"/>
  <c r="BD101" i="3"/>
  <c r="BC101" i="3"/>
  <c r="BM101" i="3"/>
  <c r="BJ101" i="3"/>
  <c r="BG101" i="3"/>
  <c r="BL101" i="3"/>
  <c r="AZ101" i="3"/>
  <c r="BH101" i="3"/>
  <c r="BA101" i="3"/>
  <c r="BE101" i="3"/>
  <c r="BF101" i="3"/>
  <c r="CJ101" i="3"/>
  <c r="BB101" i="3"/>
  <c r="BI101" i="3"/>
  <c r="BK101" i="3"/>
  <c r="BN101" i="3"/>
  <c r="ER109" i="3"/>
  <c r="IX54" i="3"/>
  <c r="ET141" i="3"/>
  <c r="BU78" i="3"/>
  <c r="BV78" i="3"/>
  <c r="BZ78" i="3"/>
  <c r="BX78" i="3"/>
  <c r="BO78" i="3"/>
  <c r="BW78" i="3"/>
  <c r="BQ78" i="3"/>
  <c r="BT78" i="3"/>
  <c r="BR78" i="3"/>
  <c r="CA78" i="3"/>
  <c r="BY78" i="3"/>
  <c r="BP78" i="3"/>
  <c r="BS78" i="3"/>
  <c r="U75" i="3"/>
  <c r="V75" i="3"/>
  <c r="AG75" i="3"/>
  <c r="W75" i="3"/>
  <c r="AD75" i="3"/>
  <c r="AA75" i="3"/>
  <c r="AF75" i="3"/>
  <c r="AE75" i="3"/>
  <c r="Z75" i="3"/>
  <c r="AB75" i="3"/>
  <c r="X75" i="3"/>
  <c r="Y75" i="3"/>
  <c r="AC75" i="3"/>
  <c r="IU110" i="3"/>
  <c r="JD116" i="3"/>
  <c r="LC109" i="3"/>
  <c r="LD43" i="3"/>
  <c r="IV135" i="3"/>
  <c r="IX80" i="3"/>
  <c r="LE77" i="3"/>
  <c r="LC26" i="3"/>
  <c r="GW60" i="3"/>
  <c r="JC36" i="3"/>
  <c r="EP44" i="3"/>
  <c r="LH104" i="3"/>
  <c r="LI67" i="3"/>
  <c r="EN107" i="3"/>
  <c r="EL107" i="3"/>
  <c r="KZ121" i="3"/>
  <c r="GQ42" i="3"/>
  <c r="LF161" i="3"/>
  <c r="IW107" i="3"/>
  <c r="BC43" i="3"/>
  <c r="BH43" i="3"/>
  <c r="BL43" i="3"/>
  <c r="AZ43" i="3"/>
  <c r="BE43" i="3"/>
  <c r="BN43" i="3"/>
  <c r="BM43" i="3"/>
  <c r="BB43" i="3"/>
  <c r="BG43" i="3"/>
  <c r="BF43" i="3"/>
  <c r="BA43" i="3"/>
  <c r="BI43" i="3"/>
  <c r="IT43" i="3"/>
  <c r="BD43" i="3"/>
  <c r="BJ43" i="3"/>
  <c r="CJ43" i="3"/>
  <c r="CL43" i="3" s="1"/>
  <c r="BK43" i="3"/>
  <c r="N101" i="3"/>
  <c r="H101" i="3"/>
  <c r="S101" i="3"/>
  <c r="T101" i="3"/>
  <c r="J101" i="3"/>
  <c r="EJ101" i="3"/>
  <c r="M101" i="3"/>
  <c r="F101" i="3"/>
  <c r="R101" i="3"/>
  <c r="Q101" i="3"/>
  <c r="I101" i="3"/>
  <c r="P101" i="3"/>
  <c r="K101" i="3"/>
  <c r="G101" i="3"/>
  <c r="L101" i="3"/>
  <c r="AP101" i="3"/>
  <c r="O101" i="3"/>
  <c r="EO54" i="3"/>
  <c r="JA156" i="3"/>
  <c r="IU109" i="3"/>
  <c r="BV29" i="3"/>
  <c r="BU29" i="3"/>
  <c r="BW29" i="3"/>
  <c r="BP29" i="3"/>
  <c r="BQ29" i="3"/>
  <c r="BY29" i="3"/>
  <c r="BO29" i="3"/>
  <c r="BS29" i="3"/>
  <c r="BZ29" i="3"/>
  <c r="BR29" i="3"/>
  <c r="BX29" i="3"/>
  <c r="BT29" i="3"/>
  <c r="CA29" i="3"/>
  <c r="GU141" i="3"/>
  <c r="GZ113" i="3"/>
  <c r="EQ155" i="3"/>
  <c r="GW46" i="3"/>
  <c r="LI88" i="3"/>
  <c r="JC134" i="3"/>
  <c r="EO66" i="3"/>
  <c r="CM145" i="3"/>
  <c r="CE145" i="3"/>
  <c r="CF145" i="3"/>
  <c r="CD145" i="3"/>
  <c r="CG145" i="3"/>
  <c r="CB145" i="3"/>
  <c r="CI145" i="3"/>
  <c r="CH145" i="3"/>
  <c r="CC145" i="3"/>
  <c r="AZ70" i="3"/>
  <c r="BL70" i="3"/>
  <c r="BA70" i="3"/>
  <c r="CJ70" i="3"/>
  <c r="BE70" i="3"/>
  <c r="BD70" i="3"/>
  <c r="BF70" i="3"/>
  <c r="BH70" i="3"/>
  <c r="IT70" i="3"/>
  <c r="BB70" i="3"/>
  <c r="BI70" i="3"/>
  <c r="BJ70" i="3"/>
  <c r="BM70" i="3"/>
  <c r="BC70" i="3"/>
  <c r="BK70" i="3"/>
  <c r="BN70" i="3"/>
  <c r="BG70" i="3"/>
  <c r="GU45" i="3"/>
  <c r="JC150" i="3"/>
  <c r="GY104" i="3"/>
  <c r="GU153" i="3"/>
  <c r="LJ119" i="3"/>
  <c r="LD123" i="3"/>
  <c r="LB77" i="3"/>
  <c r="ER75" i="3"/>
  <c r="ET103" i="3"/>
  <c r="AK48" i="3"/>
  <c r="AN48" i="3"/>
  <c r="AS48" i="3"/>
  <c r="AU48" i="3" s="1"/>
  <c r="AI48" i="3"/>
  <c r="AJ48" i="3"/>
  <c r="AL48" i="3"/>
  <c r="AO48" i="3"/>
  <c r="AH48" i="3"/>
  <c r="AM48" i="3"/>
  <c r="Q52" i="3"/>
  <c r="S52" i="3"/>
  <c r="J52" i="3"/>
  <c r="P52" i="3"/>
  <c r="H52" i="3"/>
  <c r="AP52" i="3"/>
  <c r="AR52" i="3" s="1"/>
  <c r="O52" i="3"/>
  <c r="L52" i="3"/>
  <c r="N52" i="3"/>
  <c r="G52" i="3"/>
  <c r="T52" i="3"/>
  <c r="R52" i="3"/>
  <c r="EJ52" i="3"/>
  <c r="I52" i="3"/>
  <c r="F52" i="3"/>
  <c r="M52" i="3"/>
  <c r="K52" i="3"/>
  <c r="ET158" i="3"/>
  <c r="JB46" i="3"/>
  <c r="LA147" i="3"/>
  <c r="BX27" i="3"/>
  <c r="BU27" i="3"/>
  <c r="BQ27" i="3"/>
  <c r="CA27" i="3"/>
  <c r="BZ27" i="3"/>
  <c r="BY27" i="3"/>
  <c r="BO27" i="3"/>
  <c r="BW27" i="3"/>
  <c r="BV27" i="3"/>
  <c r="BT27" i="3"/>
  <c r="BR27" i="3"/>
  <c r="BP27" i="3"/>
  <c r="BS27" i="3"/>
  <c r="GO150" i="3"/>
  <c r="AQ150" i="3"/>
  <c r="IW66" i="3"/>
  <c r="ES144" i="3"/>
  <c r="LB62" i="3"/>
  <c r="EQ132" i="3"/>
  <c r="AM41" i="3"/>
  <c r="AN41" i="3"/>
  <c r="AS41" i="3"/>
  <c r="AJ41" i="3"/>
  <c r="AI41" i="3"/>
  <c r="AL41" i="3"/>
  <c r="AO41" i="3"/>
  <c r="AH41" i="3"/>
  <c r="AK41" i="3"/>
  <c r="LI84" i="3"/>
  <c r="GQ67" i="3"/>
  <c r="M93" i="3"/>
  <c r="EJ93" i="3"/>
  <c r="G93" i="3"/>
  <c r="K93" i="3"/>
  <c r="L93" i="3"/>
  <c r="R93" i="3"/>
  <c r="O93" i="3"/>
  <c r="N93" i="3"/>
  <c r="J93" i="3"/>
  <c r="P93" i="3"/>
  <c r="I93" i="3"/>
  <c r="F93" i="3"/>
  <c r="H93" i="3"/>
  <c r="AP93" i="3"/>
  <c r="Q93" i="3"/>
  <c r="S93" i="3"/>
  <c r="T93" i="3"/>
  <c r="LF156" i="3"/>
  <c r="BY140" i="3"/>
  <c r="BW140" i="3"/>
  <c r="BP140" i="3"/>
  <c r="BU140" i="3"/>
  <c r="BR140" i="3"/>
  <c r="BT140" i="3"/>
  <c r="BO140" i="3"/>
  <c r="BZ140" i="3"/>
  <c r="BQ140" i="3"/>
  <c r="BS140" i="3"/>
  <c r="BX140" i="3"/>
  <c r="BV140" i="3"/>
  <c r="CA140" i="3"/>
  <c r="EN48" i="3"/>
  <c r="AT132" i="3"/>
  <c r="BG63" i="3"/>
  <c r="BD63" i="3"/>
  <c r="CJ63" i="3"/>
  <c r="BM63" i="3"/>
  <c r="BI63" i="3"/>
  <c r="BF63" i="3"/>
  <c r="BJ63" i="3"/>
  <c r="BE63" i="3"/>
  <c r="BC63" i="3"/>
  <c r="BB63" i="3"/>
  <c r="BA63" i="3"/>
  <c r="BN63" i="3"/>
  <c r="AZ63" i="3"/>
  <c r="BL63" i="3"/>
  <c r="BH63" i="3"/>
  <c r="BK63" i="3"/>
  <c r="IT63" i="3"/>
  <c r="CK74" i="3"/>
  <c r="KY74" i="3"/>
  <c r="LG55" i="3"/>
  <c r="JB137" i="3"/>
  <c r="GW114" i="3"/>
  <c r="AQ38" i="3"/>
  <c r="AR38" i="3" s="1"/>
  <c r="GO38" i="3"/>
  <c r="IV147" i="3"/>
  <c r="LC156" i="3"/>
  <c r="LB30" i="3"/>
  <c r="LD105" i="3"/>
  <c r="LB29" i="3"/>
  <c r="BL91" i="3"/>
  <c r="BK91" i="3"/>
  <c r="BG91" i="3"/>
  <c r="BF91" i="3"/>
  <c r="BE91" i="3"/>
  <c r="AZ91" i="3"/>
  <c r="BN91" i="3"/>
  <c r="BB91" i="3"/>
  <c r="BH91" i="3"/>
  <c r="BD91" i="3"/>
  <c r="CJ91" i="3"/>
  <c r="BM91" i="3"/>
  <c r="BI91" i="3"/>
  <c r="BA91" i="3"/>
  <c r="BC91" i="3"/>
  <c r="IT91" i="3"/>
  <c r="BJ91" i="3"/>
  <c r="AK59" i="3"/>
  <c r="AL59" i="3"/>
  <c r="AH59" i="3"/>
  <c r="AN59" i="3"/>
  <c r="AM59" i="3"/>
  <c r="AJ59" i="3"/>
  <c r="AO59" i="3"/>
  <c r="AI59" i="3"/>
  <c r="AS59" i="3"/>
  <c r="AU59" i="3" s="1"/>
  <c r="IX98" i="3"/>
  <c r="IV43" i="3"/>
  <c r="AT67" i="3"/>
  <c r="AU67" i="3" s="1"/>
  <c r="BW107" i="3"/>
  <c r="CA107" i="3"/>
  <c r="BV107" i="3"/>
  <c r="BZ107" i="3"/>
  <c r="BU107" i="3"/>
  <c r="BO107" i="3"/>
  <c r="BT107" i="3"/>
  <c r="BQ107" i="3"/>
  <c r="BS107" i="3"/>
  <c r="BX107" i="3"/>
  <c r="BR107" i="3"/>
  <c r="BP107" i="3"/>
  <c r="BY107" i="3"/>
  <c r="LA105" i="3"/>
  <c r="IU153" i="3"/>
  <c r="EL106" i="3"/>
  <c r="BV92" i="3"/>
  <c r="BZ92" i="3"/>
  <c r="BX92" i="3"/>
  <c r="BT92" i="3"/>
  <c r="CA92" i="3"/>
  <c r="BQ92" i="3"/>
  <c r="BR92" i="3"/>
  <c r="BP92" i="3"/>
  <c r="BU92" i="3"/>
  <c r="BY92" i="3"/>
  <c r="BS92" i="3"/>
  <c r="BO92" i="3"/>
  <c r="BW92" i="3"/>
  <c r="IT100" i="3"/>
  <c r="BC100" i="3"/>
  <c r="BG100" i="3"/>
  <c r="BJ100" i="3"/>
  <c r="BI100" i="3"/>
  <c r="BK100" i="3"/>
  <c r="BH100" i="3"/>
  <c r="BE100" i="3"/>
  <c r="CJ100" i="3"/>
  <c r="AZ100" i="3"/>
  <c r="BL100" i="3"/>
  <c r="BB100" i="3"/>
  <c r="BN100" i="3"/>
  <c r="BF100" i="3"/>
  <c r="BM100" i="3"/>
  <c r="BD100" i="3"/>
  <c r="BA100" i="3"/>
  <c r="AQ75" i="3"/>
  <c r="AR75" i="3" s="1"/>
  <c r="GO75" i="3"/>
  <c r="IY65" i="3"/>
  <c r="BM96" i="3"/>
  <c r="BN96" i="3"/>
  <c r="BH96" i="3"/>
  <c r="BB96" i="3"/>
  <c r="AZ96" i="3"/>
  <c r="BJ96" i="3"/>
  <c r="BK96" i="3"/>
  <c r="BI96" i="3"/>
  <c r="BL96" i="3"/>
  <c r="IT96" i="3"/>
  <c r="CJ96" i="3"/>
  <c r="BC96" i="3"/>
  <c r="BD96" i="3"/>
  <c r="BF96" i="3"/>
  <c r="BG96" i="3"/>
  <c r="BA96" i="3"/>
  <c r="BE96" i="3"/>
  <c r="GX43" i="3"/>
  <c r="J44" i="3"/>
  <c r="K44" i="3"/>
  <c r="P44" i="3"/>
  <c r="AP44" i="3"/>
  <c r="G44" i="3"/>
  <c r="M44" i="3"/>
  <c r="I44" i="3"/>
  <c r="H44" i="3"/>
  <c r="N44" i="3"/>
  <c r="O44" i="3"/>
  <c r="F44" i="3"/>
  <c r="S44" i="3"/>
  <c r="Q44" i="3"/>
  <c r="L44" i="3"/>
  <c r="R44" i="3"/>
  <c r="T44" i="3"/>
  <c r="EJ44" i="3"/>
  <c r="LC38" i="3"/>
  <c r="AT47" i="3"/>
  <c r="LG158" i="3"/>
  <c r="O77" i="3"/>
  <c r="T77" i="3"/>
  <c r="M77" i="3"/>
  <c r="K77" i="3"/>
  <c r="G77" i="3"/>
  <c r="F77" i="3"/>
  <c r="Q77" i="3"/>
  <c r="EJ77" i="3"/>
  <c r="L77" i="3"/>
  <c r="AP77" i="3"/>
  <c r="P77" i="3"/>
  <c r="H77" i="3"/>
  <c r="I77" i="3"/>
  <c r="J77" i="3"/>
  <c r="S77" i="3"/>
  <c r="R77" i="3"/>
  <c r="N77" i="3"/>
  <c r="GP26" i="3"/>
  <c r="AE88" i="3"/>
  <c r="V88" i="3"/>
  <c r="Z88" i="3"/>
  <c r="U88" i="3"/>
  <c r="AB88" i="3"/>
  <c r="W88" i="3"/>
  <c r="Y88" i="3"/>
  <c r="AC88" i="3"/>
  <c r="AF88" i="3"/>
  <c r="AA88" i="3"/>
  <c r="AD88" i="3"/>
  <c r="AG88" i="3"/>
  <c r="X88" i="3"/>
  <c r="CN86" i="3"/>
  <c r="GU136" i="3"/>
  <c r="ET139" i="3"/>
  <c r="GU95" i="3"/>
  <c r="ET161" i="3"/>
  <c r="GP115" i="3"/>
  <c r="ER44" i="3"/>
  <c r="CT158" i="3"/>
  <c r="GO48" i="3"/>
  <c r="AQ48" i="3"/>
  <c r="GZ153" i="3"/>
  <c r="BO90" i="3"/>
  <c r="BX90" i="3"/>
  <c r="BS90" i="3"/>
  <c r="BW90" i="3"/>
  <c r="BR90" i="3"/>
  <c r="BP90" i="3"/>
  <c r="BZ90" i="3"/>
  <c r="BY90" i="3"/>
  <c r="BT90" i="3"/>
  <c r="CA90" i="3"/>
  <c r="BQ90" i="3"/>
  <c r="BV90" i="3"/>
  <c r="BU90" i="3"/>
  <c r="JA161" i="3"/>
  <c r="LD26" i="3"/>
  <c r="LG118" i="3"/>
  <c r="GW143" i="3"/>
  <c r="CT136" i="3"/>
  <c r="GU155" i="3"/>
  <c r="IY31" i="3"/>
  <c r="GT65" i="3"/>
  <c r="G37" i="3"/>
  <c r="T37" i="3"/>
  <c r="F37" i="3"/>
  <c r="R37" i="3"/>
  <c r="K37" i="3"/>
  <c r="Q37" i="3"/>
  <c r="L37" i="3"/>
  <c r="P37" i="3"/>
  <c r="I37" i="3"/>
  <c r="J37" i="3"/>
  <c r="EJ37" i="3"/>
  <c r="AP37" i="3"/>
  <c r="M37" i="3"/>
  <c r="S37" i="3"/>
  <c r="H37" i="3"/>
  <c r="N37" i="3"/>
  <c r="O37" i="3"/>
  <c r="EN38" i="3"/>
  <c r="GP132" i="3"/>
  <c r="GQ103" i="3"/>
  <c r="LD44" i="3"/>
  <c r="LH152" i="3"/>
  <c r="JC102" i="3"/>
  <c r="IY146" i="3"/>
  <c r="GR26" i="3"/>
  <c r="LE121" i="3"/>
  <c r="LC33" i="3"/>
  <c r="ES83" i="3"/>
  <c r="ET34" i="3"/>
  <c r="KY96" i="3"/>
  <c r="CK96" i="3"/>
  <c r="EK67" i="3"/>
  <c r="GT87" i="3"/>
  <c r="LD109" i="3"/>
  <c r="CG25" i="3"/>
  <c r="ER81" i="3"/>
  <c r="AT76" i="3"/>
  <c r="LH28" i="3"/>
  <c r="CD63" i="3"/>
  <c r="CG63" i="3"/>
  <c r="CM63" i="3"/>
  <c r="CO63" i="3" s="1"/>
  <c r="CE63" i="3"/>
  <c r="CF63" i="3"/>
  <c r="CI63" i="3"/>
  <c r="CC63" i="3"/>
  <c r="CH63" i="3"/>
  <c r="CB63" i="3"/>
  <c r="AI120" i="3"/>
  <c r="AH120" i="3"/>
  <c r="AS120" i="3"/>
  <c r="AV120" i="3" s="1"/>
  <c r="AL120" i="3"/>
  <c r="AO120" i="3"/>
  <c r="AN120" i="3"/>
  <c r="AK120" i="3"/>
  <c r="AM120" i="3"/>
  <c r="AJ120" i="3"/>
  <c r="LA32" i="3"/>
  <c r="LA82" i="3"/>
  <c r="IY130" i="3"/>
  <c r="AQ101" i="3"/>
  <c r="GO101" i="3"/>
  <c r="EP55" i="3"/>
  <c r="IU78" i="3"/>
  <c r="GR40" i="3"/>
  <c r="JD122" i="3"/>
  <c r="GS81" i="3"/>
  <c r="GQ135" i="3"/>
  <c r="BD52" i="3"/>
  <c r="BH52" i="3"/>
  <c r="BJ52" i="3"/>
  <c r="BN52" i="3"/>
  <c r="BB52" i="3"/>
  <c r="AZ52" i="3"/>
  <c r="BF52" i="3"/>
  <c r="BI52" i="3"/>
  <c r="BA52" i="3"/>
  <c r="BL52" i="3"/>
  <c r="BC52" i="3"/>
  <c r="BE52" i="3"/>
  <c r="BG52" i="3"/>
  <c r="BM52" i="3"/>
  <c r="CJ52" i="3"/>
  <c r="IT52" i="3"/>
  <c r="BK52" i="3"/>
  <c r="JD97" i="3"/>
  <c r="EL40" i="3"/>
  <c r="LJ152" i="3"/>
  <c r="GP90" i="3"/>
  <c r="ER70" i="3"/>
  <c r="LF56" i="3"/>
  <c r="ES92" i="3"/>
  <c r="CI50" i="3"/>
  <c r="CF50" i="3"/>
  <c r="CD50" i="3"/>
  <c r="CM50" i="3"/>
  <c r="CO50" i="3" s="1"/>
  <c r="CC50" i="3"/>
  <c r="CH50" i="3"/>
  <c r="CE50" i="3"/>
  <c r="CB50" i="3"/>
  <c r="CG50" i="3"/>
  <c r="V101" i="3"/>
  <c r="AA101" i="3"/>
  <c r="W101" i="3"/>
  <c r="X101" i="3"/>
  <c r="AE101" i="3"/>
  <c r="Z101" i="3"/>
  <c r="U101" i="3"/>
  <c r="AD101" i="3"/>
  <c r="AB101" i="3"/>
  <c r="AF101" i="3"/>
  <c r="AC101" i="3"/>
  <c r="Y101" i="3"/>
  <c r="AG101" i="3"/>
  <c r="JA98" i="3"/>
  <c r="BK77" i="3"/>
  <c r="BE77" i="3"/>
  <c r="AZ77" i="3"/>
  <c r="BC77" i="3"/>
  <c r="BA77" i="3"/>
  <c r="IT77" i="3"/>
  <c r="BL77" i="3"/>
  <c r="BI77" i="3"/>
  <c r="BM77" i="3"/>
  <c r="BG77" i="3"/>
  <c r="BN77" i="3"/>
  <c r="BD77" i="3"/>
  <c r="BH77" i="3"/>
  <c r="BF77" i="3"/>
  <c r="BJ77" i="3"/>
  <c r="CJ77" i="3"/>
  <c r="CL77" i="3" s="1"/>
  <c r="BB77" i="3"/>
  <c r="LD54" i="3"/>
  <c r="LA99" i="3"/>
  <c r="GR34" i="3"/>
  <c r="EK56" i="3"/>
  <c r="T56" i="3"/>
  <c r="G56" i="3"/>
  <c r="I56" i="3"/>
  <c r="Q56" i="3"/>
  <c r="J56" i="3"/>
  <c r="O56" i="3"/>
  <c r="F56" i="3"/>
  <c r="M56" i="3"/>
  <c r="S56" i="3"/>
  <c r="P56" i="3"/>
  <c r="K56" i="3"/>
  <c r="L56" i="3"/>
  <c r="N56" i="3"/>
  <c r="R56" i="3"/>
  <c r="AP56" i="3"/>
  <c r="H56" i="3"/>
  <c r="EJ56" i="3"/>
  <c r="GT118" i="3"/>
  <c r="KZ106" i="3"/>
  <c r="LB76" i="3"/>
  <c r="GR156" i="3"/>
  <c r="LB152" i="3"/>
  <c r="JB111" i="3"/>
  <c r="LH120" i="3"/>
  <c r="EP36" i="3"/>
  <c r="GY79" i="3"/>
  <c r="GS141" i="3"/>
  <c r="LI86" i="3"/>
  <c r="ER142" i="3"/>
  <c r="JB96" i="3"/>
  <c r="CN33" i="3"/>
  <c r="EP96" i="3"/>
  <c r="EQ37" i="3"/>
  <c r="KY138" i="3"/>
  <c r="CK138" i="3"/>
  <c r="LD48" i="3"/>
  <c r="IY34" i="3"/>
  <c r="BN46" i="3"/>
  <c r="BK46" i="3"/>
  <c r="BF46" i="3"/>
  <c r="BA46" i="3"/>
  <c r="BH46" i="3"/>
  <c r="IT46" i="3"/>
  <c r="BI46" i="3"/>
  <c r="BB46" i="3"/>
  <c r="BD46" i="3"/>
  <c r="BG46" i="3"/>
  <c r="BE46" i="3"/>
  <c r="BM46" i="3"/>
  <c r="CJ46" i="3"/>
  <c r="CL46" i="3" s="1"/>
  <c r="AZ46" i="3"/>
  <c r="BJ46" i="3"/>
  <c r="BC46" i="3"/>
  <c r="BL46" i="3"/>
  <c r="ET26" i="3"/>
  <c r="EM153" i="3"/>
  <c r="BF42" i="3"/>
  <c r="BG42" i="3"/>
  <c r="BI42" i="3"/>
  <c r="BM42" i="3"/>
  <c r="BB42" i="3"/>
  <c r="BH42" i="3"/>
  <c r="BA42" i="3"/>
  <c r="BK42" i="3"/>
  <c r="IT42" i="3"/>
  <c r="BC42" i="3"/>
  <c r="BL42" i="3"/>
  <c r="BD42" i="3"/>
  <c r="BJ42" i="3"/>
  <c r="AZ42" i="3"/>
  <c r="BN42" i="3"/>
  <c r="CJ42" i="3"/>
  <c r="BE42" i="3"/>
  <c r="EQ99" i="3"/>
  <c r="CN133" i="3"/>
  <c r="AK42" i="3"/>
  <c r="AL42" i="3"/>
  <c r="AJ42" i="3"/>
  <c r="AM42" i="3"/>
  <c r="AO42" i="3"/>
  <c r="AI42" i="3"/>
  <c r="AN42" i="3"/>
  <c r="AH42" i="3"/>
  <c r="AS42" i="3"/>
  <c r="JA57" i="3"/>
  <c r="ET30" i="3"/>
  <c r="GX76" i="3"/>
  <c r="EM91" i="3"/>
  <c r="GU126" i="3"/>
  <c r="LA27" i="3"/>
  <c r="JC105" i="3"/>
  <c r="GR36" i="3"/>
  <c r="BQ50" i="3"/>
  <c r="BT50" i="3"/>
  <c r="BP50" i="3"/>
  <c r="BS50" i="3"/>
  <c r="BV50" i="3"/>
  <c r="BU50" i="3"/>
  <c r="BY50" i="3"/>
  <c r="BX50" i="3"/>
  <c r="BR50" i="3"/>
  <c r="BZ50" i="3"/>
  <c r="CA50" i="3"/>
  <c r="BO50" i="3"/>
  <c r="BW50" i="3"/>
  <c r="CE25" i="3"/>
  <c r="EQ130" i="3"/>
  <c r="GV42" i="3"/>
  <c r="JE119" i="3"/>
  <c r="CM82" i="3"/>
  <c r="CO82" i="3" s="1"/>
  <c r="CB82" i="3"/>
  <c r="CC82" i="3"/>
  <c r="CG82" i="3"/>
  <c r="CH82" i="3"/>
  <c r="CF82" i="3"/>
  <c r="CI82" i="3"/>
  <c r="CD82" i="3"/>
  <c r="CE82" i="3"/>
  <c r="Z144" i="3"/>
  <c r="X144" i="3"/>
  <c r="AF144" i="3"/>
  <c r="AA144" i="3"/>
  <c r="V144" i="3"/>
  <c r="AD144" i="3"/>
  <c r="AC144" i="3"/>
  <c r="W144" i="3"/>
  <c r="AG144" i="3"/>
  <c r="Y144" i="3"/>
  <c r="AB144" i="3"/>
  <c r="U144" i="3"/>
  <c r="AE144" i="3"/>
  <c r="EQ89" i="3"/>
  <c r="ES72" i="3"/>
  <c r="GU159" i="3"/>
  <c r="ER87" i="3"/>
  <c r="AT149" i="3"/>
  <c r="LI85" i="3"/>
  <c r="EO111" i="3"/>
  <c r="IW49" i="3"/>
  <c r="LG28" i="3"/>
  <c r="LH111" i="3"/>
  <c r="JA63" i="3"/>
  <c r="JA139" i="3"/>
  <c r="LI148" i="3"/>
  <c r="LC74" i="3"/>
  <c r="JD26" i="3"/>
  <c r="GU108" i="3"/>
  <c r="AC25" i="3"/>
  <c r="GP58" i="3"/>
  <c r="LI115" i="3"/>
  <c r="BT25" i="3"/>
  <c r="AA25" i="3"/>
  <c r="IU126" i="3"/>
  <c r="AB127" i="3"/>
  <c r="AD127" i="3"/>
  <c r="AA127" i="3"/>
  <c r="AF127" i="3"/>
  <c r="V127" i="3"/>
  <c r="W127" i="3"/>
  <c r="AG127" i="3"/>
  <c r="AC127" i="3"/>
  <c r="U127" i="3"/>
  <c r="AE127" i="3"/>
  <c r="Y127" i="3"/>
  <c r="X127" i="3"/>
  <c r="Z127" i="3"/>
  <c r="GS52" i="3"/>
  <c r="BG29" i="3"/>
  <c r="BH29" i="3"/>
  <c r="BF29" i="3"/>
  <c r="BM29" i="3"/>
  <c r="BI29" i="3"/>
  <c r="BL29" i="3"/>
  <c r="IT29" i="3"/>
  <c r="BN29" i="3"/>
  <c r="BE29" i="3"/>
  <c r="BC29" i="3"/>
  <c r="CJ29" i="3"/>
  <c r="CL29" i="3" s="1"/>
  <c r="BK29" i="3"/>
  <c r="BJ29" i="3"/>
  <c r="AZ29" i="3"/>
  <c r="BD29" i="3"/>
  <c r="BB29" i="3"/>
  <c r="BA29" i="3"/>
  <c r="AT156" i="3"/>
  <c r="KY157" i="3"/>
  <c r="CK157" i="3"/>
  <c r="IW90" i="3"/>
  <c r="GQ57" i="3"/>
  <c r="BD73" i="3"/>
  <c r="BG73" i="3"/>
  <c r="BA73" i="3"/>
  <c r="BB73" i="3"/>
  <c r="BM73" i="3"/>
  <c r="CJ73" i="3"/>
  <c r="BK73" i="3"/>
  <c r="BE73" i="3"/>
  <c r="AZ73" i="3"/>
  <c r="BC73" i="3"/>
  <c r="BJ73" i="3"/>
  <c r="BI73" i="3"/>
  <c r="BH73" i="3"/>
  <c r="BL73" i="3"/>
  <c r="IT73" i="3"/>
  <c r="BN73" i="3"/>
  <c r="BF73" i="3"/>
  <c r="JB102" i="3"/>
  <c r="LE30" i="3"/>
  <c r="LH113" i="3"/>
  <c r="CK117" i="3"/>
  <c r="CL117" i="3" s="1"/>
  <c r="KY117" i="3"/>
  <c r="IU34" i="3"/>
  <c r="AT123" i="3"/>
  <c r="AU123" i="3" s="1"/>
  <c r="EL94" i="3"/>
  <c r="GP55" i="3"/>
  <c r="JC73" i="3"/>
  <c r="GR128" i="3"/>
  <c r="AC131" i="3"/>
  <c r="AF131" i="3"/>
  <c r="X131" i="3"/>
  <c r="Z131" i="3"/>
  <c r="AB131" i="3"/>
  <c r="U131" i="3"/>
  <c r="V131" i="3"/>
  <c r="Y131" i="3"/>
  <c r="AD131" i="3"/>
  <c r="AE131" i="3"/>
  <c r="AA131" i="3"/>
  <c r="AG131" i="3"/>
  <c r="W131" i="3"/>
  <c r="JA132" i="3"/>
  <c r="BD130" i="3"/>
  <c r="BF130" i="3"/>
  <c r="BM130" i="3"/>
  <c r="BN130" i="3"/>
  <c r="BI130" i="3"/>
  <c r="BJ130" i="3"/>
  <c r="BL130" i="3"/>
  <c r="CJ130" i="3"/>
  <c r="CL130" i="3" s="1"/>
  <c r="BC130" i="3"/>
  <c r="BB130" i="3"/>
  <c r="BH130" i="3"/>
  <c r="IT130" i="3"/>
  <c r="BA130" i="3"/>
  <c r="BK130" i="3"/>
  <c r="BE130" i="3"/>
  <c r="AZ130" i="3"/>
  <c r="BG130" i="3"/>
  <c r="AT114" i="3"/>
  <c r="CC96" i="3"/>
  <c r="CE96" i="3"/>
  <c r="CD96" i="3"/>
  <c r="CB96" i="3"/>
  <c r="CF96" i="3"/>
  <c r="CH96" i="3"/>
  <c r="CM96" i="3"/>
  <c r="AV96" i="3" s="1"/>
  <c r="CI96" i="3"/>
  <c r="CG96" i="3"/>
  <c r="JA121" i="3"/>
  <c r="LG38" i="3"/>
  <c r="GQ96" i="3"/>
  <c r="JA141" i="3"/>
  <c r="EO96" i="3"/>
  <c r="IW79" i="3"/>
  <c r="EK129" i="3"/>
  <c r="LG151" i="3"/>
  <c r="EL38" i="3"/>
  <c r="GU130" i="3"/>
  <c r="LK168" i="3"/>
  <c r="N130" i="3"/>
  <c r="F130" i="3"/>
  <c r="T130" i="3"/>
  <c r="Q130" i="3"/>
  <c r="EJ130" i="3"/>
  <c r="L130" i="3"/>
  <c r="H130" i="3"/>
  <c r="AP130" i="3"/>
  <c r="K130" i="3"/>
  <c r="I130" i="3"/>
  <c r="J130" i="3"/>
  <c r="M130" i="3"/>
  <c r="R130" i="3"/>
  <c r="O130" i="3"/>
  <c r="P130" i="3"/>
  <c r="S130" i="3"/>
  <c r="G130" i="3"/>
  <c r="BJ148" i="3"/>
  <c r="BA148" i="3"/>
  <c r="AZ148" i="3"/>
  <c r="BG148" i="3"/>
  <c r="IT148" i="3"/>
  <c r="BD148" i="3"/>
  <c r="BM148" i="3"/>
  <c r="BE148" i="3"/>
  <c r="BH148" i="3"/>
  <c r="BF148" i="3"/>
  <c r="BI148" i="3"/>
  <c r="BB148" i="3"/>
  <c r="BL148" i="3"/>
  <c r="CJ148" i="3"/>
  <c r="BC148" i="3"/>
  <c r="BK148" i="3"/>
  <c r="BN148" i="3"/>
  <c r="GP63" i="3"/>
  <c r="EP123" i="3"/>
  <c r="ET77" i="3"/>
  <c r="EQ51" i="3"/>
  <c r="JA35" i="3"/>
  <c r="AL29" i="3"/>
  <c r="AM29" i="3"/>
  <c r="AH29" i="3"/>
  <c r="AJ29" i="3"/>
  <c r="AO29" i="3"/>
  <c r="AK29" i="3"/>
  <c r="AN29" i="3"/>
  <c r="AI29" i="3"/>
  <c r="AS29" i="3"/>
  <c r="AV29" i="3" s="1"/>
  <c r="LI138" i="3"/>
  <c r="JE147" i="3"/>
  <c r="ER74" i="3"/>
  <c r="ET79" i="3"/>
  <c r="LA117" i="3"/>
  <c r="EN85" i="3"/>
  <c r="LB146" i="3"/>
  <c r="EL39" i="3"/>
  <c r="GO115" i="3"/>
  <c r="AQ115" i="3"/>
  <c r="AR115" i="3" s="1"/>
  <c r="BD78" i="3"/>
  <c r="BM78" i="3"/>
  <c r="BI78" i="3"/>
  <c r="BH78" i="3"/>
  <c r="BL78" i="3"/>
  <c r="BJ78" i="3"/>
  <c r="BB78" i="3"/>
  <c r="CJ78" i="3"/>
  <c r="CL78" i="3" s="1"/>
  <c r="BG78" i="3"/>
  <c r="BC78" i="3"/>
  <c r="AZ78" i="3"/>
  <c r="BE78" i="3"/>
  <c r="IT78" i="3"/>
  <c r="BF78" i="3"/>
  <c r="BK78" i="3"/>
  <c r="BN78" i="3"/>
  <c r="BA78" i="3"/>
  <c r="EM78" i="3"/>
  <c r="GY41" i="3"/>
  <c r="JD63" i="3"/>
  <c r="IZ111" i="3"/>
  <c r="LH129" i="3"/>
  <c r="EJ62" i="3"/>
  <c r="T62" i="3"/>
  <c r="H62" i="3"/>
  <c r="AP62" i="3"/>
  <c r="S62" i="3"/>
  <c r="P62" i="3"/>
  <c r="M62" i="3"/>
  <c r="I62" i="3"/>
  <c r="F62" i="3"/>
  <c r="J62" i="3"/>
  <c r="R62" i="3"/>
  <c r="Q62" i="3"/>
  <c r="K62" i="3"/>
  <c r="O62" i="3"/>
  <c r="G62" i="3"/>
  <c r="N62" i="3"/>
  <c r="L62" i="3"/>
  <c r="JD142" i="3"/>
  <c r="GW47" i="3"/>
  <c r="EU151" i="3"/>
  <c r="EM158" i="3"/>
  <c r="JD27" i="3"/>
  <c r="LC152" i="3"/>
  <c r="GY142" i="3"/>
  <c r="JB125" i="3"/>
  <c r="AB52" i="3"/>
  <c r="AE52" i="3"/>
  <c r="AC52" i="3"/>
  <c r="AD52" i="3"/>
  <c r="W52" i="3"/>
  <c r="AF52" i="3"/>
  <c r="Y52" i="3"/>
  <c r="V52" i="3"/>
  <c r="AG52" i="3"/>
  <c r="X52" i="3"/>
  <c r="Z52" i="3"/>
  <c r="U52" i="3"/>
  <c r="AA52" i="3"/>
  <c r="GV141" i="3"/>
  <c r="LG61" i="3"/>
  <c r="JC43" i="3"/>
  <c r="EQ27" i="3"/>
  <c r="IV145" i="3"/>
  <c r="IY91" i="3"/>
  <c r="GY72" i="3"/>
  <c r="GV149" i="3"/>
  <c r="EL138" i="3"/>
  <c r="JC145" i="3"/>
  <c r="EP71" i="3"/>
  <c r="CK150" i="3"/>
  <c r="CL150" i="3" s="1"/>
  <c r="KY150" i="3"/>
  <c r="ER38" i="3"/>
  <c r="X49" i="3"/>
  <c r="AE49" i="3"/>
  <c r="AB49" i="3"/>
  <c r="W49" i="3"/>
  <c r="U49" i="3"/>
  <c r="V49" i="3"/>
  <c r="Y49" i="3"/>
  <c r="AF49" i="3"/>
  <c r="AG49" i="3"/>
  <c r="AA49" i="3"/>
  <c r="AC49" i="3"/>
  <c r="Z49" i="3"/>
  <c r="AD49" i="3"/>
  <c r="LI30" i="3"/>
  <c r="GX30" i="3"/>
  <c r="GP43" i="3"/>
  <c r="EQ137" i="3"/>
  <c r="LD115" i="3"/>
  <c r="CD129" i="3"/>
  <c r="CF129" i="3"/>
  <c r="CI129" i="3"/>
  <c r="CB129" i="3"/>
  <c r="CG129" i="3"/>
  <c r="CM129" i="3"/>
  <c r="CH129" i="3"/>
  <c r="CE129" i="3"/>
  <c r="CC129" i="3"/>
  <c r="JA40" i="3"/>
  <c r="JB34" i="3"/>
  <c r="ET60" i="3"/>
  <c r="IW34" i="3"/>
  <c r="KY49" i="3"/>
  <c r="CK49" i="3"/>
  <c r="CL49" i="3" s="1"/>
  <c r="LG141" i="3"/>
  <c r="AT90" i="3"/>
  <c r="JC70" i="3"/>
  <c r="P25" i="3"/>
  <c r="ET25" i="3"/>
  <c r="EO123" i="3"/>
  <c r="IY92" i="3"/>
  <c r="LH36" i="3"/>
  <c r="JA154" i="3"/>
  <c r="IY53" i="3"/>
  <c r="JB153" i="3"/>
  <c r="GY148" i="3"/>
  <c r="GZ123" i="3"/>
  <c r="GU48" i="3"/>
  <c r="EQ64" i="3"/>
  <c r="GX139" i="3"/>
  <c r="AM146" i="3"/>
  <c r="AI146" i="3"/>
  <c r="AK146" i="3"/>
  <c r="AH146" i="3"/>
  <c r="AL146" i="3"/>
  <c r="AN146" i="3"/>
  <c r="AO146" i="3"/>
  <c r="AJ146" i="3"/>
  <c r="AS146" i="3"/>
  <c r="AV146" i="3" s="1"/>
  <c r="AI92" i="3"/>
  <c r="AM92" i="3"/>
  <c r="AL92" i="3"/>
  <c r="AS92" i="3"/>
  <c r="AV92" i="3" s="1"/>
  <c r="AN92" i="3"/>
  <c r="AK92" i="3"/>
  <c r="AJ92" i="3"/>
  <c r="AO92" i="3"/>
  <c r="AH92" i="3"/>
  <c r="CH25" i="3"/>
  <c r="JD153" i="3"/>
  <c r="CT135" i="3"/>
  <c r="GO98" i="3"/>
  <c r="AQ98" i="3"/>
  <c r="BE47" i="3"/>
  <c r="CJ47" i="3"/>
  <c r="BJ47" i="3"/>
  <c r="BI47" i="3"/>
  <c r="BH47" i="3"/>
  <c r="BF47" i="3"/>
  <c r="BC47" i="3"/>
  <c r="BA47" i="3"/>
  <c r="BG47" i="3"/>
  <c r="BD47" i="3"/>
  <c r="BN47" i="3"/>
  <c r="BK47" i="3"/>
  <c r="BL47" i="3"/>
  <c r="BB47" i="3"/>
  <c r="IT47" i="3"/>
  <c r="AZ47" i="3"/>
  <c r="BM47" i="3"/>
  <c r="IY110" i="3"/>
  <c r="GY117" i="3"/>
  <c r="CF88" i="3"/>
  <c r="CE88" i="3"/>
  <c r="CI88" i="3"/>
  <c r="CC88" i="3"/>
  <c r="CB88" i="3"/>
  <c r="CM88" i="3"/>
  <c r="AV88" i="3" s="1"/>
  <c r="CD88" i="3"/>
  <c r="CH88" i="3"/>
  <c r="CG88" i="3"/>
  <c r="LF85" i="3"/>
  <c r="IU54" i="3"/>
  <c r="ER90" i="3"/>
  <c r="GQ72" i="3"/>
  <c r="IW84" i="3"/>
  <c r="IW97" i="3"/>
  <c r="EP65" i="3"/>
  <c r="ER108" i="3"/>
  <c r="JD150" i="3"/>
  <c r="EQ118" i="3"/>
  <c r="LH139" i="3"/>
  <c r="KY25" i="3"/>
  <c r="AE77" i="3"/>
  <c r="AA77" i="3"/>
  <c r="AG77" i="3"/>
  <c r="AB77" i="3"/>
  <c r="V77" i="3"/>
  <c r="AF77" i="3"/>
  <c r="U77" i="3"/>
  <c r="AD77" i="3"/>
  <c r="X77" i="3"/>
  <c r="W77" i="3"/>
  <c r="AC77" i="3"/>
  <c r="Y77" i="3"/>
  <c r="Z77" i="3"/>
  <c r="GX90" i="3"/>
  <c r="GY136" i="3"/>
  <c r="IV137" i="3"/>
  <c r="IU134" i="3"/>
  <c r="JC121" i="3"/>
  <c r="EP107" i="3"/>
  <c r="JB87" i="3"/>
  <c r="KZ64" i="3"/>
  <c r="LH105" i="3"/>
  <c r="LF87" i="3"/>
  <c r="IW152" i="3"/>
  <c r="AA55" i="3"/>
  <c r="X55" i="3"/>
  <c r="W55" i="3"/>
  <c r="AG55" i="3"/>
  <c r="AD55" i="3"/>
  <c r="V55" i="3"/>
  <c r="AB55" i="3"/>
  <c r="Y55" i="3"/>
  <c r="AC55" i="3"/>
  <c r="AE55" i="3"/>
  <c r="U55" i="3"/>
  <c r="AF55" i="3"/>
  <c r="Z55" i="3"/>
  <c r="BR25" i="3"/>
  <c r="LC44" i="3"/>
  <c r="EN45" i="3"/>
  <c r="GQ83" i="3"/>
  <c r="EO32" i="3"/>
  <c r="CN88" i="3"/>
  <c r="LE142" i="3"/>
  <c r="JC62" i="3"/>
  <c r="IX38" i="3"/>
  <c r="GY39" i="3"/>
  <c r="LH133" i="3"/>
  <c r="IV138" i="3"/>
  <c r="AD121" i="3"/>
  <c r="Y121" i="3"/>
  <c r="Z121" i="3"/>
  <c r="AF121" i="3"/>
  <c r="AC121" i="3"/>
  <c r="V121" i="3"/>
  <c r="U121" i="3"/>
  <c r="AA121" i="3"/>
  <c r="X121" i="3"/>
  <c r="AG121" i="3"/>
  <c r="AB121" i="3"/>
  <c r="AE121" i="3"/>
  <c r="W121" i="3"/>
  <c r="CN144" i="3"/>
  <c r="CO144" i="3" s="1"/>
  <c r="AH25" i="3"/>
  <c r="EL53" i="3"/>
  <c r="LD53" i="3"/>
  <c r="LA108" i="3"/>
  <c r="LF37" i="3"/>
  <c r="JE135" i="3"/>
  <c r="GR70" i="3"/>
  <c r="EN109" i="3"/>
  <c r="LG105" i="3"/>
  <c r="LB88" i="3"/>
  <c r="GP124" i="3"/>
  <c r="IX153" i="3"/>
  <c r="V60" i="3"/>
  <c r="AD60" i="3"/>
  <c r="Y60" i="3"/>
  <c r="AF60" i="3"/>
  <c r="AE60" i="3"/>
  <c r="AB60" i="3"/>
  <c r="Z60" i="3"/>
  <c r="X60" i="3"/>
  <c r="AA60" i="3"/>
  <c r="U60" i="3"/>
  <c r="AC60" i="3"/>
  <c r="AG60" i="3"/>
  <c r="W60" i="3"/>
  <c r="BD140" i="3"/>
  <c r="BH140" i="3"/>
  <c r="BF140" i="3"/>
  <c r="BN140" i="3"/>
  <c r="BJ140" i="3"/>
  <c r="BE140" i="3"/>
  <c r="AZ140" i="3"/>
  <c r="BA140" i="3"/>
  <c r="BC140" i="3"/>
  <c r="BI140" i="3"/>
  <c r="BK140" i="3"/>
  <c r="IT140" i="3"/>
  <c r="BB140" i="3"/>
  <c r="BL140" i="3"/>
  <c r="BM140" i="3"/>
  <c r="CJ140" i="3"/>
  <c r="BG140" i="3"/>
  <c r="LG106" i="3"/>
  <c r="GV52" i="3"/>
  <c r="GQ82" i="3"/>
  <c r="EK64" i="3"/>
  <c r="GV81" i="3"/>
  <c r="GP73" i="3"/>
  <c r="ER149" i="3"/>
  <c r="IY74" i="3"/>
  <c r="Y70" i="3"/>
  <c r="AD70" i="3"/>
  <c r="AE70" i="3"/>
  <c r="U70" i="3"/>
  <c r="Z70" i="3"/>
  <c r="AA70" i="3"/>
  <c r="X70" i="3"/>
  <c r="W70" i="3"/>
  <c r="V70" i="3"/>
  <c r="AG70" i="3"/>
  <c r="AF70" i="3"/>
  <c r="AC70" i="3"/>
  <c r="AB70" i="3"/>
  <c r="GP153" i="3"/>
  <c r="ES121" i="3"/>
  <c r="EQ148" i="3"/>
  <c r="CH101" i="3"/>
  <c r="CM101" i="3"/>
  <c r="CB101" i="3"/>
  <c r="CD101" i="3"/>
  <c r="CI101" i="3"/>
  <c r="CF101" i="3"/>
  <c r="CG101" i="3"/>
  <c r="CE101" i="3"/>
  <c r="CC101" i="3"/>
  <c r="JC56" i="3"/>
  <c r="IV56" i="3"/>
  <c r="GW65" i="3"/>
  <c r="GW145" i="3"/>
  <c r="ET72" i="3"/>
  <c r="IU63" i="3"/>
  <c r="EU130" i="3"/>
  <c r="GX34" i="3"/>
  <c r="EK108" i="3"/>
  <c r="LD90" i="3"/>
  <c r="CT131" i="3"/>
  <c r="LD92" i="3"/>
  <c r="JB117" i="3"/>
  <c r="LB109" i="3"/>
  <c r="LF27" i="3"/>
  <c r="KY54" i="3"/>
  <c r="CK54" i="3"/>
  <c r="ER104" i="3"/>
  <c r="IY152" i="3"/>
  <c r="LG88" i="3"/>
  <c r="JA84" i="3"/>
  <c r="IZ101" i="3"/>
  <c r="GT75" i="3"/>
  <c r="GS55" i="3"/>
  <c r="M78" i="3"/>
  <c r="Q78" i="3"/>
  <c r="I78" i="3"/>
  <c r="AP78" i="3"/>
  <c r="R78" i="3"/>
  <c r="O78" i="3"/>
  <c r="N78" i="3"/>
  <c r="EJ78" i="3"/>
  <c r="S78" i="3"/>
  <c r="F78" i="3"/>
  <c r="H78" i="3"/>
  <c r="P78" i="3"/>
  <c r="K78" i="3"/>
  <c r="G78" i="3"/>
  <c r="T78" i="3"/>
  <c r="J78" i="3"/>
  <c r="L78" i="3"/>
  <c r="ET32" i="3"/>
  <c r="EN76" i="3"/>
  <c r="EP84" i="3"/>
  <c r="LF58" i="3"/>
  <c r="KZ62" i="3"/>
  <c r="AT109" i="3"/>
  <c r="AU109" i="3" s="1"/>
  <c r="GS82" i="3"/>
  <c r="EO55" i="3"/>
  <c r="EQ67" i="3"/>
  <c r="CN59" i="3"/>
  <c r="AW59" i="3" s="1"/>
  <c r="AQ32" i="3"/>
  <c r="AR32" i="3" s="1"/>
  <c r="GO32" i="3"/>
  <c r="LI59" i="3"/>
  <c r="EP57" i="3"/>
  <c r="IW117" i="3"/>
  <c r="AQ103" i="3"/>
  <c r="AR103" i="3" s="1"/>
  <c r="GO103" i="3"/>
  <c r="GP141" i="3"/>
  <c r="GV133" i="3"/>
  <c r="LG54" i="3"/>
  <c r="EO130" i="3"/>
  <c r="AQ148" i="3"/>
  <c r="GO148" i="3"/>
  <c r="JC108" i="3"/>
  <c r="GU132" i="3"/>
  <c r="IV38" i="3"/>
  <c r="EM83" i="3"/>
  <c r="Z100" i="3"/>
  <c r="Y100" i="3"/>
  <c r="AA100" i="3"/>
  <c r="AC100" i="3"/>
  <c r="AB100" i="3"/>
  <c r="U100" i="3"/>
  <c r="W100" i="3"/>
  <c r="X100" i="3"/>
  <c r="AE100" i="3"/>
  <c r="V100" i="3"/>
  <c r="AD100" i="3"/>
  <c r="AG100" i="3"/>
  <c r="AF100" i="3"/>
  <c r="LF143" i="3"/>
  <c r="ET109" i="3"/>
  <c r="GY145" i="3"/>
  <c r="JD80" i="3"/>
  <c r="BO72" i="3"/>
  <c r="BU72" i="3"/>
  <c r="BR72" i="3"/>
  <c r="BT72" i="3"/>
  <c r="BV72" i="3"/>
  <c r="BP72" i="3"/>
  <c r="BY72" i="3"/>
  <c r="CA72" i="3"/>
  <c r="BZ72" i="3"/>
  <c r="BQ72" i="3"/>
  <c r="BW72" i="3"/>
  <c r="BS72" i="3"/>
  <c r="BX72" i="3"/>
  <c r="GX99" i="3"/>
  <c r="LA63" i="3"/>
  <c r="S92" i="3"/>
  <c r="N92" i="3"/>
  <c r="H92" i="3"/>
  <c r="L92" i="3"/>
  <c r="EJ92" i="3"/>
  <c r="T92" i="3"/>
  <c r="R92" i="3"/>
  <c r="M92" i="3"/>
  <c r="Q92" i="3"/>
  <c r="O92" i="3"/>
  <c r="P92" i="3"/>
  <c r="K92" i="3"/>
  <c r="AP92" i="3"/>
  <c r="AR92" i="3" s="1"/>
  <c r="I92" i="3"/>
  <c r="F92" i="3"/>
  <c r="G92" i="3"/>
  <c r="J92" i="3"/>
  <c r="IU158" i="3"/>
  <c r="LB83" i="3"/>
  <c r="AC64" i="3"/>
  <c r="Z64" i="3"/>
  <c r="AF64" i="3"/>
  <c r="X64" i="3"/>
  <c r="U64" i="3"/>
  <c r="V64" i="3"/>
  <c r="AA64" i="3"/>
  <c r="AB64" i="3"/>
  <c r="AG64" i="3"/>
  <c r="AE64" i="3"/>
  <c r="AD64" i="3"/>
  <c r="W64" i="3"/>
  <c r="Y64" i="3"/>
  <c r="JA53" i="3"/>
  <c r="GS150" i="3"/>
  <c r="GX119" i="3"/>
  <c r="CA137" i="3"/>
  <c r="BV137" i="3"/>
  <c r="BZ137" i="3"/>
  <c r="BO137" i="3"/>
  <c r="BR137" i="3"/>
  <c r="BY137" i="3"/>
  <c r="BS137" i="3"/>
  <c r="BQ137" i="3"/>
  <c r="BU137" i="3"/>
  <c r="BW137" i="3"/>
  <c r="BX137" i="3"/>
  <c r="BT137" i="3"/>
  <c r="BP137" i="3"/>
  <c r="EQ131" i="3"/>
  <c r="LI31" i="3"/>
  <c r="LJ114" i="3"/>
  <c r="GU33" i="3"/>
  <c r="GW41" i="3"/>
  <c r="LA146" i="3"/>
  <c r="IY93" i="3"/>
  <c r="JB103" i="3"/>
  <c r="JC151" i="3"/>
  <c r="CT152" i="3"/>
  <c r="BG85" i="3"/>
  <c r="BI85" i="3"/>
  <c r="BC85" i="3"/>
  <c r="BM85" i="3"/>
  <c r="BE85" i="3"/>
  <c r="BF85" i="3"/>
  <c r="BJ85" i="3"/>
  <c r="BB85" i="3"/>
  <c r="CJ85" i="3"/>
  <c r="CL85" i="3" s="1"/>
  <c r="BH85" i="3"/>
  <c r="AZ85" i="3"/>
  <c r="BA85" i="3"/>
  <c r="BN85" i="3"/>
  <c r="IT85" i="3"/>
  <c r="BD85" i="3"/>
  <c r="BL85" i="3"/>
  <c r="BK85" i="3"/>
  <c r="IU39" i="3"/>
  <c r="LF105" i="3"/>
  <c r="JA155" i="3"/>
  <c r="I55" i="3"/>
  <c r="S55" i="3"/>
  <c r="M55" i="3"/>
  <c r="F55" i="3"/>
  <c r="G55" i="3"/>
  <c r="K55" i="3"/>
  <c r="T55" i="3"/>
  <c r="L55" i="3"/>
  <c r="J55" i="3"/>
  <c r="N55" i="3"/>
  <c r="Q55" i="3"/>
  <c r="EJ55" i="3"/>
  <c r="P55" i="3"/>
  <c r="R55" i="3"/>
  <c r="AP55" i="3"/>
  <c r="O55" i="3"/>
  <c r="H55" i="3"/>
  <c r="IY140" i="3"/>
  <c r="CE62" i="3"/>
  <c r="CB62" i="3"/>
  <c r="CI62" i="3"/>
  <c r="CH62" i="3"/>
  <c r="CG62" i="3"/>
  <c r="CC62" i="3"/>
  <c r="CD62" i="3"/>
  <c r="CF62" i="3"/>
  <c r="CM62" i="3"/>
  <c r="CO62" i="3" s="1"/>
  <c r="JA131" i="3"/>
  <c r="ER154" i="3"/>
  <c r="AT73" i="3"/>
  <c r="AW73" i="3" s="1"/>
  <c r="LF149" i="3"/>
  <c r="AG36" i="3"/>
  <c r="X36" i="3"/>
  <c r="AF36" i="3"/>
  <c r="AE36" i="3"/>
  <c r="AD36" i="3"/>
  <c r="AA36" i="3"/>
  <c r="U36" i="3"/>
  <c r="V36" i="3"/>
  <c r="Z36" i="3"/>
  <c r="Y36" i="3"/>
  <c r="AC36" i="3"/>
  <c r="W36" i="3"/>
  <c r="AB36" i="3"/>
  <c r="EQ127" i="3"/>
  <c r="CN132" i="3"/>
  <c r="CO132" i="3" s="1"/>
  <c r="JC114" i="3"/>
  <c r="GV63" i="3"/>
  <c r="HB168" i="3"/>
  <c r="GU121" i="3"/>
  <c r="IZ114" i="3"/>
  <c r="EL42" i="3"/>
  <c r="GV90" i="3"/>
  <c r="GW74" i="3"/>
  <c r="GX132" i="3"/>
  <c r="LA78" i="3"/>
  <c r="LJ115" i="3"/>
  <c r="AG48" i="3"/>
  <c r="Y48" i="3"/>
  <c r="W48" i="3"/>
  <c r="AD48" i="3"/>
  <c r="X48" i="3"/>
  <c r="V48" i="3"/>
  <c r="Z48" i="3"/>
  <c r="AE48" i="3"/>
  <c r="AA48" i="3"/>
  <c r="AB48" i="3"/>
  <c r="AF48" i="3"/>
  <c r="U48" i="3"/>
  <c r="AC48" i="3"/>
  <c r="GP39" i="3"/>
  <c r="EL112" i="3"/>
  <c r="CI133" i="3"/>
  <c r="CH133" i="3"/>
  <c r="CC133" i="3"/>
  <c r="CF133" i="3"/>
  <c r="CG133" i="3"/>
  <c r="CE133" i="3"/>
  <c r="CD133" i="3"/>
  <c r="CM133" i="3"/>
  <c r="CO133" i="3" s="1"/>
  <c r="CB133" i="3"/>
  <c r="GP96" i="3"/>
  <c r="LB74" i="3"/>
  <c r="EL102" i="3"/>
  <c r="GS67" i="3"/>
  <c r="IX66" i="3"/>
  <c r="IU96" i="3"/>
  <c r="GT124" i="3"/>
  <c r="EQ65" i="3"/>
  <c r="GT31" i="3"/>
  <c r="JA145" i="3"/>
  <c r="JA33" i="3"/>
  <c r="CG100" i="3"/>
  <c r="CH100" i="3"/>
  <c r="CM100" i="3"/>
  <c r="CI100" i="3"/>
  <c r="CD100" i="3"/>
  <c r="CF100" i="3"/>
  <c r="CC100" i="3"/>
  <c r="CB100" i="3"/>
  <c r="CE100" i="3"/>
  <c r="JD135" i="3"/>
  <c r="ES26" i="3"/>
  <c r="CN71" i="3"/>
  <c r="CO71" i="3" s="1"/>
  <c r="ET28" i="3"/>
  <c r="GT133" i="3"/>
  <c r="LH73" i="3"/>
  <c r="EJ47" i="3"/>
  <c r="J47" i="3"/>
  <c r="F47" i="3"/>
  <c r="T47" i="3"/>
  <c r="P47" i="3"/>
  <c r="S47" i="3"/>
  <c r="H47" i="3"/>
  <c r="K47" i="3"/>
  <c r="R47" i="3"/>
  <c r="G47" i="3"/>
  <c r="Q47" i="3"/>
  <c r="N47" i="3"/>
  <c r="L47" i="3"/>
  <c r="O47" i="3"/>
  <c r="I47" i="3"/>
  <c r="M47" i="3"/>
  <c r="AP47" i="3"/>
  <c r="EP59" i="3"/>
  <c r="LB117" i="3"/>
  <c r="IV123" i="3"/>
  <c r="JC74" i="3"/>
  <c r="ET56" i="3"/>
  <c r="JB67" i="3"/>
  <c r="AT146" i="3"/>
  <c r="AW146" i="3" s="1"/>
  <c r="LE71" i="3"/>
  <c r="AQ119" i="3"/>
  <c r="AR119" i="3" s="1"/>
  <c r="GO119" i="3"/>
  <c r="IV28" i="3"/>
  <c r="EM32" i="3"/>
  <c r="IU40" i="3"/>
  <c r="IV92" i="3"/>
  <c r="GR41" i="3"/>
  <c r="LB60" i="3"/>
  <c r="LC92" i="3"/>
  <c r="CI25" i="3"/>
  <c r="LD69" i="3"/>
  <c r="Z129" i="3"/>
  <c r="W129" i="3"/>
  <c r="AB129" i="3"/>
  <c r="X129" i="3"/>
  <c r="Y129" i="3"/>
  <c r="AF129" i="3"/>
  <c r="AG129" i="3"/>
  <c r="AE129" i="3"/>
  <c r="AD129" i="3"/>
  <c r="AC129" i="3"/>
  <c r="AA129" i="3"/>
  <c r="U129" i="3"/>
  <c r="V129" i="3"/>
  <c r="GX97" i="3"/>
  <c r="IV134" i="3"/>
  <c r="IZ47" i="3"/>
  <c r="LE37" i="3"/>
  <c r="EP90" i="3"/>
  <c r="IV36" i="3"/>
  <c r="LF68" i="3"/>
  <c r="JC104" i="3"/>
  <c r="O133" i="3"/>
  <c r="K133" i="3"/>
  <c r="EJ133" i="3"/>
  <c r="S133" i="3"/>
  <c r="F133" i="3"/>
  <c r="Q133" i="3"/>
  <c r="L133" i="3"/>
  <c r="N133" i="3"/>
  <c r="G133" i="3"/>
  <c r="M133" i="3"/>
  <c r="H133" i="3"/>
  <c r="T133" i="3"/>
  <c r="J133" i="3"/>
  <c r="AP133" i="3"/>
  <c r="I133" i="3"/>
  <c r="P133" i="3"/>
  <c r="R133" i="3"/>
  <c r="CB44" i="3"/>
  <c r="CM44" i="3"/>
  <c r="AV44" i="3" s="1"/>
  <c r="AX44" i="3" s="1"/>
  <c r="CE44" i="3"/>
  <c r="CI44" i="3"/>
  <c r="CH44" i="3"/>
  <c r="CD44" i="3"/>
  <c r="CG44" i="3"/>
  <c r="CF44" i="3"/>
  <c r="CC44" i="3"/>
  <c r="LD144" i="3"/>
  <c r="JB64" i="3"/>
  <c r="IX143" i="3"/>
  <c r="GY110" i="3"/>
  <c r="GS46" i="3"/>
  <c r="GR102" i="3"/>
  <c r="IW129" i="3"/>
  <c r="GY61" i="3"/>
  <c r="EQ103" i="3"/>
  <c r="GX147" i="3"/>
  <c r="EQ122" i="3"/>
  <c r="AT84" i="3"/>
  <c r="IW100" i="3"/>
  <c r="GX110" i="3"/>
  <c r="GX124" i="3"/>
  <c r="GP143" i="3"/>
  <c r="KY131" i="3"/>
  <c r="CK131" i="3"/>
  <c r="CL131" i="3" s="1"/>
  <c r="EK71" i="3"/>
  <c r="LH121" i="3"/>
  <c r="ES149" i="3"/>
  <c r="GQ99" i="3"/>
  <c r="KZ32" i="3"/>
  <c r="IU120" i="3"/>
  <c r="LA51" i="3"/>
  <c r="LE34" i="3"/>
  <c r="LD83" i="3"/>
  <c r="GP47" i="3"/>
  <c r="EM115" i="3"/>
  <c r="JB149" i="3"/>
  <c r="EL101" i="3"/>
  <c r="ER60" i="3"/>
  <c r="EL103" i="3"/>
  <c r="GS36" i="3"/>
  <c r="JC69" i="3"/>
  <c r="LG144" i="3"/>
  <c r="IY144" i="3"/>
  <c r="BM128" i="3"/>
  <c r="BK128" i="3"/>
  <c r="BI128" i="3"/>
  <c r="BB128" i="3"/>
  <c r="IT128" i="3"/>
  <c r="BH128" i="3"/>
  <c r="BA128" i="3"/>
  <c r="CJ128" i="3"/>
  <c r="CL128" i="3" s="1"/>
  <c r="AZ128" i="3"/>
  <c r="BF128" i="3"/>
  <c r="BG128" i="3"/>
  <c r="BL128" i="3"/>
  <c r="BN128" i="3"/>
  <c r="BJ128" i="3"/>
  <c r="BD128" i="3"/>
  <c r="BC128" i="3"/>
  <c r="BE128" i="3"/>
  <c r="EN54" i="3"/>
  <c r="AK83" i="3"/>
  <c r="AM83" i="3"/>
  <c r="AO83" i="3"/>
  <c r="AN83" i="3"/>
  <c r="AJ83" i="3"/>
  <c r="AI83" i="3"/>
  <c r="AL83" i="3"/>
  <c r="AS83" i="3"/>
  <c r="AV83" i="3" s="1"/>
  <c r="AH83" i="3"/>
  <c r="GO67" i="3"/>
  <c r="AQ67" i="3"/>
  <c r="GP31" i="3"/>
  <c r="GT63" i="3"/>
  <c r="GW95" i="3"/>
  <c r="KY95" i="3"/>
  <c r="CK95" i="3"/>
  <c r="CL95" i="3" s="1"/>
  <c r="EP155" i="3"/>
  <c r="GP126" i="3"/>
  <c r="KY68" i="3"/>
  <c r="CK68" i="3"/>
  <c r="BU128" i="3"/>
  <c r="BV128" i="3"/>
  <c r="BY128" i="3"/>
  <c r="BW128" i="3"/>
  <c r="BO128" i="3"/>
  <c r="BR128" i="3"/>
  <c r="BP128" i="3"/>
  <c r="BS128" i="3"/>
  <c r="BX128" i="3"/>
  <c r="CA128" i="3"/>
  <c r="BQ128" i="3"/>
  <c r="BZ128" i="3"/>
  <c r="BT128" i="3"/>
  <c r="GS118" i="3"/>
  <c r="BG25" i="3"/>
  <c r="JA25" i="3"/>
  <c r="AD120" i="3"/>
  <c r="AF120" i="3"/>
  <c r="AE120" i="3"/>
  <c r="Z120" i="3"/>
  <c r="AG120" i="3"/>
  <c r="X120" i="3"/>
  <c r="Y120" i="3"/>
  <c r="AB120" i="3"/>
  <c r="W120" i="3"/>
  <c r="V120" i="3"/>
  <c r="U120" i="3"/>
  <c r="AA120" i="3"/>
  <c r="AC120" i="3"/>
  <c r="IX95" i="3"/>
  <c r="CT125" i="3"/>
  <c r="GW116" i="3"/>
  <c r="LE140" i="3"/>
  <c r="GY123" i="3"/>
  <c r="AG139" i="3"/>
  <c r="W139" i="3"/>
  <c r="V139" i="3"/>
  <c r="Y139" i="3"/>
  <c r="AF139" i="3"/>
  <c r="Z139" i="3"/>
  <c r="AC139" i="3"/>
  <c r="AA139" i="3"/>
  <c r="AB139" i="3"/>
  <c r="X139" i="3"/>
  <c r="U139" i="3"/>
  <c r="AD139" i="3"/>
  <c r="AE139" i="3"/>
  <c r="CB143" i="3"/>
  <c r="CC143" i="3"/>
  <c r="CG143" i="3"/>
  <c r="CH143" i="3"/>
  <c r="CI143" i="3"/>
  <c r="CE143" i="3"/>
  <c r="CM143" i="3"/>
  <c r="CO143" i="3" s="1"/>
  <c r="CF143" i="3"/>
  <c r="CD143" i="3"/>
  <c r="GQ122" i="3"/>
  <c r="IW144" i="3"/>
  <c r="IU42" i="3"/>
  <c r="GR131" i="3"/>
  <c r="ER30" i="3"/>
  <c r="ER26" i="3"/>
  <c r="LB25" i="3"/>
  <c r="AQ133" i="3"/>
  <c r="GO133" i="3"/>
  <c r="IV71" i="3"/>
  <c r="KZ145" i="3"/>
  <c r="LF82" i="3"/>
  <c r="AC137" i="3"/>
  <c r="AF137" i="3"/>
  <c r="V137" i="3"/>
  <c r="X137" i="3"/>
  <c r="AG137" i="3"/>
  <c r="AE137" i="3"/>
  <c r="U137" i="3"/>
  <c r="W137" i="3"/>
  <c r="AB137" i="3"/>
  <c r="AA137" i="3"/>
  <c r="AD137" i="3"/>
  <c r="Z137" i="3"/>
  <c r="Y137" i="3"/>
  <c r="KY84" i="3"/>
  <c r="CK84" i="3"/>
  <c r="CL84" i="3" s="1"/>
  <c r="LC28" i="3"/>
  <c r="JC82" i="3"/>
  <c r="BV80" i="3"/>
  <c r="BZ80" i="3"/>
  <c r="BY80" i="3"/>
  <c r="BP80" i="3"/>
  <c r="BU80" i="3"/>
  <c r="BO80" i="3"/>
  <c r="BW80" i="3"/>
  <c r="BT80" i="3"/>
  <c r="BX80" i="3"/>
  <c r="BQ80" i="3"/>
  <c r="CA80" i="3"/>
  <c r="BR80" i="3"/>
  <c r="BS80" i="3"/>
  <c r="AK25" i="3"/>
  <c r="GP97" i="3"/>
  <c r="LF44" i="3"/>
  <c r="GU97" i="3"/>
  <c r="GS47" i="3"/>
  <c r="GX73" i="3"/>
  <c r="LA129" i="3"/>
  <c r="GY121" i="3"/>
  <c r="ES80" i="3"/>
  <c r="EM68" i="3"/>
  <c r="LI37" i="3"/>
  <c r="GP72" i="3"/>
  <c r="GV84" i="3"/>
  <c r="GP44" i="3"/>
  <c r="ET106" i="3"/>
  <c r="KZ26" i="3"/>
  <c r="LA42" i="3"/>
  <c r="ES52" i="3"/>
  <c r="LC78" i="3"/>
  <c r="BY58" i="3"/>
  <c r="BP58" i="3"/>
  <c r="BX58" i="3"/>
  <c r="BR58" i="3"/>
  <c r="CA58" i="3"/>
  <c r="BO58" i="3"/>
  <c r="BZ58" i="3"/>
  <c r="BS58" i="3"/>
  <c r="BQ58" i="3"/>
  <c r="BV58" i="3"/>
  <c r="BU58" i="3"/>
  <c r="BW58" i="3"/>
  <c r="BT58" i="3"/>
  <c r="GQ136" i="3"/>
  <c r="CB131" i="3"/>
  <c r="CM131" i="3"/>
  <c r="AV131" i="3" s="1"/>
  <c r="CE131" i="3"/>
  <c r="CG131" i="3"/>
  <c r="CD131" i="3"/>
  <c r="CH131" i="3"/>
  <c r="CC131" i="3"/>
  <c r="CI131" i="3"/>
  <c r="CF131" i="3"/>
  <c r="BQ32" i="3"/>
  <c r="BV32" i="3"/>
  <c r="CA32" i="3"/>
  <c r="BX32" i="3"/>
  <c r="BR32" i="3"/>
  <c r="BO32" i="3"/>
  <c r="BZ32" i="3"/>
  <c r="BT32" i="3"/>
  <c r="BP32" i="3"/>
  <c r="BS32" i="3"/>
  <c r="BY32" i="3"/>
  <c r="BW32" i="3"/>
  <c r="BU32" i="3"/>
  <c r="IZ128" i="3"/>
  <c r="AT29" i="3"/>
  <c r="GW157" i="3"/>
  <c r="JD124" i="3"/>
  <c r="GW99" i="3"/>
  <c r="GS146" i="3"/>
  <c r="GV85" i="3"/>
  <c r="LC34" i="3"/>
  <c r="LA75" i="3"/>
  <c r="LB72" i="3"/>
  <c r="AA119" i="3"/>
  <c r="AG119" i="3"/>
  <c r="Z119" i="3"/>
  <c r="AB119" i="3"/>
  <c r="AF119" i="3"/>
  <c r="Y119" i="3"/>
  <c r="AE119" i="3"/>
  <c r="W119" i="3"/>
  <c r="AC119" i="3"/>
  <c r="AD119" i="3"/>
  <c r="U119" i="3"/>
  <c r="X119" i="3"/>
  <c r="V119" i="3"/>
  <c r="KZ89" i="3"/>
  <c r="GS45" i="3"/>
  <c r="AT27" i="3"/>
  <c r="BB26" i="3"/>
  <c r="BH26" i="3"/>
  <c r="BG26" i="3"/>
  <c r="AZ26" i="3"/>
  <c r="BI26" i="3"/>
  <c r="BM26" i="3"/>
  <c r="BD26" i="3"/>
  <c r="CJ26" i="3"/>
  <c r="BF26" i="3"/>
  <c r="BC26" i="3"/>
  <c r="BA26" i="3"/>
  <c r="BK26" i="3"/>
  <c r="IT26" i="3"/>
  <c r="BL26" i="3"/>
  <c r="BE26" i="3"/>
  <c r="BJ26" i="3"/>
  <c r="BN26" i="3"/>
  <c r="LH118" i="3"/>
  <c r="P67" i="3"/>
  <c r="Q67" i="3"/>
  <c r="EJ67" i="3"/>
  <c r="J67" i="3"/>
  <c r="N67" i="3"/>
  <c r="R67" i="3"/>
  <c r="F67" i="3"/>
  <c r="G67" i="3"/>
  <c r="L67" i="3"/>
  <c r="I67" i="3"/>
  <c r="H67" i="3"/>
  <c r="M67" i="3"/>
  <c r="AP67" i="3"/>
  <c r="S67" i="3"/>
  <c r="K67" i="3"/>
  <c r="O67" i="3"/>
  <c r="T67" i="3"/>
  <c r="ET145" i="3"/>
  <c r="CK41" i="3"/>
  <c r="CL41" i="3" s="1"/>
  <c r="KY41" i="3"/>
  <c r="LG53" i="3"/>
  <c r="EL153" i="3"/>
  <c r="LH86" i="3"/>
  <c r="JC55" i="3"/>
  <c r="EO107" i="3"/>
  <c r="EL95" i="3"/>
  <c r="AQ143" i="3"/>
  <c r="AR143" i="3" s="1"/>
  <c r="GO143" i="3"/>
  <c r="BR77" i="3"/>
  <c r="BU77" i="3"/>
  <c r="BQ77" i="3"/>
  <c r="BV77" i="3"/>
  <c r="BX77" i="3"/>
  <c r="BY77" i="3"/>
  <c r="CA77" i="3"/>
  <c r="BS77" i="3"/>
  <c r="BT77" i="3"/>
  <c r="BP77" i="3"/>
  <c r="BW77" i="3"/>
  <c r="BO77" i="3"/>
  <c r="BZ77" i="3"/>
  <c r="GV31" i="3"/>
  <c r="L26" i="3"/>
  <c r="G26" i="3"/>
  <c r="M26" i="3"/>
  <c r="H26" i="3"/>
  <c r="AP26" i="3"/>
  <c r="AR26" i="3" s="1"/>
  <c r="S26" i="3"/>
  <c r="F26" i="3"/>
  <c r="K26" i="3"/>
  <c r="R26" i="3"/>
  <c r="P26" i="3"/>
  <c r="I26" i="3"/>
  <c r="J26" i="3"/>
  <c r="Q26" i="3"/>
  <c r="O26" i="3"/>
  <c r="EJ26" i="3"/>
  <c r="N26" i="3"/>
  <c r="T26" i="3"/>
  <c r="GY73" i="3"/>
  <c r="CF30" i="3"/>
  <c r="CH30" i="3"/>
  <c r="CG30" i="3"/>
  <c r="CE30" i="3"/>
  <c r="CI30" i="3"/>
  <c r="CB30" i="3"/>
  <c r="CM30" i="3"/>
  <c r="CO30" i="3" s="1"/>
  <c r="CD30" i="3"/>
  <c r="CC30" i="3"/>
  <c r="GV28" i="3"/>
  <c r="GY127" i="3"/>
  <c r="ET80" i="3"/>
  <c r="GP40" i="3"/>
  <c r="KY58" i="3"/>
  <c r="CK58" i="3"/>
  <c r="CL58" i="3" s="1"/>
  <c r="IV44" i="3"/>
  <c r="T35" i="3"/>
  <c r="S35" i="3"/>
  <c r="M35" i="3"/>
  <c r="H35" i="3"/>
  <c r="EJ35" i="3"/>
  <c r="P35" i="3"/>
  <c r="J35" i="3"/>
  <c r="I35" i="3"/>
  <c r="N35" i="3"/>
  <c r="G35" i="3"/>
  <c r="Q35" i="3"/>
  <c r="O35" i="3"/>
  <c r="AP35" i="3"/>
  <c r="AR35" i="3" s="1"/>
  <c r="R35" i="3"/>
  <c r="K35" i="3"/>
  <c r="F35" i="3"/>
  <c r="L35" i="3"/>
  <c r="KZ109" i="3"/>
  <c r="JA67" i="3"/>
  <c r="GO29" i="3"/>
  <c r="AQ29" i="3"/>
  <c r="AR29" i="3" s="1"/>
  <c r="EP129" i="3"/>
  <c r="IU30" i="3"/>
  <c r="JD94" i="3"/>
  <c r="IZ129" i="3"/>
  <c r="LC81" i="3"/>
  <c r="BC122" i="3"/>
  <c r="AZ122" i="3"/>
  <c r="BE122" i="3"/>
  <c r="BF122" i="3"/>
  <c r="IT122" i="3"/>
  <c r="BD122" i="3"/>
  <c r="BA122" i="3"/>
  <c r="BG122" i="3"/>
  <c r="BL122" i="3"/>
  <c r="BN122" i="3"/>
  <c r="BB122" i="3"/>
  <c r="BJ122" i="3"/>
  <c r="BI122" i="3"/>
  <c r="CJ122" i="3"/>
  <c r="CL122" i="3" s="1"/>
  <c r="BM122" i="3"/>
  <c r="BK122" i="3"/>
  <c r="BH122" i="3"/>
  <c r="CN55" i="3"/>
  <c r="CO55" i="3" s="1"/>
  <c r="LI137" i="3"/>
  <c r="IY129" i="3"/>
  <c r="GZ115" i="3"/>
  <c r="IX107" i="3"/>
  <c r="EP137" i="3"/>
  <c r="EN65" i="3"/>
  <c r="CN99" i="3"/>
  <c r="CO99" i="3" s="1"/>
  <c r="CB46" i="3"/>
  <c r="CE46" i="3"/>
  <c r="CI46" i="3"/>
  <c r="CH46" i="3"/>
  <c r="CF46" i="3"/>
  <c r="CC46" i="3"/>
  <c r="CM46" i="3"/>
  <c r="CD46" i="3"/>
  <c r="CG46" i="3"/>
  <c r="LG66" i="3"/>
  <c r="GV89" i="3"/>
  <c r="JC149" i="3"/>
  <c r="AI106" i="3"/>
  <c r="AN106" i="3"/>
  <c r="AL106" i="3"/>
  <c r="AH106" i="3"/>
  <c r="AK106" i="3"/>
  <c r="AJ106" i="3"/>
  <c r="AS106" i="3"/>
  <c r="AV106" i="3" s="1"/>
  <c r="AM106" i="3"/>
  <c r="AO106" i="3"/>
  <c r="IX136" i="3"/>
  <c r="LH110" i="3"/>
  <c r="LE68" i="3"/>
  <c r="EO112" i="3"/>
  <c r="AT52" i="3"/>
  <c r="AW52" i="3" s="1"/>
  <c r="LE122" i="3"/>
  <c r="KZ77" i="3"/>
  <c r="GT66" i="3"/>
  <c r="AS149" i="3"/>
  <c r="AV149" i="3" s="1"/>
  <c r="AJ149" i="3"/>
  <c r="AM149" i="3"/>
  <c r="AK149" i="3"/>
  <c r="AI149" i="3"/>
  <c r="AO149" i="3"/>
  <c r="AH149" i="3"/>
  <c r="AL149" i="3"/>
  <c r="AN149" i="3"/>
  <c r="CT139" i="3"/>
  <c r="LI110" i="3"/>
  <c r="LA151" i="3"/>
  <c r="JA68" i="3"/>
  <c r="EK39" i="3"/>
  <c r="IW44" i="3"/>
  <c r="JB116" i="3"/>
  <c r="LA161" i="3"/>
  <c r="EN111" i="3"/>
  <c r="BU147" i="3"/>
  <c r="BZ147" i="3"/>
  <c r="BR147" i="3"/>
  <c r="BX147" i="3"/>
  <c r="BT147" i="3"/>
  <c r="BP147" i="3"/>
  <c r="BW147" i="3"/>
  <c r="BO147" i="3"/>
  <c r="BY147" i="3"/>
  <c r="BS147" i="3"/>
  <c r="CA147" i="3"/>
  <c r="BQ147" i="3"/>
  <c r="BV147" i="3"/>
  <c r="KY70" i="3"/>
  <c r="CK70" i="3"/>
  <c r="CL70" i="3" s="1"/>
  <c r="JA119" i="3"/>
  <c r="CN101" i="3"/>
  <c r="LC75" i="3"/>
  <c r="EL131" i="3"/>
  <c r="LH100" i="3"/>
  <c r="IX58" i="3"/>
  <c r="IV101" i="3"/>
  <c r="LA149" i="3"/>
  <c r="EQ121" i="3"/>
  <c r="EL41" i="3"/>
  <c r="LD88" i="3"/>
  <c r="CM35" i="3"/>
  <c r="AV35" i="3" s="1"/>
  <c r="CC35" i="3"/>
  <c r="CB35" i="3"/>
  <c r="CE35" i="3"/>
  <c r="CF35" i="3"/>
  <c r="CI35" i="3"/>
  <c r="CG35" i="3"/>
  <c r="CD35" i="3"/>
  <c r="CH35" i="3"/>
  <c r="AO79" i="3"/>
  <c r="AK79" i="3"/>
  <c r="AH79" i="3"/>
  <c r="AS79" i="3"/>
  <c r="AV79" i="3" s="1"/>
  <c r="AN79" i="3"/>
  <c r="AM79" i="3"/>
  <c r="AL79" i="3"/>
  <c r="AJ79" i="3"/>
  <c r="AI79" i="3"/>
  <c r="JC75" i="3"/>
  <c r="Q65" i="3"/>
  <c r="J65" i="3"/>
  <c r="AP65" i="3"/>
  <c r="AR65" i="3" s="1"/>
  <c r="N65" i="3"/>
  <c r="M65" i="3"/>
  <c r="P65" i="3"/>
  <c r="O65" i="3"/>
  <c r="R65" i="3"/>
  <c r="F65" i="3"/>
  <c r="I65" i="3"/>
  <c r="S65" i="3"/>
  <c r="G65" i="3"/>
  <c r="K65" i="3"/>
  <c r="L65" i="3"/>
  <c r="EJ65" i="3"/>
  <c r="H65" i="3"/>
  <c r="T65" i="3"/>
  <c r="JA36" i="3"/>
  <c r="JD130" i="3"/>
  <c r="KZ78" i="3"/>
  <c r="X50" i="3"/>
  <c r="AA50" i="3"/>
  <c r="AF50" i="3"/>
  <c r="Z50" i="3"/>
  <c r="W50" i="3"/>
  <c r="V50" i="3"/>
  <c r="AC50" i="3"/>
  <c r="U50" i="3"/>
  <c r="Y50" i="3"/>
  <c r="AB50" i="3"/>
  <c r="AD50" i="3"/>
  <c r="AE50" i="3"/>
  <c r="AG50" i="3"/>
  <c r="GS54" i="3"/>
  <c r="IY120" i="3"/>
  <c r="CN57" i="3"/>
  <c r="CO57" i="3" s="1"/>
  <c r="AI30" i="3"/>
  <c r="AM30" i="3"/>
  <c r="AJ30" i="3"/>
  <c r="AH30" i="3"/>
  <c r="AN30" i="3"/>
  <c r="AO30" i="3"/>
  <c r="AS30" i="3"/>
  <c r="AL30" i="3"/>
  <c r="AK30" i="3"/>
  <c r="GR59" i="3"/>
  <c r="JC117" i="3"/>
  <c r="IW113" i="3"/>
  <c r="LE79" i="3"/>
  <c r="LB37" i="3"/>
  <c r="GX60" i="3"/>
  <c r="AT160" i="3"/>
  <c r="GS109" i="3"/>
  <c r="LC115" i="3"/>
  <c r="ES87" i="3"/>
  <c r="EO93" i="3"/>
  <c r="IX88" i="3"/>
  <c r="ER129" i="3"/>
  <c r="GR73" i="3"/>
  <c r="GW72" i="3"/>
  <c r="JD69" i="3"/>
  <c r="ES115" i="3"/>
  <c r="IY41" i="3"/>
  <c r="GQ58" i="3"/>
  <c r="BV75" i="3"/>
  <c r="BO75" i="3"/>
  <c r="BP75" i="3"/>
  <c r="BX75" i="3"/>
  <c r="BQ75" i="3"/>
  <c r="BR75" i="3"/>
  <c r="CA75" i="3"/>
  <c r="BS75" i="3"/>
  <c r="BW75" i="3"/>
  <c r="BY75" i="3"/>
  <c r="BT75" i="3"/>
  <c r="BZ75" i="3"/>
  <c r="BU75" i="3"/>
  <c r="LH63" i="3"/>
  <c r="IW122" i="3"/>
  <c r="BZ30" i="3"/>
  <c r="BU30" i="3"/>
  <c r="BQ30" i="3"/>
  <c r="CA30" i="3"/>
  <c r="BO30" i="3"/>
  <c r="BS30" i="3"/>
  <c r="BX30" i="3"/>
  <c r="BV30" i="3"/>
  <c r="BW30" i="3"/>
  <c r="BR30" i="3"/>
  <c r="BY30" i="3"/>
  <c r="BP30" i="3"/>
  <c r="BT30" i="3"/>
  <c r="EU123" i="3"/>
  <c r="ET97" i="3"/>
  <c r="IZ152" i="3"/>
  <c r="LD60" i="3"/>
  <c r="ET138" i="3"/>
  <c r="GU61" i="3"/>
  <c r="AI73" i="3"/>
  <c r="AS73" i="3"/>
  <c r="AO73" i="3"/>
  <c r="AK73" i="3"/>
  <c r="AL73" i="3"/>
  <c r="AM73" i="3"/>
  <c r="AH73" i="3"/>
  <c r="AJ73" i="3"/>
  <c r="AN73" i="3"/>
  <c r="IZ34" i="3"/>
  <c r="GR88" i="3"/>
  <c r="CN110" i="3"/>
  <c r="LC122" i="3"/>
  <c r="CN115" i="3"/>
  <c r="AW115" i="3" s="1"/>
  <c r="JA56" i="3"/>
  <c r="IV79" i="3"/>
  <c r="JD51" i="3"/>
  <c r="G91" i="3"/>
  <c r="M91" i="3"/>
  <c r="AP91" i="3"/>
  <c r="AR91" i="3" s="1"/>
  <c r="K91" i="3"/>
  <c r="J91" i="3"/>
  <c r="R91" i="3"/>
  <c r="F91" i="3"/>
  <c r="P91" i="3"/>
  <c r="I91" i="3"/>
  <c r="Q91" i="3"/>
  <c r="N91" i="3"/>
  <c r="S91" i="3"/>
  <c r="L91" i="3"/>
  <c r="O91" i="3"/>
  <c r="EJ91" i="3"/>
  <c r="T91" i="3"/>
  <c r="H91" i="3"/>
  <c r="EN115" i="3"/>
  <c r="GS112" i="3"/>
  <c r="JC86" i="3"/>
  <c r="GT44" i="3"/>
  <c r="GT28" i="3"/>
  <c r="IZ80" i="3"/>
  <c r="GW53" i="3"/>
  <c r="GT78" i="3"/>
  <c r="LD38" i="3"/>
  <c r="JC76" i="3"/>
  <c r="AL150" i="3"/>
  <c r="AI150" i="3"/>
  <c r="AS150" i="3"/>
  <c r="AV150" i="3" s="1"/>
  <c r="AO150" i="3"/>
  <c r="AH150" i="3"/>
  <c r="AK150" i="3"/>
  <c r="AJ150" i="3"/>
  <c r="AM150" i="3"/>
  <c r="AN150" i="3"/>
  <c r="GU151" i="3"/>
  <c r="BO28" i="3"/>
  <c r="BU28" i="3"/>
  <c r="BT28" i="3"/>
  <c r="BX28" i="3"/>
  <c r="BS28" i="3"/>
  <c r="BR28" i="3"/>
  <c r="CA28" i="3"/>
  <c r="BW28" i="3"/>
  <c r="BQ28" i="3"/>
  <c r="BP28" i="3"/>
  <c r="BY28" i="3"/>
  <c r="BV28" i="3"/>
  <c r="BZ28" i="3"/>
  <c r="AQ87" i="3"/>
  <c r="AR87" i="3" s="1"/>
  <c r="GO87" i="3"/>
  <c r="LE130" i="3"/>
  <c r="GV69" i="3"/>
  <c r="LG49" i="3"/>
  <c r="AA89" i="3"/>
  <c r="AE89" i="3"/>
  <c r="X89" i="3"/>
  <c r="AD89" i="3"/>
  <c r="Z89" i="3"/>
  <c r="AF89" i="3"/>
  <c r="U89" i="3"/>
  <c r="V89" i="3"/>
  <c r="AC89" i="3"/>
  <c r="W89" i="3"/>
  <c r="AB89" i="3"/>
  <c r="AG89" i="3"/>
  <c r="Y89" i="3"/>
  <c r="GQ29" i="3"/>
  <c r="LH66" i="3"/>
  <c r="GT104" i="3"/>
  <c r="EK97" i="3"/>
  <c r="ES104" i="3"/>
  <c r="IV111" i="3"/>
  <c r="JA111" i="3"/>
  <c r="LC32" i="3"/>
  <c r="IV109" i="3"/>
  <c r="GQ79" i="3"/>
  <c r="KY112" i="3"/>
  <c r="CK112" i="3"/>
  <c r="CL112" i="3" s="1"/>
  <c r="IZ103" i="3"/>
  <c r="H57" i="3"/>
  <c r="R57" i="3"/>
  <c r="K57" i="3"/>
  <c r="J57" i="3"/>
  <c r="EJ57" i="3"/>
  <c r="N57" i="3"/>
  <c r="G57" i="3"/>
  <c r="O57" i="3"/>
  <c r="T57" i="3"/>
  <c r="S57" i="3"/>
  <c r="P57" i="3"/>
  <c r="L57" i="3"/>
  <c r="Q57" i="3"/>
  <c r="I57" i="3"/>
  <c r="AP57" i="3"/>
  <c r="AR57" i="3" s="1"/>
  <c r="F57" i="3"/>
  <c r="M57" i="3"/>
  <c r="GW83" i="3"/>
  <c r="GY87" i="3"/>
  <c r="ES114" i="3"/>
  <c r="EQ36" i="3"/>
  <c r="LE161" i="3"/>
  <c r="JB104" i="3"/>
  <c r="AS34" i="3"/>
  <c r="AU34" i="3" s="1"/>
  <c r="AO34" i="3"/>
  <c r="AH34" i="3"/>
  <c r="AL34" i="3"/>
  <c r="AM34" i="3"/>
  <c r="AJ34" i="3"/>
  <c r="AN34" i="3"/>
  <c r="AI34" i="3"/>
  <c r="AK34" i="3"/>
  <c r="LD104" i="3"/>
  <c r="LJ145" i="3"/>
  <c r="JA27" i="3"/>
  <c r="GS30" i="3"/>
  <c r="EQ153" i="3"/>
  <c r="GX91" i="3"/>
  <c r="EL50" i="3"/>
  <c r="CK75" i="3"/>
  <c r="KY75" i="3"/>
  <c r="LB94" i="3"/>
  <c r="ER40" i="3"/>
  <c r="ET48" i="3"/>
  <c r="GQ32" i="3"/>
  <c r="GP136" i="3"/>
  <c r="CC111" i="3"/>
  <c r="CE111" i="3"/>
  <c r="CG111" i="3"/>
  <c r="CH111" i="3"/>
  <c r="CF111" i="3"/>
  <c r="CM111" i="3"/>
  <c r="AV111" i="3" s="1"/>
  <c r="AX111" i="3" s="1"/>
  <c r="CI111" i="3"/>
  <c r="CD111" i="3"/>
  <c r="CB111" i="3"/>
  <c r="GU107" i="3"/>
  <c r="IV26" i="3"/>
  <c r="LG148" i="3"/>
  <c r="LH154" i="3"/>
  <c r="LE116" i="3"/>
  <c r="AC98" i="3"/>
  <c r="AD98" i="3"/>
  <c r="AA98" i="3"/>
  <c r="X98" i="3"/>
  <c r="Z98" i="3"/>
  <c r="AF98" i="3"/>
  <c r="AE98" i="3"/>
  <c r="W98" i="3"/>
  <c r="V98" i="3"/>
  <c r="U98" i="3"/>
  <c r="Y98" i="3"/>
  <c r="AG98" i="3"/>
  <c r="AB98" i="3"/>
  <c r="CG113" i="3"/>
  <c r="CI113" i="3"/>
  <c r="CF113" i="3"/>
  <c r="CH113" i="3"/>
  <c r="CC113" i="3"/>
  <c r="CM113" i="3"/>
  <c r="CO113" i="3" s="1"/>
  <c r="CB113" i="3"/>
  <c r="CD113" i="3"/>
  <c r="CE113" i="3"/>
  <c r="IX91" i="3"/>
  <c r="GU63" i="3"/>
  <c r="GV38" i="3"/>
  <c r="KZ138" i="3"/>
  <c r="JB35" i="3"/>
  <c r="ES37" i="3"/>
  <c r="LA88" i="3"/>
  <c r="IW63" i="3"/>
  <c r="AN43" i="3"/>
  <c r="AO43" i="3"/>
  <c r="AM43" i="3"/>
  <c r="AH43" i="3"/>
  <c r="AJ43" i="3"/>
  <c r="AL43" i="3"/>
  <c r="AI43" i="3"/>
  <c r="AS43" i="3"/>
  <c r="AU43" i="3" s="1"/>
  <c r="AK43" i="3"/>
  <c r="LI158" i="3"/>
  <c r="AK63" i="3"/>
  <c r="AN63" i="3"/>
  <c r="AI63" i="3"/>
  <c r="AM63" i="3"/>
  <c r="AS63" i="3"/>
  <c r="AU63" i="3" s="1"/>
  <c r="AJ63" i="3"/>
  <c r="AO63" i="3"/>
  <c r="AH63" i="3"/>
  <c r="AL63" i="3"/>
  <c r="GW101" i="3"/>
  <c r="EL65" i="3"/>
  <c r="CB137" i="3"/>
  <c r="CM137" i="3"/>
  <c r="CI137" i="3"/>
  <c r="CE137" i="3"/>
  <c r="CG137" i="3"/>
  <c r="CF137" i="3"/>
  <c r="CC137" i="3"/>
  <c r="CH137" i="3"/>
  <c r="CD137" i="3"/>
  <c r="ET76" i="3"/>
  <c r="IW29" i="3"/>
  <c r="AT112" i="3"/>
  <c r="AW112" i="3" s="1"/>
  <c r="LA56" i="3"/>
  <c r="LD76" i="3"/>
  <c r="KZ144" i="3"/>
  <c r="GS60" i="3"/>
  <c r="KZ108" i="3"/>
  <c r="CR22" i="3"/>
  <c r="CS21" i="3" s="1"/>
  <c r="KZ27" i="3"/>
  <c r="EP135" i="3"/>
  <c r="JB54" i="3"/>
  <c r="JD31" i="3"/>
  <c r="IU57" i="3"/>
  <c r="IU36" i="3"/>
  <c r="M114" i="3"/>
  <c r="T114" i="3"/>
  <c r="EJ114" i="3"/>
  <c r="L114" i="3"/>
  <c r="I114" i="3"/>
  <c r="K114" i="3"/>
  <c r="G114" i="3"/>
  <c r="Q114" i="3"/>
  <c r="AP114" i="3"/>
  <c r="AR114" i="3" s="1"/>
  <c r="F114" i="3"/>
  <c r="N114" i="3"/>
  <c r="O114" i="3"/>
  <c r="J114" i="3"/>
  <c r="H114" i="3"/>
  <c r="S114" i="3"/>
  <c r="R114" i="3"/>
  <c r="P114" i="3"/>
  <c r="AB56" i="3"/>
  <c r="W56" i="3"/>
  <c r="AD56" i="3"/>
  <c r="X56" i="3"/>
  <c r="V56" i="3"/>
  <c r="U56" i="3"/>
  <c r="AF56" i="3"/>
  <c r="AC56" i="3"/>
  <c r="Y56" i="3"/>
  <c r="Z56" i="3"/>
  <c r="AA56" i="3"/>
  <c r="AE56" i="3"/>
  <c r="AG56" i="3"/>
  <c r="GR66" i="3"/>
  <c r="GS75" i="3"/>
  <c r="GU37" i="3"/>
  <c r="EO29" i="3"/>
  <c r="GW58" i="3"/>
  <c r="GP111" i="3"/>
  <c r="EK106" i="3"/>
  <c r="GP117" i="3"/>
  <c r="AN116" i="3"/>
  <c r="AS116" i="3"/>
  <c r="AJ116" i="3"/>
  <c r="AM116" i="3"/>
  <c r="AI116" i="3"/>
  <c r="AH116" i="3"/>
  <c r="AL116" i="3"/>
  <c r="AO116" i="3"/>
  <c r="AK116" i="3"/>
  <c r="GS61" i="3"/>
  <c r="GU138" i="3"/>
  <c r="EP75" i="3"/>
  <c r="BE75" i="3"/>
  <c r="BC75" i="3"/>
  <c r="BH75" i="3"/>
  <c r="BF75" i="3"/>
  <c r="BB75" i="3"/>
  <c r="IT75" i="3"/>
  <c r="BI75" i="3"/>
  <c r="BD75" i="3"/>
  <c r="AZ75" i="3"/>
  <c r="BJ75" i="3"/>
  <c r="BK75" i="3"/>
  <c r="CJ75" i="3"/>
  <c r="BM75" i="3"/>
  <c r="BL75" i="3"/>
  <c r="BG75" i="3"/>
  <c r="BN75" i="3"/>
  <c r="BA75" i="3"/>
  <c r="AT148" i="3"/>
  <c r="AU148" i="3" s="1"/>
  <c r="EU162" i="3"/>
  <c r="JD66" i="3"/>
  <c r="KZ71" i="3"/>
  <c r="LB93" i="3"/>
  <c r="LF43" i="3"/>
  <c r="LC59" i="3"/>
  <c r="EK137" i="3"/>
  <c r="LA39" i="3"/>
  <c r="CN89" i="3"/>
  <c r="AW89" i="3" s="1"/>
  <c r="LA52" i="3"/>
  <c r="GX42" i="3"/>
  <c r="IU130" i="3"/>
  <c r="GU80" i="3"/>
  <c r="IY124" i="3"/>
  <c r="KY101" i="3"/>
  <c r="CK101" i="3"/>
  <c r="CL101" i="3" s="1"/>
  <c r="EK46" i="3"/>
  <c r="CK30" i="3"/>
  <c r="CL30" i="3" s="1"/>
  <c r="KY30" i="3"/>
  <c r="JE141" i="3"/>
  <c r="AD93" i="3"/>
  <c r="AB93" i="3"/>
  <c r="W93" i="3"/>
  <c r="AA93" i="3"/>
  <c r="X93" i="3"/>
  <c r="V93" i="3"/>
  <c r="AE93" i="3"/>
  <c r="U93" i="3"/>
  <c r="AC93" i="3"/>
  <c r="Y93" i="3"/>
  <c r="AG93" i="3"/>
  <c r="AF93" i="3"/>
  <c r="Z93" i="3"/>
  <c r="LB35" i="3"/>
  <c r="LI58" i="3"/>
  <c r="LI63" i="3"/>
  <c r="EN123" i="3"/>
  <c r="ER56" i="3"/>
  <c r="P39" i="3"/>
  <c r="EJ39" i="3"/>
  <c r="I39" i="3"/>
  <c r="Q39" i="3"/>
  <c r="H39" i="3"/>
  <c r="L39" i="3"/>
  <c r="K39" i="3"/>
  <c r="T39" i="3"/>
  <c r="R39" i="3"/>
  <c r="M39" i="3"/>
  <c r="G39" i="3"/>
  <c r="S39" i="3"/>
  <c r="F39" i="3"/>
  <c r="J39" i="3"/>
  <c r="O39" i="3"/>
  <c r="N39" i="3"/>
  <c r="AP39" i="3"/>
  <c r="LI112" i="3"/>
  <c r="AT57" i="3"/>
  <c r="AU57" i="3" s="1"/>
  <c r="AC94" i="3"/>
  <c r="Y94" i="3"/>
  <c r="AD94" i="3"/>
  <c r="Z94" i="3"/>
  <c r="W94" i="3"/>
  <c r="AA94" i="3"/>
  <c r="X94" i="3"/>
  <c r="AF94" i="3"/>
  <c r="U94" i="3"/>
  <c r="AG94" i="3"/>
  <c r="AB94" i="3"/>
  <c r="V94" i="3"/>
  <c r="AE94" i="3"/>
  <c r="KZ159" i="3"/>
  <c r="EP147" i="3"/>
  <c r="GX81" i="3"/>
  <c r="EK115" i="3"/>
  <c r="IX32" i="3"/>
  <c r="AD74" i="3"/>
  <c r="AG74" i="3"/>
  <c r="AA74" i="3"/>
  <c r="AC74" i="3"/>
  <c r="W74" i="3"/>
  <c r="V74" i="3"/>
  <c r="AB74" i="3"/>
  <c r="AE74" i="3"/>
  <c r="X74" i="3"/>
  <c r="Z74" i="3"/>
  <c r="U74" i="3"/>
  <c r="AF74" i="3"/>
  <c r="Y74" i="3"/>
  <c r="ET29" i="3"/>
  <c r="EL110" i="3"/>
  <c r="BN28" i="3"/>
  <c r="BG28" i="3"/>
  <c r="BH28" i="3"/>
  <c r="BE28" i="3"/>
  <c r="BA28" i="3"/>
  <c r="BD28" i="3"/>
  <c r="BK28" i="3"/>
  <c r="BF28" i="3"/>
  <c r="AZ28" i="3"/>
  <c r="BC28" i="3"/>
  <c r="BJ28" i="3"/>
  <c r="BB28" i="3"/>
  <c r="IT28" i="3"/>
  <c r="CJ28" i="3"/>
  <c r="BM28" i="3"/>
  <c r="BL28" i="3"/>
  <c r="BI28" i="3"/>
  <c r="HC168" i="3"/>
  <c r="AO76" i="3"/>
  <c r="AM76" i="3"/>
  <c r="AS76" i="3"/>
  <c r="AN76" i="3"/>
  <c r="AL76" i="3"/>
  <c r="AH76" i="3"/>
  <c r="AJ76" i="3"/>
  <c r="AK76" i="3"/>
  <c r="AI76" i="3"/>
  <c r="GX143" i="3"/>
  <c r="EN128" i="3"/>
  <c r="AT100" i="3"/>
  <c r="AU100" i="3" s="1"/>
  <c r="EO58" i="3"/>
  <c r="BA80" i="3"/>
  <c r="BG80" i="3"/>
  <c r="AZ80" i="3"/>
  <c r="BD80" i="3"/>
  <c r="BK80" i="3"/>
  <c r="IT80" i="3"/>
  <c r="BH80" i="3"/>
  <c r="BL80" i="3"/>
  <c r="BF80" i="3"/>
  <c r="CJ80" i="3"/>
  <c r="CL80" i="3" s="1"/>
  <c r="BN80" i="3"/>
  <c r="BM80" i="3"/>
  <c r="BJ80" i="3"/>
  <c r="BB80" i="3"/>
  <c r="BI80" i="3"/>
  <c r="BC80" i="3"/>
  <c r="BE80" i="3"/>
  <c r="IX100" i="3"/>
  <c r="JA85" i="3"/>
  <c r="CB33" i="3"/>
  <c r="CI33" i="3"/>
  <c r="CH33" i="3"/>
  <c r="CG33" i="3"/>
  <c r="CM33" i="3"/>
  <c r="CD33" i="3"/>
  <c r="CF33" i="3"/>
  <c r="CE33" i="3"/>
  <c r="CC33" i="3"/>
  <c r="AH58" i="3"/>
  <c r="AN58" i="3"/>
  <c r="AK58" i="3"/>
  <c r="AL58" i="3"/>
  <c r="AO58" i="3"/>
  <c r="AI58" i="3"/>
  <c r="AJ58" i="3"/>
  <c r="AM58" i="3"/>
  <c r="AS58" i="3"/>
  <c r="AV58" i="3" s="1"/>
  <c r="AG28" i="3"/>
  <c r="V28" i="3"/>
  <c r="U28" i="3"/>
  <c r="AD28" i="3"/>
  <c r="X28" i="3"/>
  <c r="Y28" i="3"/>
  <c r="AB28" i="3"/>
  <c r="AF28" i="3"/>
  <c r="AE28" i="3"/>
  <c r="AC28" i="3"/>
  <c r="Z28" i="3"/>
  <c r="W28" i="3"/>
  <c r="AA28" i="3"/>
  <c r="IU28" i="3"/>
  <c r="GV73" i="3"/>
  <c r="ER127" i="3"/>
  <c r="JC139" i="3"/>
  <c r="IZ160" i="3"/>
  <c r="JD90" i="3"/>
  <c r="GV56" i="3"/>
  <c r="EU132" i="3"/>
  <c r="JD50" i="3"/>
  <c r="LJ161" i="3"/>
  <c r="GY85" i="3"/>
  <c r="LD87" i="3"/>
  <c r="ER123" i="3"/>
  <c r="LH78" i="3"/>
  <c r="EN101" i="3"/>
  <c r="AT81" i="3"/>
  <c r="AW81" i="3" s="1"/>
  <c r="EM89" i="3"/>
  <c r="LD132" i="3"/>
  <c r="EM100" i="3"/>
  <c r="EO70" i="3"/>
  <c r="AT31" i="3"/>
  <c r="AU31" i="3" s="1"/>
  <c r="GT72" i="3"/>
  <c r="IX64" i="3"/>
  <c r="GS72" i="3"/>
  <c r="BD134" i="3"/>
  <c r="BH134" i="3"/>
  <c r="BK134" i="3"/>
  <c r="BE134" i="3"/>
  <c r="BJ134" i="3"/>
  <c r="BN134" i="3"/>
  <c r="BF134" i="3"/>
  <c r="BM134" i="3"/>
  <c r="IT134" i="3"/>
  <c r="BC134" i="3"/>
  <c r="CJ134" i="3"/>
  <c r="BL134" i="3"/>
  <c r="BI134" i="3"/>
  <c r="BG134" i="3"/>
  <c r="BA134" i="3"/>
  <c r="AZ134" i="3"/>
  <c r="BB134" i="3"/>
  <c r="GX62" i="3"/>
  <c r="LB34" i="3"/>
  <c r="AT92" i="3"/>
  <c r="AW92" i="3" s="1"/>
  <c r="KZ56" i="3"/>
  <c r="LG47" i="3"/>
  <c r="LB100" i="3"/>
  <c r="GP66" i="3"/>
  <c r="GV36" i="3"/>
  <c r="LD138" i="3"/>
  <c r="GO94" i="3"/>
  <c r="AQ94" i="3"/>
  <c r="AR94" i="3" s="1"/>
  <c r="EK124" i="3"/>
  <c r="GX55" i="3"/>
  <c r="EM92" i="3"/>
  <c r="JB47" i="3"/>
  <c r="LD95" i="3"/>
  <c r="EP66" i="3"/>
  <c r="LB137" i="3"/>
  <c r="CN70" i="3"/>
  <c r="CO70" i="3" s="1"/>
  <c r="CN79" i="3"/>
  <c r="AW79" i="3" s="1"/>
  <c r="EO99" i="3"/>
  <c r="EK77" i="3"/>
  <c r="GQ81" i="3"/>
  <c r="GO28" i="3"/>
  <c r="AQ28" i="3"/>
  <c r="AR28" i="3" s="1"/>
  <c r="IZ132" i="3"/>
  <c r="GS66" i="3"/>
  <c r="BA44" i="3"/>
  <c r="IT44" i="3"/>
  <c r="BI44" i="3"/>
  <c r="BF44" i="3"/>
  <c r="BK44" i="3"/>
  <c r="BN44" i="3"/>
  <c r="AZ44" i="3"/>
  <c r="BG44" i="3"/>
  <c r="BM44" i="3"/>
  <c r="BJ44" i="3"/>
  <c r="BL44" i="3"/>
  <c r="CJ44" i="3"/>
  <c r="CL44" i="3" s="1"/>
  <c r="BB44" i="3"/>
  <c r="BE44" i="3"/>
  <c r="BD44" i="3"/>
  <c r="BH44" i="3"/>
  <c r="BC44" i="3"/>
  <c r="GU67" i="3"/>
  <c r="EK60" i="3"/>
  <c r="CN154" i="3"/>
  <c r="AW154" i="3" s="1"/>
  <c r="AA81" i="3"/>
  <c r="AC81" i="3"/>
  <c r="AG81" i="3"/>
  <c r="X81" i="3"/>
  <c r="U81" i="3"/>
  <c r="AE81" i="3"/>
  <c r="AF81" i="3"/>
  <c r="Y81" i="3"/>
  <c r="Z81" i="3"/>
  <c r="AD81" i="3"/>
  <c r="AB81" i="3"/>
  <c r="W81" i="3"/>
  <c r="V81" i="3"/>
  <c r="ES100" i="3"/>
  <c r="U118" i="3"/>
  <c r="W118" i="3"/>
  <c r="X118" i="3"/>
  <c r="AF118" i="3"/>
  <c r="AA118" i="3"/>
  <c r="AE118" i="3"/>
  <c r="Z118" i="3"/>
  <c r="AB118" i="3"/>
  <c r="V118" i="3"/>
  <c r="AG118" i="3"/>
  <c r="AD118" i="3"/>
  <c r="AC118" i="3"/>
  <c r="Y118" i="3"/>
  <c r="GV66" i="3"/>
  <c r="GT149" i="3"/>
  <c r="JA43" i="3"/>
  <c r="JB88" i="3"/>
  <c r="IU147" i="3"/>
  <c r="GX35" i="3"/>
  <c r="EP39" i="3"/>
  <c r="GU109" i="3"/>
  <c r="LL168" i="3"/>
  <c r="IX103" i="3"/>
  <c r="EO45" i="3"/>
  <c r="GW125" i="3"/>
  <c r="JC96" i="3"/>
  <c r="LI61" i="3"/>
  <c r="GQ131" i="3"/>
  <c r="ER50" i="3"/>
  <c r="AL32" i="3"/>
  <c r="AH32" i="3"/>
  <c r="AK32" i="3"/>
  <c r="AI32" i="3"/>
  <c r="AS32" i="3"/>
  <c r="AV32" i="3" s="1"/>
  <c r="AM32" i="3"/>
  <c r="AO32" i="3"/>
  <c r="AJ32" i="3"/>
  <c r="AN32" i="3"/>
  <c r="GO54" i="3"/>
  <c r="AQ54" i="3"/>
  <c r="LH155" i="3"/>
  <c r="HA168" i="3"/>
  <c r="LH44" i="3"/>
  <c r="CN54" i="3"/>
  <c r="CO54" i="3" s="1"/>
  <c r="AT33" i="3"/>
  <c r="GS131" i="3"/>
  <c r="T33" i="3"/>
  <c r="R33" i="3"/>
  <c r="J33" i="3"/>
  <c r="F33" i="3"/>
  <c r="L33" i="3"/>
  <c r="I33" i="3"/>
  <c r="H33" i="3"/>
  <c r="M33" i="3"/>
  <c r="AP33" i="3"/>
  <c r="AR33" i="3" s="1"/>
  <c r="P33" i="3"/>
  <c r="S33" i="3"/>
  <c r="EJ33" i="3"/>
  <c r="Q33" i="3"/>
  <c r="G33" i="3"/>
  <c r="K33" i="3"/>
  <c r="N33" i="3"/>
  <c r="O33" i="3"/>
  <c r="EK69" i="3"/>
  <c r="ET117" i="3"/>
  <c r="GW131" i="3"/>
  <c r="ES85" i="3"/>
  <c r="BQ153" i="3"/>
  <c r="BP153" i="3"/>
  <c r="CA153" i="3"/>
  <c r="BW153" i="3"/>
  <c r="BR153" i="3"/>
  <c r="BT153" i="3"/>
  <c r="BY153" i="3"/>
  <c r="BX153" i="3"/>
  <c r="BU153" i="3"/>
  <c r="BS153" i="3"/>
  <c r="BO153" i="3"/>
  <c r="BZ153" i="3"/>
  <c r="BV153" i="3"/>
  <c r="BD111" i="3"/>
  <c r="BM111" i="3"/>
  <c r="BN111" i="3"/>
  <c r="AZ111" i="3"/>
  <c r="BK111" i="3"/>
  <c r="BI111" i="3"/>
  <c r="BJ111" i="3"/>
  <c r="BB111" i="3"/>
  <c r="CJ111" i="3"/>
  <c r="CL111" i="3" s="1"/>
  <c r="BG111" i="3"/>
  <c r="IT111" i="3"/>
  <c r="BH111" i="3"/>
  <c r="BL111" i="3"/>
  <c r="BF111" i="3"/>
  <c r="BC111" i="3"/>
  <c r="BE111" i="3"/>
  <c r="BA111" i="3"/>
  <c r="EL30" i="3"/>
  <c r="IZ145" i="3"/>
  <c r="GR31" i="3"/>
  <c r="GR72" i="3"/>
  <c r="LC51" i="3"/>
  <c r="BU136" i="3"/>
  <c r="BX136" i="3"/>
  <c r="BZ136" i="3"/>
  <c r="BO136" i="3"/>
  <c r="BY136" i="3"/>
  <c r="BP136" i="3"/>
  <c r="CA136" i="3"/>
  <c r="BR136" i="3"/>
  <c r="BQ136" i="3"/>
  <c r="BT136" i="3"/>
  <c r="BV136" i="3"/>
  <c r="BW136" i="3"/>
  <c r="BS136" i="3"/>
  <c r="LI26" i="3"/>
  <c r="LF42" i="3"/>
  <c r="EL150" i="3"/>
  <c r="IV141" i="3"/>
  <c r="EK92" i="3"/>
  <c r="BT120" i="3"/>
  <c r="CA120" i="3"/>
  <c r="BO120" i="3"/>
  <c r="BY120" i="3"/>
  <c r="BW120" i="3"/>
  <c r="BR120" i="3"/>
  <c r="BS120" i="3"/>
  <c r="BV120" i="3"/>
  <c r="BQ120" i="3"/>
  <c r="BU120" i="3"/>
  <c r="BZ120" i="3"/>
  <c r="BP120" i="3"/>
  <c r="BX120" i="3"/>
  <c r="EL141" i="3"/>
  <c r="JC129" i="3"/>
  <c r="IU44" i="3"/>
  <c r="IV65" i="3"/>
  <c r="LE50" i="3"/>
  <c r="GU87" i="3"/>
  <c r="IW43" i="3"/>
  <c r="LA90" i="3"/>
  <c r="GU53" i="3"/>
  <c r="GS43" i="3"/>
  <c r="CN78" i="3"/>
  <c r="AW78" i="3" s="1"/>
  <c r="JA71" i="3"/>
  <c r="IW112" i="3"/>
  <c r="EM114" i="3"/>
  <c r="EQ48" i="3"/>
  <c r="EK89" i="3"/>
  <c r="GW68" i="3"/>
  <c r="IV149" i="3"/>
  <c r="LE40" i="3"/>
  <c r="AD66" i="3"/>
  <c r="AB66" i="3"/>
  <c r="U66" i="3"/>
  <c r="AC66" i="3"/>
  <c r="AA66" i="3"/>
  <c r="V66" i="3"/>
  <c r="AF66" i="3"/>
  <c r="AE66" i="3"/>
  <c r="Y66" i="3"/>
  <c r="X66" i="3"/>
  <c r="Z66" i="3"/>
  <c r="AG66" i="3"/>
  <c r="W66" i="3"/>
  <c r="LB38" i="3"/>
  <c r="LC133" i="3"/>
  <c r="GU111" i="3"/>
  <c r="GR104" i="3"/>
  <c r="GW84" i="3"/>
  <c r="GO99" i="3"/>
  <c r="AQ99" i="3"/>
  <c r="AR99" i="3" s="1"/>
  <c r="S69" i="3"/>
  <c r="T69" i="3"/>
  <c r="EJ69" i="3"/>
  <c r="N69" i="3"/>
  <c r="J69" i="3"/>
  <c r="O69" i="3"/>
  <c r="M69" i="3"/>
  <c r="P69" i="3"/>
  <c r="AP69" i="3"/>
  <c r="AR69" i="3" s="1"/>
  <c r="H69" i="3"/>
  <c r="R69" i="3"/>
  <c r="K69" i="3"/>
  <c r="L69" i="3"/>
  <c r="F69" i="3"/>
  <c r="I69" i="3"/>
  <c r="Q69" i="3"/>
  <c r="G69" i="3"/>
  <c r="AT116" i="3"/>
  <c r="GQ39" i="3"/>
  <c r="LH58" i="3"/>
  <c r="LH102" i="3"/>
  <c r="AH45" i="3"/>
  <c r="AI45" i="3"/>
  <c r="AO45" i="3"/>
  <c r="AM45" i="3"/>
  <c r="AL45" i="3"/>
  <c r="AN45" i="3"/>
  <c r="AS45" i="3"/>
  <c r="AV45" i="3" s="1"/>
  <c r="AK45" i="3"/>
  <c r="AJ45" i="3"/>
  <c r="M25" i="3"/>
  <c r="EQ25" i="3"/>
  <c r="GU106" i="3"/>
  <c r="AQ93" i="3"/>
  <c r="GO93" i="3"/>
  <c r="GS56" i="3"/>
  <c r="GT140" i="3"/>
  <c r="GP57" i="3"/>
  <c r="LG85" i="3"/>
  <c r="GW51" i="3"/>
  <c r="AI36" i="3"/>
  <c r="AL36" i="3"/>
  <c r="AK36" i="3"/>
  <c r="AM36" i="3"/>
  <c r="AN36" i="3"/>
  <c r="AH36" i="3"/>
  <c r="AJ36" i="3"/>
  <c r="AS36" i="3"/>
  <c r="AU36" i="3" s="1"/>
  <c r="AO36" i="3"/>
  <c r="EQ53" i="3"/>
  <c r="EK40" i="3"/>
  <c r="ES158" i="3"/>
  <c r="IU97" i="3"/>
  <c r="EK121" i="3"/>
  <c r="BN83" i="3"/>
  <c r="BG83" i="3"/>
  <c r="AZ83" i="3"/>
  <c r="IT83" i="3"/>
  <c r="BF83" i="3"/>
  <c r="BE83" i="3"/>
  <c r="BC83" i="3"/>
  <c r="BB83" i="3"/>
  <c r="BH83" i="3"/>
  <c r="BD83" i="3"/>
  <c r="BA83" i="3"/>
  <c r="BI83" i="3"/>
  <c r="BK83" i="3"/>
  <c r="BJ83" i="3"/>
  <c r="CJ83" i="3"/>
  <c r="CL83" i="3" s="1"/>
  <c r="BM83" i="3"/>
  <c r="BL83" i="3"/>
  <c r="IX109" i="3"/>
  <c r="BP142" i="3"/>
  <c r="BV142" i="3"/>
  <c r="BS142" i="3"/>
  <c r="BX142" i="3"/>
  <c r="BR142" i="3"/>
  <c r="CA142" i="3"/>
  <c r="BQ142" i="3"/>
  <c r="BY142" i="3"/>
  <c r="BW142" i="3"/>
  <c r="BZ142" i="3"/>
  <c r="BT142" i="3"/>
  <c r="BO142" i="3"/>
  <c r="BU142" i="3"/>
  <c r="JD109" i="3"/>
  <c r="JB85" i="3"/>
  <c r="EQ123" i="3"/>
  <c r="LC55" i="3"/>
  <c r="JC98" i="3"/>
  <c r="IX42" i="3"/>
  <c r="EP131" i="3"/>
  <c r="GT67" i="3"/>
  <c r="LD49" i="3"/>
  <c r="CH127" i="3"/>
  <c r="CE127" i="3"/>
  <c r="CC127" i="3"/>
  <c r="CI127" i="3"/>
  <c r="CG127" i="3"/>
  <c r="CD127" i="3"/>
  <c r="CB127" i="3"/>
  <c r="CF127" i="3"/>
  <c r="CM127" i="3"/>
  <c r="CO127" i="3" s="1"/>
  <c r="LH53" i="3"/>
  <c r="JA64" i="3"/>
  <c r="W91" i="3"/>
  <c r="AG91" i="3"/>
  <c r="AE91" i="3"/>
  <c r="AA91" i="3"/>
  <c r="AC91" i="3"/>
  <c r="X91" i="3"/>
  <c r="AB91" i="3"/>
  <c r="V91" i="3"/>
  <c r="Y91" i="3"/>
  <c r="Z91" i="3"/>
  <c r="AD91" i="3"/>
  <c r="U91" i="3"/>
  <c r="AF91" i="3"/>
  <c r="CN125" i="3"/>
  <c r="AW125" i="3" s="1"/>
  <c r="GR143" i="3"/>
  <c r="KY124" i="3"/>
  <c r="CK124" i="3"/>
  <c r="CL124" i="3" s="1"/>
  <c r="ET111" i="3"/>
  <c r="LB78" i="3"/>
  <c r="IW118" i="3"/>
  <c r="EM126" i="3"/>
  <c r="LC65" i="3"/>
  <c r="GT40" i="3"/>
  <c r="GX27" i="3"/>
  <c r="IU101" i="3"/>
  <c r="EO36" i="3"/>
  <c r="LJ112" i="3"/>
  <c r="IX30" i="3"/>
  <c r="GX108" i="3"/>
  <c r="IX48" i="3"/>
  <c r="LH147" i="3"/>
  <c r="EL154" i="3"/>
  <c r="EQ112" i="3"/>
  <c r="LA110" i="3"/>
  <c r="CN35" i="3"/>
  <c r="GU47" i="3"/>
  <c r="IW151" i="3"/>
  <c r="LA31" i="3"/>
  <c r="GP134" i="3"/>
  <c r="IW101" i="3"/>
  <c r="LF74" i="3"/>
  <c r="GR80" i="3"/>
  <c r="EP80" i="3"/>
  <c r="LE106" i="3"/>
  <c r="GR123" i="3"/>
  <c r="T76" i="3"/>
  <c r="K76" i="3"/>
  <c r="P76" i="3"/>
  <c r="AP76" i="3"/>
  <c r="G76" i="3"/>
  <c r="I76" i="3"/>
  <c r="S76" i="3"/>
  <c r="Q76" i="3"/>
  <c r="O76" i="3"/>
  <c r="F76" i="3"/>
  <c r="EJ76" i="3"/>
  <c r="R76" i="3"/>
  <c r="L76" i="3"/>
  <c r="J76" i="3"/>
  <c r="H76" i="3"/>
  <c r="M76" i="3"/>
  <c r="N76" i="3"/>
  <c r="LF136" i="3"/>
  <c r="JA105" i="3"/>
  <c r="JA49" i="3"/>
  <c r="IZ32" i="3"/>
  <c r="IZ91" i="3"/>
  <c r="GY68" i="3"/>
  <c r="EL115" i="3"/>
  <c r="JB40" i="3"/>
  <c r="LD107" i="3"/>
  <c r="AT102" i="3"/>
  <c r="AW102" i="3" s="1"/>
  <c r="CK110" i="3"/>
  <c r="CL110" i="3" s="1"/>
  <c r="KY110" i="3"/>
  <c r="GU101" i="3"/>
  <c r="AQ152" i="3"/>
  <c r="AR152" i="3" s="1"/>
  <c r="GO152" i="3"/>
  <c r="CE90" i="3"/>
  <c r="CC90" i="3"/>
  <c r="CB90" i="3"/>
  <c r="CH90" i="3"/>
  <c r="CF90" i="3"/>
  <c r="CM90" i="3"/>
  <c r="AV90" i="3" s="1"/>
  <c r="CG90" i="3"/>
  <c r="CD90" i="3"/>
  <c r="CI90" i="3"/>
  <c r="GS31" i="3"/>
  <c r="IV50" i="3"/>
  <c r="JC146" i="3"/>
  <c r="KY142" i="3"/>
  <c r="CK142" i="3"/>
  <c r="JC49" i="3"/>
  <c r="LG44" i="3"/>
  <c r="EM102" i="3"/>
  <c r="EL29" i="3"/>
  <c r="LA109" i="3"/>
  <c r="LA139" i="3"/>
  <c r="GT83" i="3"/>
  <c r="AT30" i="3"/>
  <c r="AW30" i="3" s="1"/>
  <c r="CK39" i="3"/>
  <c r="KY39" i="3"/>
  <c r="GY37" i="3"/>
  <c r="GO153" i="3"/>
  <c r="AQ153" i="3"/>
  <c r="AR153" i="3" s="1"/>
  <c r="EN75" i="3"/>
  <c r="BS106" i="3"/>
  <c r="BU106" i="3"/>
  <c r="BO106" i="3"/>
  <c r="BW106" i="3"/>
  <c r="CA106" i="3"/>
  <c r="BR106" i="3"/>
  <c r="BQ106" i="3"/>
  <c r="BP106" i="3"/>
  <c r="BV106" i="3"/>
  <c r="BZ106" i="3"/>
  <c r="BX106" i="3"/>
  <c r="BT106" i="3"/>
  <c r="BY106" i="3"/>
  <c r="ER145" i="3"/>
  <c r="LA80" i="3"/>
  <c r="EP149" i="3"/>
  <c r="AD25" i="3"/>
  <c r="GY112" i="3"/>
  <c r="BQ145" i="3"/>
  <c r="BT145" i="3"/>
  <c r="BW145" i="3"/>
  <c r="BO145" i="3"/>
  <c r="BZ145" i="3"/>
  <c r="CA145" i="3"/>
  <c r="BU145" i="3"/>
  <c r="BS145" i="3"/>
  <c r="BV145" i="3"/>
  <c r="BP145" i="3"/>
  <c r="BY145" i="3"/>
  <c r="BX145" i="3"/>
  <c r="BR145" i="3"/>
  <c r="CN56" i="3"/>
  <c r="CO56" i="3" s="1"/>
  <c r="LM168" i="3"/>
  <c r="AJ54" i="3"/>
  <c r="AH54" i="3"/>
  <c r="AI54" i="3"/>
  <c r="AL54" i="3"/>
  <c r="AK54" i="3"/>
  <c r="AN54" i="3"/>
  <c r="AM54" i="3"/>
  <c r="AO54" i="3"/>
  <c r="AS54" i="3"/>
  <c r="AV54" i="3" s="1"/>
  <c r="GT131" i="3"/>
  <c r="CT127" i="3"/>
  <c r="IV139" i="3"/>
  <c r="IZ135" i="3"/>
  <c r="IW38" i="3"/>
  <c r="IX132" i="3"/>
  <c r="LB133" i="3"/>
  <c r="LH117" i="3"/>
  <c r="LH65" i="3"/>
  <c r="EO72" i="3"/>
  <c r="EP82" i="3"/>
  <c r="IV82" i="3"/>
  <c r="AL81" i="3"/>
  <c r="AM81" i="3"/>
  <c r="AH81" i="3"/>
  <c r="AI81" i="3"/>
  <c r="AK81" i="3"/>
  <c r="AJ81" i="3"/>
  <c r="AN81" i="3"/>
  <c r="AS81" i="3"/>
  <c r="AO81" i="3"/>
  <c r="GY80" i="3"/>
  <c r="GU68" i="3"/>
  <c r="EK116" i="3"/>
  <c r="LF98" i="3"/>
  <c r="IU89" i="3"/>
  <c r="LA91" i="3"/>
  <c r="ER100" i="3"/>
  <c r="JA39" i="3"/>
  <c r="IU133" i="3"/>
  <c r="IX74" i="3"/>
  <c r="EM138" i="3"/>
  <c r="LD74" i="3"/>
  <c r="GX141" i="3"/>
  <c r="EN120" i="3"/>
  <c r="LD146" i="3"/>
  <c r="LC103" i="3"/>
  <c r="LA123" i="3"/>
  <c r="JE154" i="3"/>
  <c r="ET95" i="3"/>
  <c r="GT144" i="3"/>
  <c r="GO102" i="3"/>
  <c r="AQ102" i="3"/>
  <c r="LF100" i="3"/>
  <c r="EP72" i="3"/>
  <c r="EM57" i="3"/>
  <c r="KY137" i="3"/>
  <c r="CK137" i="3"/>
  <c r="CL137" i="3" s="1"/>
  <c r="JA120" i="3"/>
  <c r="CD34" i="3"/>
  <c r="CF34" i="3"/>
  <c r="CH34" i="3"/>
  <c r="CE34" i="3"/>
  <c r="CM34" i="3"/>
  <c r="CO34" i="3" s="1"/>
  <c r="CB34" i="3"/>
  <c r="CC34" i="3"/>
  <c r="CG34" i="3"/>
  <c r="CI34" i="3"/>
  <c r="EQ96" i="3"/>
  <c r="CK47" i="3"/>
  <c r="CL47" i="3" s="1"/>
  <c r="KY47" i="3"/>
  <c r="I36" i="3"/>
  <c r="K36" i="3"/>
  <c r="P36" i="3"/>
  <c r="Q36" i="3"/>
  <c r="H36" i="3"/>
  <c r="EJ36" i="3"/>
  <c r="T36" i="3"/>
  <c r="R36" i="3"/>
  <c r="L36" i="3"/>
  <c r="N36" i="3"/>
  <c r="F36" i="3"/>
  <c r="J36" i="3"/>
  <c r="O36" i="3"/>
  <c r="G36" i="3"/>
  <c r="S36" i="3"/>
  <c r="AP36" i="3"/>
  <c r="AR36" i="3" s="1"/>
  <c r="M36" i="3"/>
  <c r="BJ127" i="3"/>
  <c r="BL127" i="3"/>
  <c r="BE127" i="3"/>
  <c r="IT127" i="3"/>
  <c r="BG127" i="3"/>
  <c r="AZ127" i="3"/>
  <c r="BN127" i="3"/>
  <c r="BA127" i="3"/>
  <c r="BC127" i="3"/>
  <c r="BH127" i="3"/>
  <c r="BD127" i="3"/>
  <c r="BB127" i="3"/>
  <c r="BF127" i="3"/>
  <c r="BK127" i="3"/>
  <c r="BI127" i="3"/>
  <c r="BM127" i="3"/>
  <c r="CJ127" i="3"/>
  <c r="CL127" i="3" s="1"/>
  <c r="IZ52" i="3"/>
  <c r="IX37" i="3"/>
  <c r="EQ138" i="3"/>
  <c r="AT56" i="3"/>
  <c r="AU56" i="3" s="1"/>
  <c r="IX127" i="3"/>
  <c r="BY110" i="3"/>
  <c r="BW110" i="3"/>
  <c r="BO110" i="3"/>
  <c r="BQ110" i="3"/>
  <c r="BV110" i="3"/>
  <c r="BT110" i="3"/>
  <c r="BR110" i="3"/>
  <c r="CA110" i="3"/>
  <c r="BU110" i="3"/>
  <c r="BZ110" i="3"/>
  <c r="BS110" i="3"/>
  <c r="BX110" i="3"/>
  <c r="BP110" i="3"/>
  <c r="LF40" i="3"/>
  <c r="ER54" i="3"/>
  <c r="JB74" i="3"/>
  <c r="GQ76" i="3"/>
  <c r="EM141" i="3"/>
  <c r="EN114" i="3"/>
  <c r="GQ63" i="3"/>
  <c r="EP105" i="3"/>
  <c r="JB45" i="3"/>
  <c r="GY141" i="3"/>
  <c r="M104" i="3"/>
  <c r="H104" i="3"/>
  <c r="EJ104" i="3"/>
  <c r="K104" i="3"/>
  <c r="T104" i="3"/>
  <c r="F104" i="3"/>
  <c r="I104" i="3"/>
  <c r="G104" i="3"/>
  <c r="L104" i="3"/>
  <c r="N104" i="3"/>
  <c r="Q104" i="3"/>
  <c r="J104" i="3"/>
  <c r="S104" i="3"/>
  <c r="R104" i="3"/>
  <c r="AP104" i="3"/>
  <c r="AR104" i="3" s="1"/>
  <c r="P104" i="3"/>
  <c r="O104" i="3"/>
  <c r="GS105" i="3"/>
  <c r="KZ49" i="3"/>
  <c r="IY62" i="3"/>
  <c r="EK65" i="3"/>
  <c r="GT46" i="3"/>
  <c r="KZ97" i="3"/>
  <c r="EU135" i="3"/>
  <c r="KZ133" i="3"/>
  <c r="IV35" i="3"/>
  <c r="GR48" i="3"/>
  <c r="AM138" i="3"/>
  <c r="AL138" i="3"/>
  <c r="AH138" i="3"/>
  <c r="AS138" i="3"/>
  <c r="AU138" i="3" s="1"/>
  <c r="AO138" i="3"/>
  <c r="AI138" i="3"/>
  <c r="AN138" i="3"/>
  <c r="AJ138" i="3"/>
  <c r="AK138" i="3"/>
  <c r="LD154" i="3"/>
  <c r="GX67" i="3"/>
  <c r="LI117" i="3"/>
  <c r="IU69" i="3"/>
  <c r="GR110" i="3"/>
  <c r="ER64" i="3"/>
  <c r="EP41" i="3"/>
  <c r="IY63" i="3"/>
  <c r="ES45" i="3"/>
  <c r="GR84" i="3"/>
  <c r="LC42" i="3"/>
  <c r="AL71" i="3"/>
  <c r="AM71" i="3"/>
  <c r="AS71" i="3"/>
  <c r="AU71" i="3" s="1"/>
  <c r="AH71" i="3"/>
  <c r="AO71" i="3"/>
  <c r="AJ71" i="3"/>
  <c r="AN71" i="3"/>
  <c r="AI71" i="3"/>
  <c r="AK71" i="3"/>
  <c r="LJ110" i="3"/>
  <c r="IX112" i="3"/>
  <c r="AI85" i="3"/>
  <c r="AK85" i="3"/>
  <c r="AS85" i="3"/>
  <c r="AU85" i="3" s="1"/>
  <c r="AM85" i="3"/>
  <c r="AH85" i="3"/>
  <c r="AO85" i="3"/>
  <c r="AN85" i="3"/>
  <c r="AJ85" i="3"/>
  <c r="AL85" i="3"/>
  <c r="GP60" i="3"/>
  <c r="JB141" i="3"/>
  <c r="BT130" i="3"/>
  <c r="BZ130" i="3"/>
  <c r="BX130" i="3"/>
  <c r="BO130" i="3"/>
  <c r="BU130" i="3"/>
  <c r="BQ130" i="3"/>
  <c r="BP130" i="3"/>
  <c r="BS130" i="3"/>
  <c r="BW130" i="3"/>
  <c r="BR130" i="3"/>
  <c r="BV130" i="3"/>
  <c r="CA130" i="3"/>
  <c r="BY130" i="3"/>
  <c r="EK136" i="3"/>
  <c r="LE70" i="3"/>
  <c r="LC79" i="3"/>
  <c r="GV116" i="3"/>
  <c r="AI46" i="3"/>
  <c r="AM46" i="3"/>
  <c r="AJ46" i="3"/>
  <c r="AL46" i="3"/>
  <c r="AO46" i="3"/>
  <c r="AK46" i="3"/>
  <c r="AS46" i="3"/>
  <c r="AU46" i="3" s="1"/>
  <c r="AN46" i="3"/>
  <c r="AH46" i="3"/>
  <c r="LD79" i="3"/>
  <c r="AW80" i="3"/>
  <c r="AR55" i="3"/>
  <c r="CL156" i="3"/>
  <c r="CO151" i="3"/>
  <c r="CL121" i="3"/>
  <c r="AW90" i="3"/>
  <c r="CL126" i="3"/>
  <c r="AV147" i="3"/>
  <c r="CL105" i="3"/>
  <c r="AR131" i="3"/>
  <c r="CL138" i="3"/>
  <c r="AW137" i="3"/>
  <c r="CO110" i="3"/>
  <c r="AV60" i="3"/>
  <c r="AV43" i="3"/>
  <c r="CL143" i="3"/>
  <c r="AV123" i="3"/>
  <c r="AW53" i="3"/>
  <c r="AU55" i="3"/>
  <c r="AW69" i="3"/>
  <c r="AX69" i="3" s="1"/>
  <c r="CO72" i="3"/>
  <c r="AR113" i="3"/>
  <c r="AU50" i="3"/>
  <c r="CL135" i="3"/>
  <c r="AW46" i="3"/>
  <c r="CO109" i="3"/>
  <c r="AU122" i="3"/>
  <c r="AU120" i="3"/>
  <c r="AW72" i="3"/>
  <c r="AX72" i="3" s="1"/>
  <c r="CO69" i="3"/>
  <c r="AU161" i="3"/>
  <c r="AW55" i="3"/>
  <c r="CO118" i="3"/>
  <c r="AR60" i="3"/>
  <c r="AW127" i="3"/>
  <c r="CL104" i="3"/>
  <c r="CO64" i="3"/>
  <c r="AR53" i="3"/>
  <c r="CL34" i="3"/>
  <c r="CL144" i="3"/>
  <c r="AV152" i="3"/>
  <c r="CO47" i="3"/>
  <c r="CO160" i="3"/>
  <c r="CL89" i="3"/>
  <c r="CO107" i="3"/>
  <c r="CO95" i="3"/>
  <c r="CL148" i="3"/>
  <c r="AW113" i="3"/>
  <c r="AV164" i="3"/>
  <c r="CL174" i="3"/>
  <c r="CL53" i="3"/>
  <c r="AU97" i="3"/>
  <c r="AU66" i="3"/>
  <c r="CO119" i="3"/>
  <c r="AW88" i="3"/>
  <c r="AU139" i="3"/>
  <c r="CO142" i="3"/>
  <c r="AV107" i="3"/>
  <c r="AX107" i="3" s="1"/>
  <c r="AV97" i="3"/>
  <c r="AV19" i="3"/>
  <c r="AV95" i="3"/>
  <c r="AX95" i="3" s="1"/>
  <c r="CO139" i="3"/>
  <c r="CO60" i="3"/>
  <c r="CL149" i="3"/>
  <c r="CL170" i="3"/>
  <c r="CO158" i="3"/>
  <c r="AV144" i="3"/>
  <c r="CL116" i="3"/>
  <c r="CO129" i="3"/>
  <c r="AU64" i="3"/>
  <c r="AU141" i="3"/>
  <c r="AU135" i="3"/>
  <c r="AV125" i="3"/>
  <c r="AV153" i="3"/>
  <c r="AU90" i="3"/>
  <c r="AW156" i="3"/>
  <c r="AR159" i="3"/>
  <c r="AU131" i="3"/>
  <c r="AR64" i="3"/>
  <c r="AR82" i="3"/>
  <c r="AV134" i="3"/>
  <c r="AV169" i="3"/>
  <c r="AX169" i="3" s="1"/>
  <c r="AU72" i="3"/>
  <c r="CL155" i="3"/>
  <c r="AR74" i="3"/>
  <c r="AU134" i="3"/>
  <c r="AU168" i="3"/>
  <c r="AU42" i="3"/>
  <c r="AV64" i="3"/>
  <c r="AV102" i="3"/>
  <c r="AW67" i="3"/>
  <c r="AX67" i="3" s="1"/>
  <c r="AR73" i="3"/>
  <c r="AW128" i="3"/>
  <c r="CO37" i="3"/>
  <c r="AV109" i="3"/>
  <c r="CO46" i="3"/>
  <c r="AR98" i="3"/>
  <c r="AV80" i="3"/>
  <c r="CL74" i="3"/>
  <c r="CO155" i="3"/>
  <c r="CO123" i="3"/>
  <c r="AU96" i="3"/>
  <c r="AR156" i="3"/>
  <c r="AR167" i="3"/>
  <c r="CO80" i="3"/>
  <c r="CL139" i="3"/>
  <c r="AW65" i="3"/>
  <c r="AU127" i="3"/>
  <c r="AR136" i="3"/>
  <c r="AW131" i="3"/>
  <c r="AX131" i="3" s="1"/>
  <c r="AW138" i="3"/>
  <c r="AW132" i="3"/>
  <c r="AU130" i="3"/>
  <c r="AR61" i="3"/>
  <c r="AU132" i="3"/>
  <c r="AR161" i="3"/>
  <c r="AV77" i="3"/>
  <c r="AU121" i="3"/>
  <c r="AU28" i="3"/>
  <c r="AU77" i="3"/>
  <c r="AR142" i="3"/>
  <c r="AR43" i="3"/>
  <c r="AW161" i="3"/>
  <c r="AX161" i="3" s="1"/>
  <c r="AW165" i="3"/>
  <c r="CO83" i="3"/>
  <c r="AW83" i="3"/>
  <c r="AU39" i="3"/>
  <c r="AV78" i="3"/>
  <c r="CL108" i="3"/>
  <c r="AW34" i="3"/>
  <c r="AW38" i="3"/>
  <c r="CO137" i="3"/>
  <c r="CO152" i="3"/>
  <c r="CL36" i="3"/>
  <c r="AU170" i="3"/>
  <c r="AV127" i="3"/>
  <c r="AW134" i="3"/>
  <c r="CO134" i="3"/>
  <c r="AR171" i="3"/>
  <c r="AW49" i="3"/>
  <c r="CO159" i="3"/>
  <c r="AV105" i="3"/>
  <c r="CO105" i="3"/>
  <c r="CL37" i="3"/>
  <c r="CO27" i="3"/>
  <c r="AW36" i="3"/>
  <c r="CO36" i="3"/>
  <c r="CL152" i="3"/>
  <c r="CO87" i="3"/>
  <c r="CL63" i="3"/>
  <c r="CO51" i="3"/>
  <c r="CL147" i="3"/>
  <c r="CL115" i="3"/>
  <c r="AR137" i="3"/>
  <c r="CL100" i="3"/>
  <c r="AU35" i="3"/>
  <c r="AV132" i="3"/>
  <c r="AW114" i="3"/>
  <c r="CO93" i="3"/>
  <c r="CO29" i="3"/>
  <c r="CO121" i="3"/>
  <c r="AW121" i="3"/>
  <c r="AR147" i="3"/>
  <c r="AW75" i="3"/>
  <c r="AW66" i="3"/>
  <c r="AX66" i="3" s="1"/>
  <c r="CO66" i="3"/>
  <c r="AR39" i="3"/>
  <c r="CO164" i="3"/>
  <c r="CO117" i="3"/>
  <c r="AR83" i="3"/>
  <c r="CO131" i="3"/>
  <c r="AV145" i="3"/>
  <c r="CL119" i="3"/>
  <c r="AV51" i="3"/>
  <c r="CO67" i="3"/>
  <c r="AR81" i="3"/>
  <c r="AW103" i="3"/>
  <c r="CL175" i="3"/>
  <c r="CL160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DM179" i="3"/>
  <c r="CY179" i="3"/>
  <c r="JS178" i="3"/>
  <c r="JV178" i="3"/>
  <c r="DV179" i="3"/>
  <c r="EE178" i="3"/>
  <c r="DE178" i="3"/>
  <c r="HU178" i="3"/>
  <c r="DW178" i="3"/>
  <c r="HI179" i="3"/>
  <c r="FP178" i="3"/>
  <c r="KB179" i="3"/>
  <c r="GI179" i="3"/>
  <c r="JX178" i="3"/>
  <c r="KT179" i="3"/>
  <c r="KM178" i="3"/>
  <c r="EA179" i="3"/>
  <c r="FN178" i="3"/>
  <c r="DX179" i="3"/>
  <c r="GF178" i="3"/>
  <c r="DJ179" i="3"/>
  <c r="IG179" i="3"/>
  <c r="DR179" i="3"/>
  <c r="FR178" i="3"/>
  <c r="JN178" i="3"/>
  <c r="KP178" i="3"/>
  <c r="CS179" i="3"/>
  <c r="FX179" i="3"/>
  <c r="JN179" i="3"/>
  <c r="JM179" i="3"/>
  <c r="DH179" i="3"/>
  <c r="HQ178" i="3"/>
  <c r="HU179" i="3"/>
  <c r="KH179" i="3"/>
  <c r="FD179" i="3"/>
  <c r="FL178" i="3"/>
  <c r="DJ178" i="3"/>
  <c r="KV179" i="3"/>
  <c r="IN179" i="3"/>
  <c r="FS178" i="3"/>
  <c r="HH179" i="3"/>
  <c r="FR179" i="3"/>
  <c r="GH179" i="3"/>
  <c r="FB178" i="3"/>
  <c r="HT179" i="3"/>
  <c r="KS178" i="3"/>
  <c r="EH178" i="3"/>
  <c r="GL179" i="3"/>
  <c r="HJ179" i="3"/>
  <c r="HK178" i="3"/>
  <c r="HM179" i="3"/>
  <c r="GM178" i="3"/>
  <c r="FC179" i="3"/>
  <c r="DN179" i="3"/>
  <c r="HR178" i="3"/>
  <c r="JT178" i="3"/>
  <c r="HG178" i="3"/>
  <c r="FB179" i="3"/>
  <c r="KG179" i="3"/>
  <c r="EC179" i="3"/>
  <c r="HW178" i="3"/>
  <c r="DA179" i="3"/>
  <c r="ID178" i="3"/>
  <c r="KC179" i="3"/>
  <c r="IC179" i="3"/>
  <c r="DD179" i="3"/>
  <c r="JT179" i="3"/>
  <c r="IB178" i="3"/>
  <c r="JQ179" i="3"/>
  <c r="DF178" i="3"/>
  <c r="IR178" i="3"/>
  <c r="FH179" i="3"/>
  <c r="DF179" i="3"/>
  <c r="GB179" i="3"/>
  <c r="FH178" i="3"/>
  <c r="DU179" i="3"/>
  <c r="FV179" i="3"/>
  <c r="FZ179" i="3"/>
  <c r="KP179" i="3"/>
  <c r="IF179" i="3"/>
  <c r="JP179" i="3"/>
  <c r="CX178" i="3"/>
  <c r="HL179" i="3"/>
  <c r="KD179" i="3"/>
  <c r="DW179" i="3"/>
  <c r="II178" i="3"/>
  <c r="JZ178" i="3"/>
  <c r="FK179" i="3"/>
  <c r="DG179" i="3"/>
  <c r="JU179" i="3"/>
  <c r="CW179" i="3"/>
  <c r="IP179" i="3"/>
  <c r="KN178" i="3"/>
  <c r="KU179" i="3"/>
  <c r="EF179" i="3"/>
  <c r="DX178" i="3"/>
  <c r="IQ179" i="3"/>
  <c r="FY179" i="3"/>
  <c r="HK179" i="3"/>
  <c r="DI179" i="3"/>
  <c r="FV178" i="3"/>
  <c r="KG178" i="3"/>
  <c r="KR179" i="3"/>
  <c r="DP179" i="3"/>
  <c r="FT178" i="3"/>
  <c r="GA179" i="3"/>
  <c r="DT179" i="3"/>
  <c r="IA179" i="3"/>
  <c r="HI178" i="3"/>
  <c r="IE178" i="3"/>
  <c r="IM179" i="3"/>
  <c r="GD178" i="3"/>
  <c r="GJ179" i="3"/>
  <c r="ID179" i="3"/>
  <c r="DQ179" i="3"/>
  <c r="FJ179" i="3"/>
  <c r="IH179" i="3"/>
  <c r="FU179" i="3"/>
  <c r="IO179" i="3"/>
  <c r="DS179" i="3"/>
  <c r="DE179" i="3"/>
  <c r="EF178" i="3"/>
  <c r="HM178" i="3"/>
  <c r="FG179" i="3"/>
  <c r="FF179" i="3"/>
  <c r="CS178" i="3"/>
  <c r="HQ179" i="3"/>
  <c r="DB179" i="3"/>
  <c r="JP178" i="3"/>
  <c r="KE178" i="3"/>
  <c r="HS179" i="3"/>
  <c r="EG179" i="3"/>
  <c r="JW179" i="3"/>
  <c r="EH179" i="3"/>
  <c r="DV178" i="3"/>
  <c r="JQ178" i="3"/>
  <c r="DK179" i="3"/>
  <c r="HX179" i="3"/>
  <c r="KE179" i="3"/>
  <c r="JV179" i="3"/>
  <c r="FM178" i="3"/>
  <c r="EB179" i="3"/>
  <c r="KS179" i="3"/>
  <c r="CX179" i="3"/>
  <c r="KK178" i="3"/>
  <c r="FO178" i="3"/>
  <c r="JY178" i="3"/>
  <c r="DY179" i="3"/>
  <c r="GA178" i="3"/>
  <c r="KH178" i="3"/>
  <c r="IK179" i="3"/>
  <c r="GM179" i="3"/>
  <c r="CR178" i="3"/>
  <c r="JW178" i="3"/>
  <c r="KJ179" i="3"/>
  <c r="HZ179" i="3"/>
  <c r="DC179" i="3"/>
  <c r="HL178" i="3"/>
  <c r="DI178" i="3"/>
  <c r="GC179" i="3"/>
  <c r="FW179" i="3"/>
  <c r="HY179" i="3"/>
  <c r="JO179" i="3"/>
  <c r="DG178" i="3"/>
  <c r="FI179" i="3"/>
  <c r="FJ178" i="3"/>
  <c r="FE179" i="3"/>
  <c r="HO179" i="3"/>
  <c r="IR179" i="3"/>
  <c r="IB179" i="3"/>
  <c r="KU178" i="3"/>
  <c r="EG178" i="3"/>
  <c r="FL179" i="3"/>
  <c r="GL178" i="3"/>
  <c r="ED179" i="3"/>
  <c r="CW178" i="3"/>
  <c r="IL179" i="3"/>
  <c r="KI179" i="3"/>
  <c r="HO178" i="3"/>
  <c r="GF179" i="3"/>
  <c r="DO179" i="3"/>
  <c r="JO178" i="3"/>
  <c r="DO178" i="3"/>
  <c r="CZ179" i="3"/>
  <c r="KT178" i="3"/>
  <c r="DN178" i="3"/>
  <c r="HW179" i="3"/>
  <c r="HN179" i="3"/>
  <c r="KQ178" i="3"/>
  <c r="FK178" i="3"/>
  <c r="JR179" i="3"/>
  <c r="FM179" i="3"/>
  <c r="IE179" i="3"/>
  <c r="JS179" i="3"/>
  <c r="KM179" i="3"/>
  <c r="FT179" i="3"/>
  <c r="FC178" i="3"/>
  <c r="HG179" i="3"/>
  <c r="AX146" i="3" l="1"/>
  <c r="CL72" i="3"/>
  <c r="CL166" i="3"/>
  <c r="AW71" i="3"/>
  <c r="AW31" i="3"/>
  <c r="AX31" i="3" s="1"/>
  <c r="AW123" i="3"/>
  <c r="AX123" i="3" s="1"/>
  <c r="AU29" i="3"/>
  <c r="CO145" i="3"/>
  <c r="AR51" i="3"/>
  <c r="AR108" i="3"/>
  <c r="AU176" i="3"/>
  <c r="CO174" i="3"/>
  <c r="AU172" i="3"/>
  <c r="AW149" i="3"/>
  <c r="AX149" i="3" s="1"/>
  <c r="AR56" i="3"/>
  <c r="AV37" i="3"/>
  <c r="AV62" i="3"/>
  <c r="AX62" i="3" s="1"/>
  <c r="CO35" i="3"/>
  <c r="AW135" i="3"/>
  <c r="AV159" i="3"/>
  <c r="AX159" i="3" s="1"/>
  <c r="CO44" i="3"/>
  <c r="CO101" i="3"/>
  <c r="AW119" i="3"/>
  <c r="AU47" i="3"/>
  <c r="AR67" i="3"/>
  <c r="CL38" i="3"/>
  <c r="CO156" i="3"/>
  <c r="CO125" i="3"/>
  <c r="AW100" i="3"/>
  <c r="AR129" i="3"/>
  <c r="AU49" i="3"/>
  <c r="CO114" i="3"/>
  <c r="AW148" i="3"/>
  <c r="AX148" i="3" s="1"/>
  <c r="AU73" i="3"/>
  <c r="AR45" i="3"/>
  <c r="AU76" i="3"/>
  <c r="AR93" i="3"/>
  <c r="AU110" i="3"/>
  <c r="AX89" i="3"/>
  <c r="AV137" i="3"/>
  <c r="AX158" i="3"/>
  <c r="AU143" i="3"/>
  <c r="CO79" i="3"/>
  <c r="CO81" i="3"/>
  <c r="CL140" i="3"/>
  <c r="CO116" i="3"/>
  <c r="CL86" i="3"/>
  <c r="AW58" i="3"/>
  <c r="AX58" i="3" s="1"/>
  <c r="AV82" i="3"/>
  <c r="CO111" i="3"/>
  <c r="CL39" i="3"/>
  <c r="AX150" i="3"/>
  <c r="CO43" i="3"/>
  <c r="AR37" i="3"/>
  <c r="AR80" i="3"/>
  <c r="AW164" i="3"/>
  <c r="CO39" i="3"/>
  <c r="AR76" i="3"/>
  <c r="AW116" i="3"/>
  <c r="AW110" i="3"/>
  <c r="AV143" i="3"/>
  <c r="CL76" i="3"/>
  <c r="CL69" i="3"/>
  <c r="CO59" i="3"/>
  <c r="CO154" i="3"/>
  <c r="CO78" i="3"/>
  <c r="AV30" i="3"/>
  <c r="AX30" i="3" s="1"/>
  <c r="AU69" i="3"/>
  <c r="CO102" i="3"/>
  <c r="CL158" i="3"/>
  <c r="AX128" i="3"/>
  <c r="AV81" i="3"/>
  <c r="AX81" i="3" s="1"/>
  <c r="AR148" i="3"/>
  <c r="AR141" i="3"/>
  <c r="AU145" i="3"/>
  <c r="AW35" i="3"/>
  <c r="AX35" i="3" s="1"/>
  <c r="AV113" i="3"/>
  <c r="AX113" i="3" s="1"/>
  <c r="CL91" i="3"/>
  <c r="AR150" i="3"/>
  <c r="AU137" i="3"/>
  <c r="CL96" i="3"/>
  <c r="AR144" i="3"/>
  <c r="CL146" i="3"/>
  <c r="AR128" i="3"/>
  <c r="AR175" i="3"/>
  <c r="AV172" i="3"/>
  <c r="AV26" i="3"/>
  <c r="AX26" i="3" s="1"/>
  <c r="AU101" i="3"/>
  <c r="AV142" i="3"/>
  <c r="AW37" i="3"/>
  <c r="AV101" i="3"/>
  <c r="AR166" i="3"/>
  <c r="AW68" i="3"/>
  <c r="AX68" i="3" s="1"/>
  <c r="CL134" i="3"/>
  <c r="AR48" i="3"/>
  <c r="AR59" i="3"/>
  <c r="AR86" i="3"/>
  <c r="CL120" i="3"/>
  <c r="AW29" i="3"/>
  <c r="AX29" i="3" s="1"/>
  <c r="AR47" i="3"/>
  <c r="AU149" i="3"/>
  <c r="AR70" i="3"/>
  <c r="CL42" i="3"/>
  <c r="AR124" i="3"/>
  <c r="AU26" i="3"/>
  <c r="AW140" i="3"/>
  <c r="AX140" i="3" s="1"/>
  <c r="CO98" i="3"/>
  <c r="AW50" i="3"/>
  <c r="AU87" i="3"/>
  <c r="AV103" i="3"/>
  <c r="AX103" i="3" s="1"/>
  <c r="AX52" i="3"/>
  <c r="AU52" i="3"/>
  <c r="CL48" i="3"/>
  <c r="AW142" i="3"/>
  <c r="CO96" i="3"/>
  <c r="AW93" i="3"/>
  <c r="AX93" i="3" s="1"/>
  <c r="AU167" i="3"/>
  <c r="CL92" i="3"/>
  <c r="CO135" i="3"/>
  <c r="AR172" i="3"/>
  <c r="AU154" i="3"/>
  <c r="AR177" i="3"/>
  <c r="CL26" i="3"/>
  <c r="AW175" i="3"/>
  <c r="CO53" i="3"/>
  <c r="AW174" i="3"/>
  <c r="AX174" i="3" s="1"/>
  <c r="AR174" i="3"/>
  <c r="CO33" i="3"/>
  <c r="AR78" i="3"/>
  <c r="AW56" i="3"/>
  <c r="AV49" i="3"/>
  <c r="AX49" i="3" s="1"/>
  <c r="CO76" i="3"/>
  <c r="AR106" i="3"/>
  <c r="AU98" i="3"/>
  <c r="CO74" i="3"/>
  <c r="AW108" i="3"/>
  <c r="AX108" i="3" s="1"/>
  <c r="AR54" i="3"/>
  <c r="AV33" i="3"/>
  <c r="CL68" i="3"/>
  <c r="AW76" i="3"/>
  <c r="AU93" i="3"/>
  <c r="AV114" i="3"/>
  <c r="AX114" i="3" s="1"/>
  <c r="AU40" i="3"/>
  <c r="CL168" i="3"/>
  <c r="AW87" i="3"/>
  <c r="AX87" i="3" s="1"/>
  <c r="AU140" i="3"/>
  <c r="AX92" i="3"/>
  <c r="AU152" i="3"/>
  <c r="CL28" i="3"/>
  <c r="AU112" i="3"/>
  <c r="AU106" i="3"/>
  <c r="AV133" i="3"/>
  <c r="AR130" i="3"/>
  <c r="AV98" i="3"/>
  <c r="AV117" i="3"/>
  <c r="AX117" i="3" s="1"/>
  <c r="AR151" i="3"/>
  <c r="CO45" i="3"/>
  <c r="AR173" i="3"/>
  <c r="AV138" i="3"/>
  <c r="AX138" i="3" s="1"/>
  <c r="AW104" i="3"/>
  <c r="AU146" i="3"/>
  <c r="AV163" i="3"/>
  <c r="AV76" i="3"/>
  <c r="AU103" i="3"/>
  <c r="AV129" i="3"/>
  <c r="AX129" i="3" s="1"/>
  <c r="AX51" i="3"/>
  <c r="AU158" i="3"/>
  <c r="AU150" i="3"/>
  <c r="CO89" i="3"/>
  <c r="AU92" i="3"/>
  <c r="CL54" i="3"/>
  <c r="AV42" i="3"/>
  <c r="CL141" i="3"/>
  <c r="CL132" i="3"/>
  <c r="CL71" i="3"/>
  <c r="AR146" i="3"/>
  <c r="AU173" i="3"/>
  <c r="CO175" i="3"/>
  <c r="AU79" i="3"/>
  <c r="AV48" i="3"/>
  <c r="AX152" i="3"/>
  <c r="AU33" i="3"/>
  <c r="CL157" i="3"/>
  <c r="AW133" i="3"/>
  <c r="AU51" i="3"/>
  <c r="AW64" i="3"/>
  <c r="AX64" i="3" s="1"/>
  <c r="AW96" i="3"/>
  <c r="AX96" i="3" s="1"/>
  <c r="CL81" i="3"/>
  <c r="AU115" i="3"/>
  <c r="AV160" i="3"/>
  <c r="AR164" i="3"/>
  <c r="AU84" i="3"/>
  <c r="AU160" i="3"/>
  <c r="AR44" i="3"/>
  <c r="CL60" i="3"/>
  <c r="AR127" i="3"/>
  <c r="AW84" i="3"/>
  <c r="AX84" i="3" s="1"/>
  <c r="AR102" i="3"/>
  <c r="AR116" i="3"/>
  <c r="AW32" i="3"/>
  <c r="AX32" i="3" s="1"/>
  <c r="AV167" i="3"/>
  <c r="AV50" i="3"/>
  <c r="AW144" i="3"/>
  <c r="AX144" i="3" s="1"/>
  <c r="AV59" i="3"/>
  <c r="AX59" i="3" s="1"/>
  <c r="AW70" i="3"/>
  <c r="CO75" i="3"/>
  <c r="AU32" i="3"/>
  <c r="AW118" i="3"/>
  <c r="AU27" i="3"/>
  <c r="AR62" i="3"/>
  <c r="AU114" i="3"/>
  <c r="AU156" i="3"/>
  <c r="AV112" i="3"/>
  <c r="AX112" i="3" s="1"/>
  <c r="AU86" i="3"/>
  <c r="AU99" i="3"/>
  <c r="CL106" i="3"/>
  <c r="AU88" i="3"/>
  <c r="CL142" i="3"/>
  <c r="AR133" i="3"/>
  <c r="AV55" i="3"/>
  <c r="AX55" i="3" s="1"/>
  <c r="CO84" i="3"/>
  <c r="AV63" i="3"/>
  <c r="AX63" i="3" s="1"/>
  <c r="AV116" i="3"/>
  <c r="AU124" i="3"/>
  <c r="CL67" i="3"/>
  <c r="AV85" i="3"/>
  <c r="AX85" i="3" s="1"/>
  <c r="AV94" i="3"/>
  <c r="AU54" i="3"/>
  <c r="AR101" i="3"/>
  <c r="AV46" i="3"/>
  <c r="AX46" i="3" s="1"/>
  <c r="AU45" i="3"/>
  <c r="AW33" i="3"/>
  <c r="CO115" i="3"/>
  <c r="AR27" i="3"/>
  <c r="AV38" i="3"/>
  <c r="AX38" i="3" s="1"/>
  <c r="AU116" i="3"/>
  <c r="AW27" i="3"/>
  <c r="AX27" i="3" s="1"/>
  <c r="F21" i="3"/>
  <c r="BO21" i="3"/>
  <c r="U21" i="3"/>
  <c r="AR42" i="3"/>
  <c r="AX102" i="3"/>
  <c r="AU83" i="3"/>
  <c r="AU58" i="3"/>
  <c r="AW99" i="3"/>
  <c r="AW74" i="3"/>
  <c r="AX74" i="3" s="1"/>
  <c r="AV39" i="3"/>
  <c r="AX39" i="3" s="1"/>
  <c r="AX83" i="3"/>
  <c r="AV71" i="3"/>
  <c r="AX71" i="3" s="1"/>
  <c r="AX88" i="3"/>
  <c r="AX90" i="3"/>
  <c r="AW122" i="3"/>
  <c r="AX122" i="3" s="1"/>
  <c r="CL176" i="3"/>
  <c r="AV73" i="3"/>
  <c r="AX73" i="3" s="1"/>
  <c r="AU102" i="3"/>
  <c r="AW160" i="3"/>
  <c r="AW101" i="3"/>
  <c r="AV36" i="3"/>
  <c r="AX36" i="3" s="1"/>
  <c r="AW109" i="3"/>
  <c r="AX109" i="3" s="1"/>
  <c r="AW54" i="3"/>
  <c r="AX54" i="3" s="1"/>
  <c r="AZ21" i="3"/>
  <c r="AV34" i="3"/>
  <c r="AX34" i="3" s="1"/>
  <c r="AU41" i="3"/>
  <c r="AW57" i="3"/>
  <c r="AX57" i="3" s="1"/>
  <c r="CO90" i="3"/>
  <c r="AU30" i="3"/>
  <c r="AX80" i="3"/>
  <c r="AV156" i="3"/>
  <c r="AR88" i="3"/>
  <c r="CL87" i="3"/>
  <c r="AW98" i="3"/>
  <c r="AR50" i="3"/>
  <c r="AW145" i="3"/>
  <c r="AX145" i="3" s="1"/>
  <c r="CO146" i="3"/>
  <c r="AR120" i="3"/>
  <c r="AU142" i="3"/>
  <c r="AR157" i="3"/>
  <c r="AW91" i="3"/>
  <c r="AX91" i="3" s="1"/>
  <c r="CO91" i="3"/>
  <c r="AW147" i="3"/>
  <c r="AX147" i="3" s="1"/>
  <c r="AV135" i="3"/>
  <c r="AR126" i="3"/>
  <c r="CL172" i="3"/>
  <c r="AR139" i="3"/>
  <c r="AW45" i="3"/>
  <c r="AX45" i="3" s="1"/>
  <c r="AV53" i="3"/>
  <c r="AX53" i="3" s="1"/>
  <c r="AV176" i="3"/>
  <c r="AX176" i="3" s="1"/>
  <c r="AU81" i="3"/>
  <c r="CL75" i="3"/>
  <c r="CL65" i="3"/>
  <c r="AV41" i="3"/>
  <c r="AW106" i="3"/>
  <c r="AX106" i="3" s="1"/>
  <c r="CO106" i="3"/>
  <c r="AW47" i="3"/>
  <c r="CO166" i="3"/>
  <c r="AW166" i="3"/>
  <c r="AX166" i="3" s="1"/>
  <c r="CL35" i="3"/>
  <c r="AR109" i="3"/>
  <c r="AU62" i="3"/>
  <c r="AR176" i="3"/>
  <c r="AV126" i="3"/>
  <c r="AW97" i="3"/>
  <c r="AX97" i="3" s="1"/>
  <c r="CO97" i="3"/>
  <c r="CO126" i="3"/>
  <c r="AW126" i="3"/>
  <c r="CO40" i="3"/>
  <c r="AW40" i="3"/>
  <c r="CO58" i="3"/>
  <c r="AR110" i="3"/>
  <c r="AW162" i="3"/>
  <c r="CO162" i="3"/>
  <c r="CL79" i="3"/>
  <c r="CO112" i="3"/>
  <c r="CO65" i="3"/>
  <c r="AV65" i="3"/>
  <c r="AX65" i="3" s="1"/>
  <c r="CO108" i="3"/>
  <c r="AV56" i="3"/>
  <c r="AU80" i="3"/>
  <c r="AU117" i="3"/>
  <c r="AU107" i="3"/>
  <c r="AU159" i="3"/>
  <c r="AW77" i="3"/>
  <c r="AX77" i="3" s="1"/>
  <c r="AU151" i="3"/>
  <c r="AV99" i="3"/>
  <c r="AW120" i="3"/>
  <c r="AX120" i="3" s="1"/>
  <c r="CO120" i="3"/>
  <c r="AR170" i="3"/>
  <c r="CO170" i="3"/>
  <c r="AW170" i="3"/>
  <c r="AW19" i="3"/>
  <c r="AW60" i="3"/>
  <c r="AX60" i="3" s="1"/>
  <c r="AX156" i="3"/>
  <c r="AR77" i="3"/>
  <c r="AW42" i="3"/>
  <c r="CO42" i="3"/>
  <c r="CL52" i="3"/>
  <c r="CO136" i="3"/>
  <c r="AW136" i="3"/>
  <c r="AX136" i="3" s="1"/>
  <c r="AV115" i="3"/>
  <c r="AX115" i="3" s="1"/>
  <c r="CO52" i="3"/>
  <c r="AU147" i="3"/>
  <c r="AV154" i="3"/>
  <c r="AX154" i="3" s="1"/>
  <c r="AV151" i="3"/>
  <c r="AX151" i="3" s="1"/>
  <c r="CO103" i="3"/>
  <c r="CO167" i="3"/>
  <c r="AW167" i="3"/>
  <c r="AV130" i="3"/>
  <c r="AX130" i="3" s="1"/>
  <c r="AV40" i="3"/>
  <c r="CO171" i="3"/>
  <c r="AW171" i="3"/>
  <c r="CL113" i="3"/>
  <c r="CL133" i="3"/>
  <c r="AU175" i="3"/>
  <c r="AV171" i="3"/>
  <c r="AW168" i="3"/>
  <c r="CO168" i="3"/>
  <c r="CO100" i="3"/>
  <c r="AV100" i="3"/>
  <c r="AX100" i="3" s="1"/>
  <c r="CO88" i="3"/>
  <c r="AW28" i="3"/>
  <c r="AX28" i="3" s="1"/>
  <c r="CO28" i="3"/>
  <c r="CO94" i="3"/>
  <c r="AW94" i="3"/>
  <c r="CL94" i="3"/>
  <c r="CL73" i="3"/>
  <c r="AV47" i="3"/>
  <c r="CO138" i="3"/>
  <c r="AV61" i="3"/>
  <c r="CL102" i="3"/>
  <c r="AU60" i="3"/>
  <c r="AW105" i="3"/>
  <c r="AX105" i="3" s="1"/>
  <c r="CO150" i="3"/>
  <c r="AW61" i="3"/>
  <c r="CO61" i="3"/>
  <c r="AR105" i="3"/>
  <c r="AU94" i="3"/>
  <c r="AR158" i="3"/>
  <c r="CO165" i="3"/>
  <c r="AV162" i="3"/>
  <c r="AV104" i="3"/>
  <c r="AV175" i="3"/>
  <c r="CO176" i="3"/>
  <c r="CL31" i="3"/>
  <c r="AU171" i="3"/>
  <c r="AU113" i="3"/>
  <c r="AW163" i="3"/>
  <c r="AX163" i="3" s="1"/>
  <c r="CO163" i="3"/>
  <c r="AV118" i="3"/>
  <c r="AV170" i="3"/>
  <c r="AW157" i="3"/>
  <c r="AX157" i="3" s="1"/>
  <c r="CO157" i="3"/>
  <c r="CO31" i="3"/>
  <c r="AV70" i="3"/>
  <c r="AV168" i="3"/>
  <c r="AU169" i="3"/>
  <c r="CO173" i="3"/>
  <c r="AW173" i="3"/>
  <c r="AX173" i="3" s="1"/>
  <c r="CL165" i="3"/>
  <c r="AV119" i="3"/>
  <c r="AW155" i="3"/>
  <c r="AX155" i="3" s="1"/>
  <c r="CO153" i="3"/>
  <c r="AW153" i="3"/>
  <c r="AX153" i="3" s="1"/>
  <c r="CO86" i="3"/>
  <c r="AW86" i="3"/>
  <c r="AX86" i="3" s="1"/>
  <c r="AW48" i="3"/>
  <c r="CO48" i="3"/>
  <c r="CO41" i="3"/>
  <c r="AW41" i="3"/>
  <c r="AV110" i="3"/>
  <c r="CL64" i="3"/>
  <c r="AW124" i="3"/>
  <c r="CO124" i="3"/>
  <c r="CL163" i="3"/>
  <c r="AU89" i="3"/>
  <c r="AV124" i="3"/>
  <c r="AW143" i="3"/>
  <c r="AR162" i="3"/>
  <c r="CO147" i="3"/>
  <c r="CL125" i="3"/>
  <c r="AR30" i="3"/>
  <c r="CO161" i="3"/>
  <c r="CL161" i="3"/>
  <c r="AU136" i="3"/>
  <c r="CO141" i="3"/>
  <c r="AW141" i="3"/>
  <c r="AX141" i="3" s="1"/>
  <c r="CO122" i="3"/>
  <c r="CL57" i="3"/>
  <c r="CO128" i="3"/>
  <c r="AV121" i="3"/>
  <c r="AX121" i="3" s="1"/>
  <c r="CL162" i="3"/>
  <c r="CO172" i="3"/>
  <c r="AW172" i="3"/>
  <c r="AW82" i="3"/>
  <c r="CO49" i="3"/>
  <c r="AX43" i="3"/>
  <c r="AX137" i="3"/>
  <c r="AX75" i="3"/>
  <c r="AX165" i="3"/>
  <c r="AX164" i="3"/>
  <c r="AX127" i="3"/>
  <c r="AX134" i="3"/>
  <c r="AX132" i="3"/>
  <c r="AX125" i="3"/>
  <c r="AX79" i="3"/>
  <c r="AX78" i="3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KT180" i="3"/>
  <c r="GK179" i="3"/>
  <c r="EG180" i="3"/>
  <c r="DG180" i="3"/>
  <c r="KW179" i="3"/>
  <c r="GH180" i="3"/>
  <c r="HJ180" i="3"/>
  <c r="IA180" i="3"/>
  <c r="JM180" i="3"/>
  <c r="FJ180" i="3"/>
  <c r="HN180" i="3"/>
  <c r="KK180" i="3"/>
  <c r="CX180" i="3"/>
  <c r="DQ180" i="3"/>
  <c r="DH180" i="3"/>
  <c r="DP180" i="3"/>
  <c r="IF180" i="3"/>
  <c r="HG180" i="3"/>
  <c r="II179" i="3"/>
  <c r="FS179" i="3"/>
  <c r="KL179" i="3"/>
  <c r="KN179" i="3"/>
  <c r="KE180" i="3"/>
  <c r="DY180" i="3"/>
  <c r="GC180" i="3"/>
  <c r="KQ179" i="3"/>
  <c r="JS180" i="3"/>
  <c r="DW180" i="3"/>
  <c r="GM180" i="3"/>
  <c r="FP179" i="3"/>
  <c r="KK179" i="3"/>
  <c r="FD180" i="3"/>
  <c r="KF179" i="3"/>
  <c r="KR180" i="3"/>
  <c r="EE179" i="3"/>
  <c r="KH180" i="3"/>
  <c r="DO180" i="3"/>
  <c r="JY179" i="3"/>
  <c r="KP180" i="3"/>
  <c r="IB180" i="3"/>
  <c r="FZ180" i="3"/>
  <c r="FC180" i="3"/>
  <c r="FK180" i="3"/>
  <c r="HR180" i="3"/>
  <c r="KD180" i="3"/>
  <c r="FB180" i="3"/>
  <c r="DT180" i="3"/>
  <c r="GL180" i="3"/>
  <c r="GG179" i="3"/>
  <c r="DR180" i="3"/>
  <c r="FM180" i="3"/>
  <c r="FG180" i="3"/>
  <c r="DF180" i="3"/>
  <c r="HU180" i="3"/>
  <c r="JX179" i="3"/>
  <c r="FE180" i="3"/>
  <c r="JZ179" i="3"/>
  <c r="FO179" i="3"/>
  <c r="DM180" i="3"/>
  <c r="KI180" i="3"/>
  <c r="GD179" i="3"/>
  <c r="KF180" i="3"/>
  <c r="FY180" i="3"/>
  <c r="DB180" i="3"/>
  <c r="KU180" i="3"/>
  <c r="HP180" i="3"/>
  <c r="HO180" i="3"/>
  <c r="CY180" i="3"/>
  <c r="DD180" i="3"/>
  <c r="EF180" i="3"/>
  <c r="HR179" i="3"/>
  <c r="DI180" i="3"/>
  <c r="KL180" i="3"/>
  <c r="CR179" i="3"/>
  <c r="JO180" i="3"/>
  <c r="DC180" i="3"/>
  <c r="KM180" i="3"/>
  <c r="KQ180" i="3"/>
  <c r="HW180" i="3"/>
  <c r="HP179" i="3"/>
  <c r="FN179" i="3"/>
  <c r="GB180" i="3"/>
  <c r="KB180" i="3"/>
  <c r="JW180" i="3"/>
  <c r="JL179" i="3"/>
  <c r="CS180" i="3"/>
  <c r="HK180" i="3"/>
  <c r="KG180" i="3"/>
  <c r="FV180" i="3"/>
  <c r="HQ180" i="3"/>
  <c r="GJ180" i="3"/>
  <c r="AX135" i="3" l="1"/>
  <c r="AX119" i="3"/>
  <c r="AX37" i="3"/>
  <c r="AX99" i="3"/>
  <c r="AX116" i="3"/>
  <c r="AX82" i="3"/>
  <c r="AX167" i="3"/>
  <c r="AX142" i="3"/>
  <c r="AX50" i="3"/>
  <c r="AX143" i="3"/>
  <c r="AX101" i="3"/>
  <c r="AX48" i="3"/>
  <c r="AX175" i="3"/>
  <c r="AX172" i="3"/>
  <c r="AX110" i="3"/>
  <c r="AX42" i="3"/>
  <c r="AX98" i="3"/>
  <c r="AX33" i="3"/>
  <c r="AX118" i="3"/>
  <c r="AX104" i="3"/>
  <c r="AX56" i="3"/>
  <c r="AX70" i="3"/>
  <c r="AX76" i="3"/>
  <c r="AX160" i="3"/>
  <c r="AX133" i="3"/>
  <c r="AX94" i="3"/>
  <c r="AX40" i="3"/>
  <c r="AX162" i="3"/>
  <c r="AX124" i="3"/>
  <c r="AX47" i="3"/>
  <c r="AX168" i="3"/>
  <c r="AX170" i="3"/>
  <c r="AX126" i="3"/>
  <c r="AX41" i="3"/>
  <c r="AX171" i="3"/>
  <c r="AX61" i="3"/>
  <c r="AW179" i="3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ED181" i="3"/>
  <c r="HN181" i="3"/>
  <c r="JU181" i="3"/>
  <c r="GM181" i="3"/>
  <c r="DH181" i="3"/>
  <c r="FI180" i="3"/>
  <c r="GA180" i="3"/>
  <c r="EE180" i="3"/>
  <c r="DS180" i="3"/>
  <c r="DK181" i="3"/>
  <c r="IN181" i="3"/>
  <c r="DX181" i="3"/>
  <c r="JU180" i="3"/>
  <c r="FS181" i="3"/>
  <c r="DC181" i="3"/>
  <c r="KN180" i="3"/>
  <c r="GL181" i="3"/>
  <c r="IP180" i="3"/>
  <c r="HJ181" i="3"/>
  <c r="JS181" i="3"/>
  <c r="HI180" i="3"/>
  <c r="HI181" i="3"/>
  <c r="IM180" i="3"/>
  <c r="GH181" i="3"/>
  <c r="KV180" i="3"/>
  <c r="IH180" i="3"/>
  <c r="FF181" i="3"/>
  <c r="EH181" i="3"/>
  <c r="CR180" i="3"/>
  <c r="FT181" i="3"/>
  <c r="KB181" i="3"/>
  <c r="JL180" i="3"/>
  <c r="FE181" i="3"/>
  <c r="DO181" i="3"/>
  <c r="FR180" i="3"/>
  <c r="HU181" i="3"/>
  <c r="HS180" i="3"/>
  <c r="CR181" i="3"/>
  <c r="IN180" i="3"/>
  <c r="FM181" i="3"/>
  <c r="FP180" i="3"/>
  <c r="HY181" i="3"/>
  <c r="EB180" i="3"/>
  <c r="FX180" i="3"/>
  <c r="JM181" i="3"/>
  <c r="HX180" i="3"/>
  <c r="IE180" i="3"/>
  <c r="KQ181" i="3"/>
  <c r="KM181" i="3"/>
  <c r="FW181" i="3"/>
  <c r="DE180" i="3"/>
  <c r="KG181" i="3"/>
  <c r="DT181" i="3"/>
  <c r="FO180" i="3"/>
  <c r="GI181" i="3"/>
  <c r="KT181" i="3"/>
  <c r="FL180" i="3"/>
  <c r="KS180" i="3"/>
  <c r="KC181" i="3"/>
  <c r="EH180" i="3"/>
  <c r="IB181" i="3"/>
  <c r="DB181" i="3"/>
  <c r="DR181" i="3"/>
  <c r="JN181" i="3"/>
  <c r="IQ181" i="3"/>
  <c r="IK180" i="3"/>
  <c r="EF181" i="3"/>
  <c r="JQ180" i="3"/>
  <c r="KH181" i="3"/>
  <c r="FH181" i="3"/>
  <c r="HH181" i="3"/>
  <c r="KP181" i="3"/>
  <c r="KS181" i="3"/>
  <c r="IQ180" i="3"/>
  <c r="JP181" i="3"/>
  <c r="HM180" i="3"/>
  <c r="DJ181" i="3"/>
  <c r="FU181" i="3"/>
  <c r="IP181" i="3"/>
  <c r="CW180" i="3"/>
  <c r="DQ181" i="3"/>
  <c r="KK181" i="3"/>
  <c r="DI181" i="3"/>
  <c r="IL180" i="3"/>
  <c r="GG180" i="3"/>
  <c r="FG181" i="3"/>
  <c r="GJ181" i="3"/>
  <c r="KC180" i="3"/>
  <c r="IF181" i="3"/>
  <c r="JV181" i="3"/>
  <c r="JV180" i="3"/>
  <c r="DV181" i="3"/>
  <c r="KF181" i="3"/>
  <c r="HH180" i="3"/>
  <c r="DF181" i="3"/>
  <c r="FB181" i="3"/>
  <c r="DE181" i="3"/>
  <c r="GA181" i="3"/>
  <c r="IG181" i="3"/>
  <c r="HL181" i="3"/>
  <c r="DW181" i="3"/>
  <c r="DD181" i="3"/>
  <c r="FC181" i="3"/>
  <c r="DG181" i="3"/>
  <c r="FZ181" i="3"/>
  <c r="GC181" i="3"/>
  <c r="KE181" i="3"/>
  <c r="KD181" i="3"/>
  <c r="FI181" i="3"/>
  <c r="HY180" i="3"/>
  <c r="GG181" i="3"/>
  <c r="GF181" i="3"/>
  <c r="HO181" i="3"/>
  <c r="DA180" i="3"/>
  <c r="FK181" i="3"/>
  <c r="DY181" i="3"/>
  <c r="CX181" i="3"/>
  <c r="JY180" i="3"/>
  <c r="CW181" i="3"/>
  <c r="KL181" i="3"/>
  <c r="DX180" i="3"/>
  <c r="DV180" i="3"/>
  <c r="FD181" i="3"/>
  <c r="EE181" i="3"/>
  <c r="HQ181" i="3"/>
  <c r="KJ180" i="3"/>
  <c r="IR181" i="3"/>
  <c r="JZ180" i="3"/>
  <c r="FF180" i="3"/>
  <c r="HR181" i="3"/>
  <c r="JR180" i="3"/>
  <c r="JQ181" i="3"/>
  <c r="EG181" i="3"/>
  <c r="DS181" i="3"/>
  <c r="IC181" i="3"/>
  <c r="CY181" i="3"/>
  <c r="ID181" i="3"/>
  <c r="ED180" i="3"/>
  <c r="EC181" i="3"/>
  <c r="FR181" i="3"/>
  <c r="GK180" i="3"/>
  <c r="KJ181" i="3"/>
  <c r="DU181" i="3"/>
  <c r="FW180" i="3"/>
  <c r="IR180" i="3"/>
  <c r="IG180" i="3"/>
  <c r="KI181" i="3"/>
  <c r="IE181" i="3"/>
  <c r="DA181" i="3"/>
  <c r="HS181" i="3"/>
  <c r="FS180" i="3"/>
  <c r="FY181" i="3"/>
  <c r="HZ180" i="3"/>
  <c r="EB181" i="3"/>
  <c r="HZ181" i="3"/>
  <c r="HM181" i="3"/>
  <c r="FT180" i="3"/>
  <c r="IO181" i="3"/>
  <c r="JP180" i="3"/>
  <c r="EA180" i="3"/>
  <c r="JT181" i="3"/>
  <c r="HW181" i="3"/>
  <c r="IL181" i="3"/>
  <c r="IK181" i="3"/>
  <c r="FL181" i="3"/>
  <c r="IH181" i="3"/>
  <c r="HG181" i="3"/>
  <c r="GB181" i="3"/>
  <c r="DU180" i="3"/>
  <c r="FJ181" i="3"/>
  <c r="JX180" i="3"/>
  <c r="KV181" i="3"/>
  <c r="CS181" i="3"/>
  <c r="JR181" i="3"/>
  <c r="CZ181" i="3"/>
  <c r="HL180" i="3"/>
  <c r="JL181" i="3"/>
  <c r="KU181" i="3"/>
  <c r="DN180" i="3"/>
  <c r="JT180" i="3"/>
  <c r="HT180" i="3"/>
  <c r="FV181" i="3"/>
  <c r="FX181" i="3"/>
  <c r="HT181" i="3"/>
  <c r="DP181" i="3"/>
  <c r="GF180" i="3"/>
  <c r="GD180" i="3"/>
  <c r="KW181" i="3"/>
  <c r="GK181" i="3"/>
  <c r="KR181" i="3"/>
  <c r="EC180" i="3"/>
  <c r="DJ180" i="3"/>
  <c r="JN180" i="3"/>
  <c r="FH180" i="3"/>
  <c r="HK181" i="3"/>
  <c r="EA181" i="3"/>
  <c r="DN181" i="3"/>
  <c r="JO181" i="3"/>
  <c r="DM181" i="3"/>
  <c r="KW180" i="3"/>
  <c r="DK180" i="3"/>
  <c r="FN180" i="3"/>
  <c r="II180" i="3"/>
  <c r="ID180" i="3"/>
  <c r="IA181" i="3"/>
  <c r="GI180" i="3"/>
  <c r="HP181" i="3"/>
  <c r="IO180" i="3"/>
  <c r="HX181" i="3"/>
  <c r="IM181" i="3"/>
  <c r="JW181" i="3"/>
  <c r="CZ180" i="3"/>
  <c r="IC180" i="3"/>
  <c r="FU180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KW182" i="3"/>
  <c r="JS182" i="3"/>
  <c r="HX182" i="3"/>
  <c r="GI182" i="3"/>
  <c r="CR182" i="3"/>
  <c r="FI182" i="3"/>
  <c r="FF182" i="3"/>
  <c r="JZ181" i="3"/>
  <c r="JX181" i="3"/>
  <c r="HW182" i="3"/>
  <c r="DF182" i="3"/>
  <c r="HM182" i="3"/>
  <c r="CZ182" i="3"/>
  <c r="DI182" i="3"/>
  <c r="FU182" i="3"/>
  <c r="IF182" i="3"/>
  <c r="KI182" i="3"/>
  <c r="GH182" i="3"/>
  <c r="IC182" i="3"/>
  <c r="IQ182" i="3"/>
  <c r="FY182" i="3"/>
  <c r="FJ182" i="3"/>
  <c r="IL182" i="3"/>
  <c r="JN182" i="3"/>
  <c r="GK182" i="3"/>
  <c r="GL182" i="3"/>
  <c r="EE182" i="3"/>
  <c r="HZ182" i="3"/>
  <c r="FV182" i="3"/>
  <c r="FD182" i="3"/>
  <c r="IB182" i="3"/>
  <c r="DS182" i="3"/>
  <c r="IN182" i="3"/>
  <c r="KR182" i="3"/>
  <c r="FT182" i="3"/>
  <c r="DM182" i="3"/>
  <c r="KM182" i="3"/>
  <c r="KN181" i="3"/>
  <c r="FP181" i="3"/>
  <c r="GB182" i="3"/>
  <c r="HK182" i="3"/>
  <c r="FH182" i="3"/>
  <c r="EF182" i="3"/>
  <c r="DG182" i="3"/>
  <c r="KL182" i="3"/>
  <c r="EC182" i="3"/>
  <c r="DA182" i="3"/>
  <c r="JW182" i="3"/>
  <c r="IM182" i="3"/>
  <c r="HT182" i="3"/>
  <c r="II181" i="3"/>
  <c r="KE182" i="3"/>
  <c r="HH182" i="3"/>
  <c r="CS182" i="3"/>
  <c r="DR182" i="3"/>
  <c r="CW182" i="3"/>
  <c r="KU182" i="3"/>
  <c r="KS182" i="3"/>
  <c r="DP182" i="3"/>
  <c r="JO182" i="3"/>
  <c r="KC182" i="3"/>
  <c r="IK182" i="3"/>
  <c r="DQ182" i="3"/>
  <c r="DB182" i="3"/>
  <c r="GD181" i="3"/>
  <c r="DY182" i="3"/>
  <c r="HP182" i="3"/>
  <c r="FK182" i="3"/>
  <c r="IE182" i="3"/>
  <c r="KF182" i="3"/>
  <c r="HQ182" i="3"/>
  <c r="JM182" i="3"/>
  <c r="IH182" i="3"/>
  <c r="FO181" i="3"/>
  <c r="FN181" i="3"/>
  <c r="JY181" i="3"/>
  <c r="IA182" i="3"/>
  <c r="JL182" i="3"/>
  <c r="DU182" i="3"/>
  <c r="ID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FZ182" i="3"/>
  <c r="IB183" i="3"/>
  <c r="FI183" i="3"/>
  <c r="KB183" i="3"/>
  <c r="DH183" i="3"/>
  <c r="HG182" i="3"/>
  <c r="GM183" i="3"/>
  <c r="DV182" i="3"/>
  <c r="FK183" i="3"/>
  <c r="DC182" i="3"/>
  <c r="IG182" i="3"/>
  <c r="GG182" i="3"/>
  <c r="JQ183" i="3"/>
  <c r="FP182" i="3"/>
  <c r="DJ182" i="3"/>
  <c r="HI182" i="3"/>
  <c r="GB183" i="3"/>
  <c r="JV183" i="3"/>
  <c r="GD182" i="3"/>
  <c r="ED182" i="3"/>
  <c r="KP183" i="3"/>
  <c r="FW182" i="3"/>
  <c r="FC182" i="3"/>
  <c r="KR183" i="3"/>
  <c r="EA182" i="3"/>
  <c r="KH182" i="3"/>
  <c r="EG182" i="3"/>
  <c r="KD183" i="3"/>
  <c r="ID183" i="3"/>
  <c r="DT183" i="3"/>
  <c r="JT183" i="3"/>
  <c r="FU183" i="3"/>
  <c r="JM183" i="3"/>
  <c r="EA183" i="3"/>
  <c r="DW183" i="3"/>
  <c r="IO182" i="3"/>
  <c r="HY182" i="3"/>
  <c r="FG183" i="3"/>
  <c r="JX182" i="3"/>
  <c r="KJ182" i="3"/>
  <c r="KG182" i="3"/>
  <c r="GA182" i="3"/>
  <c r="FB183" i="3"/>
  <c r="GJ183" i="3"/>
  <c r="EE183" i="3"/>
  <c r="JZ182" i="3"/>
  <c r="IR183" i="3"/>
  <c r="HQ183" i="3"/>
  <c r="IP182" i="3"/>
  <c r="JW183" i="3"/>
  <c r="JV182" i="3"/>
  <c r="IR182" i="3"/>
  <c r="HN182" i="3"/>
  <c r="DH182" i="3"/>
  <c r="DK182" i="3"/>
  <c r="KP182" i="3"/>
  <c r="DU183" i="3"/>
  <c r="HS182" i="3"/>
  <c r="FS183" i="3"/>
  <c r="HL183" i="3"/>
  <c r="KL183" i="3"/>
  <c r="GF182" i="3"/>
  <c r="KM183" i="3"/>
  <c r="KB182" i="3"/>
  <c r="FS182" i="3"/>
  <c r="DG183" i="3"/>
  <c r="FX183" i="3"/>
  <c r="HO182" i="3"/>
  <c r="CX182" i="3"/>
  <c r="HU183" i="3"/>
  <c r="GK183" i="3"/>
  <c r="KN182" i="3"/>
  <c r="DD182" i="3"/>
  <c r="HL182" i="3"/>
  <c r="EF183" i="3"/>
  <c r="HJ182" i="3"/>
  <c r="DQ183" i="3"/>
  <c r="EB182" i="3"/>
  <c r="DR183" i="3"/>
  <c r="FY183" i="3"/>
  <c r="DD183" i="3"/>
  <c r="EC183" i="3"/>
  <c r="CZ183" i="3"/>
  <c r="DT182" i="3"/>
  <c r="FH183" i="3"/>
  <c r="DW182" i="3"/>
  <c r="GG183" i="3"/>
  <c r="FB182" i="3"/>
  <c r="FD183" i="3"/>
  <c r="JP183" i="3"/>
  <c r="DO183" i="3"/>
  <c r="EH182" i="3"/>
  <c r="KQ183" i="3"/>
  <c r="CR183" i="3"/>
  <c r="FM182" i="3"/>
  <c r="IF183" i="3"/>
  <c r="FJ183" i="3"/>
  <c r="KD182" i="3"/>
  <c r="JT182" i="3"/>
  <c r="HW183" i="3"/>
  <c r="FC183" i="3"/>
  <c r="CX183" i="3"/>
  <c r="KV182" i="3"/>
  <c r="HX183" i="3"/>
  <c r="JU182" i="3"/>
  <c r="KQ182" i="3"/>
  <c r="JR182" i="3"/>
  <c r="KJ183" i="3"/>
  <c r="JP182" i="3"/>
  <c r="HU182" i="3"/>
  <c r="KK183" i="3"/>
  <c r="GF183" i="3"/>
  <c r="FX182" i="3"/>
  <c r="FL183" i="3"/>
  <c r="KF183" i="3"/>
  <c r="FM183" i="3"/>
  <c r="FN182" i="3"/>
  <c r="HG183" i="3"/>
  <c r="GC182" i="3"/>
  <c r="JQ182" i="3"/>
  <c r="JU183" i="3"/>
  <c r="GJ182" i="3"/>
  <c r="DE182" i="3"/>
  <c r="JY182" i="3"/>
  <c r="DJ183" i="3"/>
  <c r="DN182" i="3"/>
  <c r="EG183" i="3"/>
  <c r="DA183" i="3"/>
  <c r="GM182" i="3"/>
  <c r="DV183" i="3"/>
  <c r="FW183" i="3"/>
  <c r="KK182" i="3"/>
  <c r="FL182" i="3"/>
  <c r="IA183" i="3"/>
  <c r="CY182" i="3"/>
  <c r="IL183" i="3"/>
  <c r="HO183" i="3"/>
  <c r="IE183" i="3"/>
  <c r="KT182" i="3"/>
  <c r="FR182" i="3"/>
  <c r="IO183" i="3"/>
  <c r="HR183" i="3"/>
  <c r="FE182" i="3"/>
  <c r="FR183" i="3"/>
  <c r="DX183" i="3"/>
  <c r="II182" i="3"/>
  <c r="FG182" i="3"/>
  <c r="IK183" i="3"/>
  <c r="DX182" i="3"/>
  <c r="HS183" i="3"/>
  <c r="HR182" i="3"/>
  <c r="HT183" i="3"/>
  <c r="DO182" i="3"/>
  <c r="KH183" i="3"/>
  <c r="FO182" i="3"/>
  <c r="FV183" i="3"/>
  <c r="DK183" i="3"/>
  <c r="IG183" i="3"/>
  <c r="HN183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KP184" i="3"/>
  <c r="DM183" i="3"/>
  <c r="FZ183" i="3"/>
  <c r="DQ184" i="3"/>
  <c r="GD183" i="3"/>
  <c r="KB184" i="3"/>
  <c r="EF184" i="3"/>
  <c r="FO183" i="3"/>
  <c r="GI183" i="3"/>
  <c r="IC183" i="3"/>
  <c r="HP184" i="3"/>
  <c r="FE183" i="3"/>
  <c r="DS184" i="3"/>
  <c r="FN183" i="3"/>
  <c r="JU184" i="3"/>
  <c r="KI183" i="3"/>
  <c r="DI183" i="3"/>
  <c r="IA184" i="3"/>
  <c r="KF184" i="3"/>
  <c r="HH184" i="3"/>
  <c r="HM184" i="3"/>
  <c r="GH183" i="3"/>
  <c r="JV184" i="3"/>
  <c r="IN184" i="3"/>
  <c r="KU183" i="3"/>
  <c r="KS183" i="3"/>
  <c r="HI184" i="3"/>
  <c r="JY183" i="3"/>
  <c r="DF183" i="3"/>
  <c r="IN183" i="3"/>
  <c r="HQ184" i="3"/>
  <c r="DB184" i="3"/>
  <c r="KC183" i="3"/>
  <c r="DI184" i="3"/>
  <c r="DY183" i="3"/>
  <c r="CZ184" i="3"/>
  <c r="HM183" i="3"/>
  <c r="JQ184" i="3"/>
  <c r="GC183" i="3"/>
  <c r="FR184" i="3"/>
  <c r="KC184" i="3"/>
  <c r="FU184" i="3"/>
  <c r="GF184" i="3"/>
  <c r="DA184" i="3"/>
  <c r="GI184" i="3"/>
  <c r="DK184" i="3"/>
  <c r="DS183" i="3"/>
  <c r="KE183" i="3"/>
  <c r="GM184" i="3"/>
  <c r="HX184" i="3"/>
  <c r="DE184" i="3"/>
  <c r="JN183" i="3"/>
  <c r="IP184" i="3"/>
  <c r="IM184" i="3"/>
  <c r="II183" i="3"/>
  <c r="ID184" i="3"/>
  <c r="FW184" i="3"/>
  <c r="KM184" i="3"/>
  <c r="KJ184" i="3"/>
  <c r="HY183" i="3"/>
  <c r="FF184" i="3"/>
  <c r="FK184" i="3"/>
  <c r="JS183" i="3"/>
  <c r="HR184" i="3"/>
  <c r="FT183" i="3"/>
  <c r="GL184" i="3"/>
  <c r="HK183" i="3"/>
  <c r="DB183" i="3"/>
  <c r="HJ183" i="3"/>
  <c r="FM184" i="3"/>
  <c r="JX183" i="3"/>
  <c r="KW183" i="3"/>
  <c r="HI183" i="3"/>
  <c r="FI184" i="3"/>
  <c r="KQ184" i="3"/>
  <c r="CS183" i="3"/>
  <c r="IP183" i="3"/>
  <c r="IE184" i="3"/>
  <c r="JR183" i="3"/>
  <c r="HP183" i="3"/>
  <c r="FB184" i="3"/>
  <c r="JZ183" i="3"/>
  <c r="KH184" i="3"/>
  <c r="DO184" i="3"/>
  <c r="CW183" i="3"/>
  <c r="HZ183" i="3"/>
  <c r="HG184" i="3"/>
  <c r="GH184" i="3"/>
  <c r="KR184" i="3"/>
  <c r="IH184" i="3"/>
  <c r="EB183" i="3"/>
  <c r="KU184" i="3"/>
  <c r="FP183" i="3"/>
  <c r="HW184" i="3"/>
  <c r="IQ183" i="3"/>
  <c r="JO183" i="3"/>
  <c r="KV183" i="3"/>
  <c r="DN184" i="3"/>
  <c r="DP184" i="3"/>
  <c r="KG183" i="3"/>
  <c r="HT184" i="3"/>
  <c r="FC184" i="3"/>
  <c r="JP184" i="3"/>
  <c r="FF183" i="3"/>
  <c r="DC183" i="3"/>
  <c r="FT184" i="3"/>
  <c r="HH183" i="3"/>
  <c r="IF184" i="3"/>
  <c r="EH183" i="3"/>
  <c r="HJ184" i="3"/>
  <c r="KT184" i="3"/>
  <c r="GA183" i="3"/>
  <c r="DE183" i="3"/>
  <c r="GL183" i="3"/>
  <c r="IH183" i="3"/>
  <c r="KD184" i="3"/>
  <c r="JL183" i="3"/>
  <c r="HL184" i="3"/>
  <c r="DN183" i="3"/>
  <c r="DW184" i="3"/>
  <c r="KT183" i="3"/>
  <c r="ED183" i="3"/>
  <c r="DP183" i="3"/>
  <c r="DD184" i="3"/>
  <c r="KE184" i="3"/>
  <c r="KV184" i="3"/>
  <c r="KN183" i="3"/>
  <c r="IM183" i="3"/>
  <c r="FV184" i="3"/>
  <c r="CY183" i="3"/>
  <c r="ED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FY185" i="3"/>
  <c r="GM185" i="3"/>
  <c r="KE185" i="3"/>
  <c r="EC185" i="3"/>
  <c r="FH184" i="3"/>
  <c r="JO185" i="3"/>
  <c r="ED185" i="3"/>
  <c r="CW184" i="3"/>
  <c r="HX185" i="3"/>
  <c r="GG184" i="3"/>
  <c r="DG184" i="3"/>
  <c r="KJ185" i="3"/>
  <c r="GD184" i="3"/>
  <c r="EB184" i="3"/>
  <c r="DC184" i="3"/>
  <c r="IK184" i="3"/>
  <c r="KB185" i="3"/>
  <c r="KI184" i="3"/>
  <c r="HQ185" i="3"/>
  <c r="IO184" i="3"/>
  <c r="IC185" i="3"/>
  <c r="EA185" i="3"/>
  <c r="IL184" i="3"/>
  <c r="DX184" i="3"/>
  <c r="HH185" i="3"/>
  <c r="DI185" i="3"/>
  <c r="IR185" i="3"/>
  <c r="GC184" i="3"/>
  <c r="KT185" i="3"/>
  <c r="CY184" i="3"/>
  <c r="HU185" i="3"/>
  <c r="KL184" i="3"/>
  <c r="FC185" i="3"/>
  <c r="KS184" i="3"/>
  <c r="FN184" i="3"/>
  <c r="FX184" i="3"/>
  <c r="DR184" i="3"/>
  <c r="DS185" i="3"/>
  <c r="GB184" i="3"/>
  <c r="DU184" i="3"/>
  <c r="KU185" i="3"/>
  <c r="HZ184" i="3"/>
  <c r="KV185" i="3"/>
  <c r="II184" i="3"/>
  <c r="FD185" i="3"/>
  <c r="IP185" i="3"/>
  <c r="JZ184" i="3"/>
  <c r="JO184" i="3"/>
  <c r="HS184" i="3"/>
  <c r="JT184" i="3"/>
  <c r="FP184" i="3"/>
  <c r="IE185" i="3"/>
  <c r="FE184" i="3"/>
  <c r="FK185" i="3"/>
  <c r="IL185" i="3"/>
  <c r="FR185" i="3"/>
  <c r="EH184" i="3"/>
  <c r="IQ184" i="3"/>
  <c r="GJ185" i="3"/>
  <c r="EB185" i="3"/>
  <c r="CZ185" i="3"/>
  <c r="FO184" i="3"/>
  <c r="EG184" i="3"/>
  <c r="JU185" i="3"/>
  <c r="FS184" i="3"/>
  <c r="JX184" i="3"/>
  <c r="JM184" i="3"/>
  <c r="DH184" i="3"/>
  <c r="DT184" i="3"/>
  <c r="JL185" i="3"/>
  <c r="DV184" i="3"/>
  <c r="KF185" i="3"/>
  <c r="KC185" i="3"/>
  <c r="GC185" i="3"/>
  <c r="FZ184" i="3"/>
  <c r="DC185" i="3"/>
  <c r="HN184" i="3"/>
  <c r="KG184" i="3"/>
  <c r="FY184" i="3"/>
  <c r="CX184" i="3"/>
  <c r="HY184" i="3"/>
  <c r="HU184" i="3"/>
  <c r="EA184" i="3"/>
  <c r="GK185" i="3"/>
  <c r="DA185" i="3"/>
  <c r="KN184" i="3"/>
  <c r="DY184" i="3"/>
  <c r="DM184" i="3"/>
  <c r="JN184" i="3"/>
  <c r="DF184" i="3"/>
  <c r="KW185" i="3"/>
  <c r="IR184" i="3"/>
  <c r="JY184" i="3"/>
  <c r="KW184" i="3"/>
  <c r="FU185" i="3"/>
  <c r="FE185" i="3"/>
  <c r="CR184" i="3"/>
  <c r="JS185" i="3"/>
  <c r="KS185" i="3"/>
  <c r="IB184" i="3"/>
  <c r="KL185" i="3"/>
  <c r="FL184" i="3"/>
  <c r="FJ184" i="3"/>
  <c r="KK184" i="3"/>
  <c r="GB185" i="3"/>
  <c r="CS184" i="3"/>
  <c r="IC184" i="3"/>
  <c r="CR185" i="3"/>
  <c r="HZ185" i="3"/>
  <c r="DT185" i="3"/>
  <c r="KR185" i="3"/>
  <c r="IH185" i="3"/>
  <c r="FL185" i="3"/>
  <c r="JS184" i="3"/>
  <c r="JR185" i="3"/>
  <c r="JV185" i="3"/>
  <c r="FG184" i="3"/>
  <c r="DP185" i="3"/>
  <c r="IG184" i="3"/>
  <c r="DO185" i="3"/>
  <c r="HO184" i="3"/>
  <c r="JL184" i="3"/>
  <c r="GA185" i="3"/>
  <c r="IG185" i="3"/>
  <c r="EE184" i="3"/>
  <c r="HN185" i="3"/>
  <c r="GK184" i="3"/>
  <c r="JW184" i="3"/>
  <c r="HR185" i="3"/>
  <c r="GA184" i="3"/>
  <c r="HO185" i="3"/>
  <c r="DJ184" i="3"/>
  <c r="DW185" i="3"/>
  <c r="FT185" i="3"/>
  <c r="FG185" i="3"/>
  <c r="JR184" i="3"/>
  <c r="HK184" i="3"/>
  <c r="FH185" i="3"/>
  <c r="FD184" i="3"/>
  <c r="EG185" i="3"/>
  <c r="GJ184" i="3"/>
  <c r="EC184" i="3"/>
  <c r="ID185" i="3"/>
  <c r="FJ185" i="3"/>
  <c r="JM185" i="3"/>
  <c r="CS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HY185" i="3"/>
  <c r="HQ186" i="3"/>
  <c r="KM186" i="3"/>
  <c r="IF186" i="3"/>
  <c r="KI185" i="3"/>
  <c r="HN186" i="3"/>
  <c r="JT186" i="3"/>
  <c r="EB186" i="3"/>
  <c r="DF186" i="3"/>
  <c r="DJ186" i="3"/>
  <c r="GG186" i="3"/>
  <c r="DD186" i="3"/>
  <c r="JR186" i="3"/>
  <c r="DO186" i="3"/>
  <c r="DD185" i="3"/>
  <c r="HT186" i="3"/>
  <c r="FM186" i="3"/>
  <c r="DQ185" i="3"/>
  <c r="DE186" i="3"/>
  <c r="ID186" i="3"/>
  <c r="CW185" i="3"/>
  <c r="DQ186" i="3"/>
  <c r="HH186" i="3"/>
  <c r="IC186" i="3"/>
  <c r="HP185" i="3"/>
  <c r="HJ186" i="3"/>
  <c r="DE185" i="3"/>
  <c r="JW185" i="3"/>
  <c r="DB186" i="3"/>
  <c r="KE186" i="3"/>
  <c r="DG186" i="3"/>
  <c r="CW186" i="3"/>
  <c r="JL186" i="3"/>
  <c r="HS185" i="3"/>
  <c r="FE186" i="3"/>
  <c r="CR186" i="3"/>
  <c r="KT186" i="3"/>
  <c r="IF185" i="3"/>
  <c r="DY185" i="3"/>
  <c r="FV186" i="3"/>
  <c r="GA186" i="3"/>
  <c r="HS186" i="3"/>
  <c r="KD185" i="3"/>
  <c r="DV186" i="3"/>
  <c r="KP185" i="3"/>
  <c r="IQ186" i="3"/>
  <c r="GC186" i="3"/>
  <c r="FZ186" i="3"/>
  <c r="ED186" i="3"/>
  <c r="FG186" i="3"/>
  <c r="CY185" i="3"/>
  <c r="GK186" i="3"/>
  <c r="DB185" i="3"/>
  <c r="GF185" i="3"/>
  <c r="KG186" i="3"/>
  <c r="EA186" i="3"/>
  <c r="EG186" i="3"/>
  <c r="JP186" i="3"/>
  <c r="DU186" i="3"/>
  <c r="IE186" i="3"/>
  <c r="DH185" i="3"/>
  <c r="KM185" i="3"/>
  <c r="KH185" i="3"/>
  <c r="DG185" i="3"/>
  <c r="KG185" i="3"/>
  <c r="GH185" i="3"/>
  <c r="FN185" i="3"/>
  <c r="FT186" i="3"/>
  <c r="GL185" i="3"/>
  <c r="HG185" i="3"/>
  <c r="DR186" i="3"/>
  <c r="KR186" i="3"/>
  <c r="EE185" i="3"/>
  <c r="FX186" i="3"/>
  <c r="IG186" i="3"/>
  <c r="GJ186" i="3"/>
  <c r="GH186" i="3"/>
  <c r="DK185" i="3"/>
  <c r="HR186" i="3"/>
  <c r="KH186" i="3"/>
  <c r="KJ186" i="3"/>
  <c r="DA186" i="3"/>
  <c r="HW186" i="3"/>
  <c r="JT185" i="3"/>
  <c r="JV186" i="3"/>
  <c r="JN185" i="3"/>
  <c r="JU186" i="3"/>
  <c r="FH186" i="3"/>
  <c r="DY186" i="3"/>
  <c r="HM185" i="3"/>
  <c r="FJ186" i="3"/>
  <c r="JW186" i="3"/>
  <c r="DM186" i="3"/>
  <c r="KQ186" i="3"/>
  <c r="HU186" i="3"/>
  <c r="IR186" i="3"/>
  <c r="DP186" i="3"/>
  <c r="FC186" i="3"/>
  <c r="FI186" i="3"/>
  <c r="IB185" i="3"/>
  <c r="HW185" i="3"/>
  <c r="DX186" i="3"/>
  <c r="GL186" i="3"/>
  <c r="GM186" i="3"/>
  <c r="FU186" i="3"/>
  <c r="DU185" i="3"/>
  <c r="II185" i="3"/>
  <c r="JY185" i="3"/>
  <c r="IA186" i="3"/>
  <c r="CX185" i="3"/>
  <c r="GB186" i="3"/>
  <c r="EF185" i="3"/>
  <c r="KK185" i="3"/>
  <c r="FR186" i="3"/>
  <c r="FP185" i="3"/>
  <c r="KB186" i="3"/>
  <c r="FM185" i="3"/>
  <c r="HL186" i="3"/>
  <c r="HO186" i="3"/>
  <c r="FX185" i="3"/>
  <c r="IO186" i="3"/>
  <c r="KP186" i="3"/>
  <c r="DJ185" i="3"/>
  <c r="HL185" i="3"/>
  <c r="EF186" i="3"/>
  <c r="GI186" i="3"/>
  <c r="KU186" i="3"/>
  <c r="HX186" i="3"/>
  <c r="DX185" i="3"/>
  <c r="JX185" i="3"/>
  <c r="HZ186" i="3"/>
  <c r="DF185" i="3"/>
  <c r="FO185" i="3"/>
  <c r="HI185" i="3"/>
  <c r="IK185" i="3"/>
  <c r="DK186" i="3"/>
  <c r="EC186" i="3"/>
  <c r="HG186" i="3"/>
  <c r="IB186" i="3"/>
  <c r="CS186" i="3"/>
  <c r="FS186" i="3"/>
  <c r="FF185" i="3"/>
  <c r="IP186" i="3"/>
  <c r="DM185" i="3"/>
  <c r="DW186" i="3"/>
  <c r="KN185" i="3"/>
  <c r="IQ185" i="3"/>
  <c r="KC186" i="3"/>
  <c r="KL186" i="3"/>
  <c r="DH186" i="3"/>
  <c r="IM185" i="3"/>
  <c r="IN186" i="3"/>
  <c r="HT185" i="3"/>
  <c r="JQ186" i="3"/>
  <c r="IM186" i="3"/>
  <c r="GF186" i="3"/>
  <c r="FB185" i="3"/>
  <c r="JP185" i="3"/>
  <c r="FY186" i="3"/>
  <c r="DV185" i="3"/>
  <c r="KD186" i="3"/>
  <c r="IO185" i="3"/>
  <c r="FZ185" i="3"/>
  <c r="EH185" i="3"/>
  <c r="FW185" i="3"/>
  <c r="JO186" i="3"/>
  <c r="HK185" i="3"/>
  <c r="KI186" i="3"/>
  <c r="GI185" i="3"/>
  <c r="FB186" i="3"/>
  <c r="FL186" i="3"/>
  <c r="HJ185" i="3"/>
  <c r="DN185" i="3"/>
  <c r="DS186" i="3"/>
  <c r="CY186" i="3"/>
  <c r="CX186" i="3"/>
  <c r="KW186" i="3"/>
  <c r="KK186" i="3"/>
  <c r="IH186" i="3"/>
  <c r="JM186" i="3"/>
  <c r="KF186" i="3"/>
  <c r="JN186" i="3"/>
  <c r="GD185" i="3"/>
  <c r="DT186" i="3"/>
  <c r="IN185" i="3"/>
  <c r="HY186" i="3"/>
  <c r="KV186" i="3"/>
  <c r="DR185" i="3"/>
  <c r="FF186" i="3"/>
  <c r="JS186" i="3"/>
  <c r="HK186" i="3"/>
  <c r="HM186" i="3"/>
  <c r="FW186" i="3"/>
  <c r="DI186" i="3"/>
  <c r="JZ185" i="3"/>
  <c r="DN186" i="3"/>
  <c r="EH186" i="3"/>
  <c r="FS185" i="3"/>
  <c r="FD186" i="3"/>
  <c r="HP186" i="3"/>
  <c r="KQ185" i="3"/>
  <c r="IK186" i="3"/>
  <c r="GG185" i="3"/>
  <c r="IL186" i="3"/>
  <c r="EE186" i="3"/>
  <c r="JQ185" i="3"/>
  <c r="FI185" i="3"/>
  <c r="KS186" i="3"/>
  <c r="IA185" i="3"/>
  <c r="DC186" i="3"/>
  <c r="FK186" i="3"/>
  <c r="HI186" i="3"/>
  <c r="FV185" i="3"/>
  <c r="CZ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DY187" i="3"/>
  <c r="IG187" i="3"/>
  <c r="IE187" i="3"/>
  <c r="JS187" i="3"/>
  <c r="GH187" i="3"/>
  <c r="DD187" i="3"/>
  <c r="FF187" i="3"/>
  <c r="DK187" i="3"/>
  <c r="CY187" i="3"/>
  <c r="DJ187" i="3"/>
  <c r="FW187" i="3"/>
  <c r="HI187" i="3"/>
  <c r="GF187" i="3"/>
  <c r="IO187" i="3"/>
  <c r="JM187" i="3"/>
  <c r="EF187" i="3"/>
  <c r="KC187" i="3"/>
  <c r="HW187" i="3"/>
  <c r="DW187" i="3"/>
  <c r="FJ187" i="3"/>
  <c r="DU187" i="3"/>
  <c r="DF187" i="3"/>
  <c r="GA187" i="3"/>
  <c r="HO187" i="3"/>
  <c r="JY186" i="3"/>
  <c r="JZ186" i="3"/>
  <c r="FP186" i="3"/>
  <c r="GG187" i="3"/>
  <c r="JR187" i="3"/>
  <c r="IC187" i="3"/>
  <c r="FT187" i="3"/>
  <c r="DH187" i="3"/>
  <c r="JN187" i="3"/>
  <c r="HM187" i="3"/>
  <c r="IQ187" i="3"/>
  <c r="HL187" i="3"/>
  <c r="EB187" i="3"/>
  <c r="HU187" i="3"/>
  <c r="DV187" i="3"/>
  <c r="DM187" i="3"/>
  <c r="II186" i="3"/>
  <c r="FI187" i="3"/>
  <c r="KV187" i="3"/>
  <c r="CS187" i="3"/>
  <c r="KL187" i="3"/>
  <c r="FB187" i="3"/>
  <c r="JT187" i="3"/>
  <c r="FN186" i="3"/>
  <c r="HH187" i="3"/>
  <c r="IN187" i="3"/>
  <c r="IB187" i="3"/>
  <c r="FX187" i="3"/>
  <c r="HG187" i="3"/>
  <c r="GK187" i="3"/>
  <c r="KT187" i="3"/>
  <c r="FZ187" i="3"/>
  <c r="KJ187" i="3"/>
  <c r="DR187" i="3"/>
  <c r="JQ187" i="3"/>
  <c r="KQ187" i="3"/>
  <c r="JX186" i="3"/>
  <c r="DT187" i="3"/>
  <c r="KN186" i="3"/>
  <c r="FD187" i="3"/>
  <c r="GI187" i="3"/>
  <c r="JP187" i="3"/>
  <c r="FO186" i="3"/>
  <c r="FG187" i="3"/>
  <c r="IA187" i="3"/>
  <c r="KI187" i="3"/>
  <c r="KH187" i="3"/>
  <c r="HQ187" i="3"/>
  <c r="JU187" i="3"/>
  <c r="IF187" i="3"/>
  <c r="HP187" i="3"/>
  <c r="CX187" i="3"/>
  <c r="FM187" i="3"/>
  <c r="FL187" i="3"/>
  <c r="HJ187" i="3"/>
  <c r="DB187" i="3"/>
  <c r="EH187" i="3"/>
  <c r="FR187" i="3"/>
  <c r="ED187" i="3"/>
  <c r="DN187" i="3"/>
  <c r="HY187" i="3"/>
  <c r="DX187" i="3"/>
  <c r="KF187" i="3"/>
  <c r="ID187" i="3"/>
  <c r="GL187" i="3"/>
  <c r="CR187" i="3"/>
  <c r="DE187" i="3"/>
  <c r="HS187" i="3"/>
  <c r="KR187" i="3"/>
  <c r="KD187" i="3"/>
  <c r="EA187" i="3"/>
  <c r="EG187" i="3"/>
  <c r="KK187" i="3"/>
  <c r="FH187" i="3"/>
  <c r="JW187" i="3"/>
  <c r="IL187" i="3"/>
  <c r="FC187" i="3"/>
  <c r="GM187" i="3"/>
  <c r="GD186" i="3"/>
  <c r="IK187" i="3"/>
  <c r="KB187" i="3"/>
  <c r="HR187" i="3"/>
  <c r="FK187" i="3"/>
  <c r="FE187" i="3"/>
  <c r="JO187" i="3"/>
  <c r="CW187" i="3"/>
  <c r="KG187" i="3"/>
  <c r="KU187" i="3"/>
  <c r="HT187" i="3"/>
  <c r="HX187" i="3"/>
  <c r="DA187" i="3"/>
  <c r="DP187" i="3"/>
  <c r="IR187" i="3"/>
  <c r="IH187" i="3"/>
  <c r="DG187" i="3"/>
  <c r="GJ187" i="3"/>
  <c r="EC187" i="3"/>
  <c r="HZ187" i="3"/>
  <c r="HK187" i="3"/>
  <c r="DO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DS187" i="3"/>
  <c r="KT188" i="3"/>
  <c r="HT188" i="3"/>
  <c r="FV187" i="3"/>
  <c r="HO188" i="3"/>
  <c r="KE187" i="3"/>
  <c r="IR188" i="3"/>
  <c r="JP188" i="3"/>
  <c r="JL187" i="3"/>
  <c r="EC188" i="3"/>
  <c r="DI188" i="3"/>
  <c r="HI188" i="3"/>
  <c r="JY187" i="3"/>
  <c r="FF188" i="3"/>
  <c r="DJ188" i="3"/>
  <c r="DW188" i="3"/>
  <c r="DG188" i="3"/>
  <c r="GG188" i="3"/>
  <c r="IP188" i="3"/>
  <c r="FG188" i="3"/>
  <c r="KS187" i="3"/>
  <c r="DX188" i="3"/>
  <c r="DA188" i="3"/>
  <c r="KC188" i="3"/>
  <c r="JT188" i="3"/>
  <c r="DI187" i="3"/>
  <c r="FK188" i="3"/>
  <c r="FU188" i="3"/>
  <c r="GC187" i="3"/>
  <c r="JW188" i="3"/>
  <c r="GJ188" i="3"/>
  <c r="JU188" i="3"/>
  <c r="GB187" i="3"/>
  <c r="HQ188" i="3"/>
  <c r="IA188" i="3"/>
  <c r="EE187" i="3"/>
  <c r="GA188" i="3"/>
  <c r="DQ187" i="3"/>
  <c r="JV187" i="3"/>
  <c r="KJ188" i="3"/>
  <c r="DY188" i="3"/>
  <c r="IM187" i="3"/>
  <c r="IH188" i="3"/>
  <c r="JV188" i="3"/>
  <c r="IQ188" i="3"/>
  <c r="KD188" i="3"/>
  <c r="HL188" i="3"/>
  <c r="KM188" i="3"/>
  <c r="EA188" i="3"/>
  <c r="KP187" i="3"/>
  <c r="FJ188" i="3"/>
  <c r="CY188" i="3"/>
  <c r="JZ187" i="3"/>
  <c r="II187" i="3"/>
  <c r="IO188" i="3"/>
  <c r="FS188" i="3"/>
  <c r="DE188" i="3"/>
  <c r="JL188" i="3"/>
  <c r="KP188" i="3"/>
  <c r="IF188" i="3"/>
  <c r="KK188" i="3"/>
  <c r="FB188" i="3"/>
  <c r="FD188" i="3"/>
  <c r="DU188" i="3"/>
  <c r="GL188" i="3"/>
  <c r="HH188" i="3"/>
  <c r="IK188" i="3"/>
  <c r="IM188" i="3"/>
  <c r="JQ188" i="3"/>
  <c r="KF188" i="3"/>
  <c r="DK188" i="3"/>
  <c r="DO188" i="3"/>
  <c r="KS188" i="3"/>
  <c r="FX188" i="3"/>
  <c r="FY187" i="3"/>
  <c r="IB188" i="3"/>
  <c r="FU187" i="3"/>
  <c r="FC188" i="3"/>
  <c r="GC188" i="3"/>
  <c r="CZ188" i="3"/>
  <c r="FS187" i="3"/>
  <c r="DB188" i="3"/>
  <c r="DD188" i="3"/>
  <c r="DC187" i="3"/>
  <c r="IG188" i="3"/>
  <c r="HR188" i="3"/>
  <c r="IP187" i="3"/>
  <c r="IL188" i="3"/>
  <c r="FN187" i="3"/>
  <c r="IC188" i="3"/>
  <c r="HS188" i="3"/>
  <c r="KQ188" i="3"/>
  <c r="GF188" i="3"/>
  <c r="HN187" i="3"/>
  <c r="FZ188" i="3"/>
  <c r="KU188" i="3"/>
  <c r="EG188" i="3"/>
  <c r="HZ188" i="3"/>
  <c r="IN188" i="3"/>
  <c r="JR188" i="3"/>
  <c r="JX187" i="3"/>
  <c r="HW188" i="3"/>
  <c r="KH188" i="3"/>
  <c r="CZ187" i="3"/>
  <c r="FW188" i="3"/>
  <c r="KM187" i="3"/>
  <c r="KN187" i="3"/>
  <c r="CR188" i="3"/>
  <c r="DF188" i="3"/>
  <c r="GI188" i="3"/>
  <c r="IE188" i="3"/>
  <c r="FO187" i="3"/>
  <c r="DS188" i="3"/>
  <c r="KW188" i="3"/>
  <c r="DC188" i="3"/>
  <c r="FV188" i="3"/>
  <c r="JS188" i="3"/>
  <c r="GB188" i="3"/>
  <c r="KV188" i="3"/>
  <c r="KW187" i="3"/>
  <c r="CS188" i="3"/>
  <c r="EE188" i="3"/>
  <c r="GD187" i="3"/>
  <c r="FP187" i="3"/>
  <c r="HX188" i="3"/>
  <c r="JM188" i="3"/>
  <c r="DR188" i="3"/>
  <c r="DN188" i="3"/>
  <c r="EH188" i="3"/>
  <c r="KG188" i="3"/>
  <c r="FT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FH188" i="3"/>
  <c r="DA189" i="3"/>
  <c r="HK189" i="3"/>
  <c r="EB188" i="3"/>
  <c r="HU188" i="3"/>
  <c r="CZ189" i="3"/>
  <c r="KI188" i="3"/>
  <c r="EE189" i="3"/>
  <c r="DN189" i="3"/>
  <c r="IP189" i="3"/>
  <c r="FF189" i="3"/>
  <c r="FZ189" i="3"/>
  <c r="FK189" i="3"/>
  <c r="HJ189" i="3"/>
  <c r="KH189" i="3"/>
  <c r="DW189" i="3"/>
  <c r="FY188" i="3"/>
  <c r="EH189" i="3"/>
  <c r="GF189" i="3"/>
  <c r="KQ189" i="3"/>
  <c r="DB189" i="3"/>
  <c r="CW189" i="3"/>
  <c r="KI189" i="3"/>
  <c r="ID189" i="3"/>
  <c r="GK189" i="3"/>
  <c r="EA189" i="3"/>
  <c r="KK189" i="3"/>
  <c r="HZ189" i="3"/>
  <c r="DG189" i="3"/>
  <c r="HP189" i="3"/>
  <c r="CY189" i="3"/>
  <c r="EB189" i="3"/>
  <c r="KD189" i="3"/>
  <c r="KU189" i="3"/>
  <c r="JO188" i="3"/>
  <c r="DJ189" i="3"/>
  <c r="HM188" i="3"/>
  <c r="JX188" i="3"/>
  <c r="DP189" i="3"/>
  <c r="DS189" i="3"/>
  <c r="IF189" i="3"/>
  <c r="DR189" i="3"/>
  <c r="FL188" i="3"/>
  <c r="DQ189" i="3"/>
  <c r="DT188" i="3"/>
  <c r="IN189" i="3"/>
  <c r="GA189" i="3"/>
  <c r="JU189" i="3"/>
  <c r="IQ189" i="3"/>
  <c r="FR189" i="3"/>
  <c r="JM189" i="3"/>
  <c r="JQ189" i="3"/>
  <c r="GM188" i="3"/>
  <c r="GM189" i="3"/>
  <c r="HY189" i="3"/>
  <c r="IM189" i="3"/>
  <c r="KB188" i="3"/>
  <c r="GG189" i="3"/>
  <c r="DK189" i="3"/>
  <c r="GK188" i="3"/>
  <c r="DQ188" i="3"/>
  <c r="KT189" i="3"/>
  <c r="CW188" i="3"/>
  <c r="ID188" i="3"/>
  <c r="JO189" i="3"/>
  <c r="DV189" i="3"/>
  <c r="KG189" i="3"/>
  <c r="DH188" i="3"/>
  <c r="IL189" i="3"/>
  <c r="KW189" i="3"/>
  <c r="HQ189" i="3"/>
  <c r="GJ189" i="3"/>
  <c r="HP188" i="3"/>
  <c r="DC189" i="3"/>
  <c r="KM189" i="3"/>
  <c r="HM189" i="3"/>
  <c r="DD189" i="3"/>
  <c r="HG188" i="3"/>
  <c r="JW189" i="3"/>
  <c r="DI189" i="3"/>
  <c r="FO188" i="3"/>
  <c r="IC189" i="3"/>
  <c r="CX188" i="3"/>
  <c r="DM189" i="3"/>
  <c r="HN189" i="3"/>
  <c r="KR189" i="3"/>
  <c r="GH189" i="3"/>
  <c r="DY189" i="3"/>
  <c r="JT189" i="3"/>
  <c r="CS189" i="3"/>
  <c r="FX189" i="3"/>
  <c r="HN188" i="3"/>
  <c r="KF189" i="3"/>
  <c r="JN189" i="3"/>
  <c r="EF188" i="3"/>
  <c r="FD189" i="3"/>
  <c r="FU189" i="3"/>
  <c r="HK188" i="3"/>
  <c r="FB189" i="3"/>
  <c r="JR189" i="3"/>
  <c r="EF189" i="3"/>
  <c r="JV189" i="3"/>
  <c r="GC189" i="3"/>
  <c r="FR188" i="3"/>
  <c r="FL189" i="3"/>
  <c r="IK189" i="3"/>
  <c r="KP189" i="3"/>
  <c r="FM188" i="3"/>
  <c r="HO189" i="3"/>
  <c r="KR188" i="3"/>
  <c r="IB189" i="3"/>
  <c r="DO189" i="3"/>
  <c r="JY188" i="3"/>
  <c r="KN188" i="3"/>
  <c r="FJ189" i="3"/>
  <c r="DP188" i="3"/>
  <c r="FI188" i="3"/>
  <c r="FS189" i="3"/>
  <c r="DU189" i="3"/>
  <c r="KJ189" i="3"/>
  <c r="FV189" i="3"/>
  <c r="FI189" i="3"/>
  <c r="KL189" i="3"/>
  <c r="IE189" i="3"/>
  <c r="CX189" i="3"/>
  <c r="FM189" i="3"/>
  <c r="EC189" i="3"/>
  <c r="DM188" i="3"/>
  <c r="DV188" i="3"/>
  <c r="HJ188" i="3"/>
  <c r="HY188" i="3"/>
  <c r="FH189" i="3"/>
  <c r="KV189" i="3"/>
  <c r="IR189" i="3"/>
  <c r="IG189" i="3"/>
  <c r="DX189" i="3"/>
  <c r="JZ188" i="3"/>
  <c r="DT189" i="3"/>
  <c r="IO189" i="3"/>
  <c r="HI189" i="3"/>
  <c r="FE188" i="3"/>
  <c r="KL188" i="3"/>
  <c r="KE189" i="3"/>
  <c r="HG189" i="3"/>
  <c r="GL189" i="3"/>
  <c r="KS189" i="3"/>
  <c r="GI189" i="3"/>
  <c r="HR189" i="3"/>
  <c r="KC189" i="3"/>
  <c r="JS189" i="3"/>
  <c r="JN188" i="3"/>
  <c r="CR189" i="3"/>
  <c r="FP188" i="3"/>
  <c r="FT189" i="3"/>
  <c r="KE188" i="3"/>
  <c r="DH189" i="3"/>
  <c r="FN188" i="3"/>
  <c r="GD188" i="3"/>
  <c r="IA189" i="3"/>
  <c r="II188" i="3"/>
  <c r="DE189" i="3"/>
  <c r="JP189" i="3"/>
  <c r="FY189" i="3"/>
  <c r="GH188" i="3"/>
  <c r="FC189" i="3"/>
  <c r="DF189" i="3"/>
  <c r="HT189" i="3"/>
  <c r="FE189" i="3"/>
  <c r="HU189" i="3"/>
  <c r="HL189" i="3"/>
  <c r="HS189" i="3"/>
  <c r="FW189" i="3"/>
  <c r="FG189" i="3"/>
  <c r="HX189" i="3"/>
  <c r="ED188" i="3"/>
  <c r="JL189" i="3"/>
  <c r="EG189" i="3"/>
  <c r="KB189" i="3"/>
  <c r="HH189" i="3"/>
  <c r="IH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CR190" i="3"/>
  <c r="FY190" i="3"/>
  <c r="ED190" i="3"/>
  <c r="DQ190" i="3"/>
  <c r="IP190" i="3"/>
  <c r="FK190" i="3"/>
  <c r="FM190" i="3"/>
  <c r="IC190" i="3"/>
  <c r="FN189" i="3"/>
  <c r="ID190" i="3"/>
  <c r="CX190" i="3"/>
  <c r="DI190" i="3"/>
  <c r="FV190" i="3"/>
  <c r="KI190" i="3"/>
  <c r="HZ190" i="3"/>
  <c r="DW190" i="3"/>
  <c r="KH190" i="3"/>
  <c r="FI190" i="3"/>
  <c r="KP190" i="3"/>
  <c r="JN190" i="3"/>
  <c r="KU190" i="3"/>
  <c r="DT190" i="3"/>
  <c r="HP190" i="3"/>
  <c r="JV190" i="3"/>
  <c r="GK190" i="3"/>
  <c r="KT190" i="3"/>
  <c r="FT190" i="3"/>
  <c r="DF190" i="3"/>
  <c r="DU190" i="3"/>
  <c r="EB190" i="3"/>
  <c r="DC190" i="3"/>
  <c r="FU190" i="3"/>
  <c r="GB190" i="3"/>
  <c r="DP190" i="3"/>
  <c r="HW189" i="3"/>
  <c r="DD190" i="3"/>
  <c r="EA190" i="3"/>
  <c r="GC190" i="3"/>
  <c r="FB190" i="3"/>
  <c r="HR190" i="3"/>
  <c r="GJ190" i="3"/>
  <c r="DA190" i="3"/>
  <c r="KF190" i="3"/>
  <c r="CS190" i="3"/>
  <c r="II189" i="3"/>
  <c r="HH190" i="3"/>
  <c r="FJ190" i="3"/>
  <c r="FR190" i="3"/>
  <c r="HL190" i="3"/>
  <c r="JZ189" i="3"/>
  <c r="IQ190" i="3"/>
  <c r="GA190" i="3"/>
  <c r="CW190" i="3"/>
  <c r="HO190" i="3"/>
  <c r="JU190" i="3"/>
  <c r="KM190" i="3"/>
  <c r="KV190" i="3"/>
  <c r="JM190" i="3"/>
  <c r="IF190" i="3"/>
  <c r="KR190" i="3"/>
  <c r="ED189" i="3"/>
  <c r="EG190" i="3"/>
  <c r="GD189" i="3"/>
  <c r="FZ190" i="3"/>
  <c r="GG190" i="3"/>
  <c r="JY189" i="3"/>
  <c r="DX190" i="3"/>
  <c r="GM190" i="3"/>
  <c r="IO190" i="3"/>
  <c r="HN190" i="3"/>
  <c r="IK190" i="3"/>
  <c r="GB189" i="3"/>
  <c r="JW190" i="3"/>
  <c r="CZ190" i="3"/>
  <c r="KJ190" i="3"/>
  <c r="FW190" i="3"/>
  <c r="FP189" i="3"/>
  <c r="IA190" i="3"/>
  <c r="KC190" i="3"/>
  <c r="JO190" i="3"/>
  <c r="FO189" i="3"/>
  <c r="GI190" i="3"/>
  <c r="HQ190" i="3"/>
  <c r="KG190" i="3"/>
  <c r="KB190" i="3"/>
  <c r="JT190" i="3"/>
  <c r="HU190" i="3"/>
  <c r="DO190" i="3"/>
  <c r="DH190" i="3"/>
  <c r="KE190" i="3"/>
  <c r="DS190" i="3"/>
  <c r="HT190" i="3"/>
  <c r="EE190" i="3"/>
  <c r="JL190" i="3"/>
  <c r="JR190" i="3"/>
  <c r="JP190" i="3"/>
  <c r="JX189" i="3"/>
  <c r="IM190" i="3"/>
  <c r="EH190" i="3"/>
  <c r="HM190" i="3"/>
  <c r="IR190" i="3"/>
  <c r="IB190" i="3"/>
  <c r="DK190" i="3"/>
  <c r="GF190" i="3"/>
  <c r="HI190" i="3"/>
  <c r="GH190" i="3"/>
  <c r="CY190" i="3"/>
  <c r="KW190" i="3"/>
  <c r="HK190" i="3"/>
  <c r="DR190" i="3"/>
  <c r="JQ190" i="3"/>
  <c r="DB190" i="3"/>
  <c r="IG190" i="3"/>
  <c r="HW190" i="3"/>
  <c r="DV190" i="3"/>
  <c r="FX190" i="3"/>
  <c r="JS190" i="3"/>
  <c r="GL190" i="3"/>
  <c r="FL190" i="3"/>
  <c r="HS190" i="3"/>
  <c r="IL190" i="3"/>
  <c r="KK190" i="3"/>
  <c r="IE190" i="3"/>
  <c r="IN190" i="3"/>
  <c r="DJ190" i="3"/>
  <c r="DM190" i="3"/>
  <c r="EF190" i="3"/>
  <c r="EC190" i="3"/>
  <c r="DG190" i="3"/>
  <c r="FH190" i="3"/>
  <c r="KD190" i="3"/>
  <c r="FF190" i="3"/>
  <c r="DY190" i="3"/>
  <c r="FG190" i="3"/>
  <c r="FS190" i="3"/>
  <c r="KS190" i="3"/>
  <c r="KQ190" i="3"/>
  <c r="HG190" i="3"/>
  <c r="HX190" i="3"/>
  <c r="KN189" i="3"/>
  <c r="FD190" i="3"/>
  <c r="HY190" i="3"/>
  <c r="DE190" i="3"/>
  <c r="KL190" i="3"/>
  <c r="HJ190" i="3"/>
  <c r="DN190" i="3"/>
  <c r="FE190" i="3"/>
  <c r="FC190" i="3"/>
  <c r="IH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KH191" i="3"/>
  <c r="JZ190" i="3"/>
  <c r="HK191" i="3"/>
  <c r="DU191" i="3"/>
  <c r="HP191" i="3"/>
  <c r="DH191" i="3"/>
  <c r="GB191" i="3"/>
  <c r="JV191" i="3"/>
  <c r="EA191" i="3"/>
  <c r="HO191" i="3"/>
  <c r="FB191" i="3"/>
  <c r="JL191" i="3"/>
  <c r="GG191" i="3"/>
  <c r="JN191" i="3"/>
  <c r="IG191" i="3"/>
  <c r="CR191" i="3"/>
  <c r="FR191" i="3"/>
  <c r="DB191" i="3"/>
  <c r="KC191" i="3"/>
  <c r="FG191" i="3"/>
  <c r="DC191" i="3"/>
  <c r="KS191" i="3"/>
  <c r="JS191" i="3"/>
  <c r="GA191" i="3"/>
  <c r="EC191" i="3"/>
  <c r="HM191" i="3"/>
  <c r="KU191" i="3"/>
  <c r="HJ191" i="3"/>
  <c r="IO191" i="3"/>
  <c r="IM191" i="3"/>
  <c r="KK191" i="3"/>
  <c r="DN191" i="3"/>
  <c r="DI191" i="3"/>
  <c r="HH191" i="3"/>
  <c r="GD190" i="3"/>
  <c r="DA191" i="3"/>
  <c r="CW191" i="3"/>
  <c r="DO191" i="3"/>
  <c r="DJ191" i="3"/>
  <c r="GL191" i="3"/>
  <c r="IP191" i="3"/>
  <c r="HL191" i="3"/>
  <c r="KR191" i="3"/>
  <c r="FI191" i="3"/>
  <c r="KQ191" i="3"/>
  <c r="CY191" i="3"/>
  <c r="DQ191" i="3"/>
  <c r="ED191" i="3"/>
  <c r="FH191" i="3"/>
  <c r="IE191" i="3"/>
  <c r="IQ191" i="3"/>
  <c r="HS191" i="3"/>
  <c r="JW191" i="3"/>
  <c r="EF191" i="3"/>
  <c r="KD191" i="3"/>
  <c r="HZ191" i="3"/>
  <c r="JP191" i="3"/>
  <c r="EB191" i="3"/>
  <c r="IR191" i="3"/>
  <c r="FX191" i="3"/>
  <c r="FW191" i="3"/>
  <c r="FU191" i="3"/>
  <c r="GH191" i="3"/>
  <c r="FF191" i="3"/>
  <c r="FT191" i="3"/>
  <c r="HI191" i="3"/>
  <c r="DD191" i="3"/>
  <c r="FM191" i="3"/>
  <c r="GC191" i="3"/>
  <c r="KN190" i="3"/>
  <c r="FK191" i="3"/>
  <c r="KB191" i="3"/>
  <c r="FC191" i="3"/>
  <c r="JQ191" i="3"/>
  <c r="HR191" i="3"/>
  <c r="FP190" i="3"/>
  <c r="IK191" i="3"/>
  <c r="EG191" i="3"/>
  <c r="CZ191" i="3"/>
  <c r="KW191" i="3"/>
  <c r="ID191" i="3"/>
  <c r="JX190" i="3"/>
  <c r="JY190" i="3"/>
  <c r="JO191" i="3"/>
  <c r="KV191" i="3"/>
  <c r="FO190" i="3"/>
  <c r="HY191" i="3"/>
  <c r="HU191" i="3"/>
  <c r="DE191" i="3"/>
  <c r="FS191" i="3"/>
  <c r="FZ191" i="3"/>
  <c r="FY191" i="3"/>
  <c r="GF191" i="3"/>
  <c r="HT191" i="3"/>
  <c r="II190" i="3"/>
  <c r="KI191" i="3"/>
  <c r="DS191" i="3"/>
  <c r="DT191" i="3"/>
  <c r="FV191" i="3"/>
  <c r="KF191" i="3"/>
  <c r="DR191" i="3"/>
  <c r="FN190" i="3"/>
  <c r="EH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HL192" i="3"/>
  <c r="CY192" i="3"/>
  <c r="GK192" i="3"/>
  <c r="KJ191" i="3"/>
  <c r="KS192" i="3"/>
  <c r="GB192" i="3"/>
  <c r="JQ192" i="3"/>
  <c r="DE192" i="3"/>
  <c r="GJ191" i="3"/>
  <c r="JR192" i="3"/>
  <c r="GA192" i="3"/>
  <c r="FR192" i="3"/>
  <c r="DY192" i="3"/>
  <c r="FM192" i="3"/>
  <c r="KQ192" i="3"/>
  <c r="DX191" i="3"/>
  <c r="IN192" i="3"/>
  <c r="HT192" i="3"/>
  <c r="GH192" i="3"/>
  <c r="JY191" i="3"/>
  <c r="DO192" i="3"/>
  <c r="GI191" i="3"/>
  <c r="JM191" i="3"/>
  <c r="KM192" i="3"/>
  <c r="GK191" i="3"/>
  <c r="DJ192" i="3"/>
  <c r="HY192" i="3"/>
  <c r="FL192" i="3"/>
  <c r="HM192" i="3"/>
  <c r="GG192" i="3"/>
  <c r="IH192" i="3"/>
  <c r="IL192" i="3"/>
  <c r="EH192" i="3"/>
  <c r="FI192" i="3"/>
  <c r="CX192" i="3"/>
  <c r="FH192" i="3"/>
  <c r="CZ192" i="3"/>
  <c r="HP192" i="3"/>
  <c r="II191" i="3"/>
  <c r="IN191" i="3"/>
  <c r="IF192" i="3"/>
  <c r="GD191" i="3"/>
  <c r="EA192" i="3"/>
  <c r="JU191" i="3"/>
  <c r="FL191" i="3"/>
  <c r="IG192" i="3"/>
  <c r="IQ192" i="3"/>
  <c r="DD192" i="3"/>
  <c r="HK192" i="3"/>
  <c r="JW192" i="3"/>
  <c r="JT191" i="3"/>
  <c r="KK192" i="3"/>
  <c r="DM191" i="3"/>
  <c r="JS192" i="3"/>
  <c r="HW191" i="3"/>
  <c r="FB192" i="3"/>
  <c r="DV192" i="3"/>
  <c r="KM191" i="3"/>
  <c r="KR192" i="3"/>
  <c r="KE192" i="3"/>
  <c r="FW192" i="3"/>
  <c r="IB191" i="3"/>
  <c r="EE191" i="3"/>
  <c r="GC192" i="3"/>
  <c r="HX191" i="3"/>
  <c r="FN191" i="3"/>
  <c r="IR192" i="3"/>
  <c r="FC192" i="3"/>
  <c r="IL191" i="3"/>
  <c r="KD192" i="3"/>
  <c r="DG191" i="3"/>
  <c r="JU192" i="3"/>
  <c r="JN192" i="3"/>
  <c r="KG191" i="3"/>
  <c r="HI192" i="3"/>
  <c r="DF191" i="3"/>
  <c r="KB192" i="3"/>
  <c r="HN191" i="3"/>
  <c r="DW191" i="3"/>
  <c r="KE191" i="3"/>
  <c r="DS192" i="3"/>
  <c r="CR192" i="3"/>
  <c r="FP191" i="3"/>
  <c r="EG192" i="3"/>
  <c r="EC192" i="3"/>
  <c r="IA191" i="3"/>
  <c r="IA192" i="3"/>
  <c r="DN192" i="3"/>
  <c r="FJ191" i="3"/>
  <c r="DR192" i="3"/>
  <c r="DY191" i="3"/>
  <c r="KP191" i="3"/>
  <c r="GM191" i="3"/>
  <c r="JL192" i="3"/>
  <c r="FY192" i="3"/>
  <c r="GJ192" i="3"/>
  <c r="IB192" i="3"/>
  <c r="HZ192" i="3"/>
  <c r="FE191" i="3"/>
  <c r="IC192" i="3"/>
  <c r="DV191" i="3"/>
  <c r="KJ192" i="3"/>
  <c r="DC192" i="3"/>
  <c r="DG192" i="3"/>
  <c r="FD191" i="3"/>
  <c r="DP191" i="3"/>
  <c r="DM192" i="3"/>
  <c r="KL191" i="3"/>
  <c r="DF192" i="3"/>
  <c r="CX191" i="3"/>
  <c r="JX191" i="3"/>
  <c r="HQ192" i="3"/>
  <c r="HH192" i="3"/>
  <c r="DB192" i="3"/>
  <c r="FU192" i="3"/>
  <c r="IF191" i="3"/>
  <c r="KN191" i="3"/>
  <c r="IC191" i="3"/>
  <c r="CS191" i="3"/>
  <c r="JR191" i="3"/>
  <c r="FJ192" i="3"/>
  <c r="DH192" i="3"/>
  <c r="KP192" i="3"/>
  <c r="JZ191" i="3"/>
  <c r="DW192" i="3"/>
  <c r="FG192" i="3"/>
  <c r="KW192" i="3"/>
  <c r="IH191" i="3"/>
  <c r="DK191" i="3"/>
  <c r="KU192" i="3"/>
  <c r="EB192" i="3"/>
  <c r="DU192" i="3"/>
  <c r="FZ192" i="3"/>
  <c r="KF192" i="3"/>
  <c r="IE192" i="3"/>
  <c r="KT191" i="3"/>
  <c r="HQ191" i="3"/>
  <c r="EF192" i="3"/>
  <c r="FO191" i="3"/>
  <c r="HN192" i="3"/>
  <c r="IK192" i="3"/>
  <c r="HG191" i="3"/>
  <c r="GM192" i="3"/>
  <c r="IM192" i="3"/>
  <c r="KG192" i="3"/>
  <c r="HJ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IB193" i="3"/>
  <c r="KJ193" i="3"/>
  <c r="JN193" i="3"/>
  <c r="CW192" i="3"/>
  <c r="HK193" i="3"/>
  <c r="HU192" i="3"/>
  <c r="DS193" i="3"/>
  <c r="HU193" i="3"/>
  <c r="KC192" i="3"/>
  <c r="CS192" i="3"/>
  <c r="EE192" i="3"/>
  <c r="HX192" i="3"/>
  <c r="DK193" i="3"/>
  <c r="FK193" i="3"/>
  <c r="JZ192" i="3"/>
  <c r="KH192" i="3"/>
  <c r="HO192" i="3"/>
  <c r="FK192" i="3"/>
  <c r="FT192" i="3"/>
  <c r="HR192" i="3"/>
  <c r="HN193" i="3"/>
  <c r="KL192" i="3"/>
  <c r="JP192" i="3"/>
  <c r="ED192" i="3"/>
  <c r="JT192" i="3"/>
  <c r="DI192" i="3"/>
  <c r="FS192" i="3"/>
  <c r="DM193" i="3"/>
  <c r="GL192" i="3"/>
  <c r="FB193" i="3"/>
  <c r="GM193" i="3"/>
  <c r="KD193" i="3"/>
  <c r="FI193" i="3"/>
  <c r="KK193" i="3"/>
  <c r="KQ193" i="3"/>
  <c r="FN192" i="3"/>
  <c r="HT193" i="3"/>
  <c r="IQ193" i="3"/>
  <c r="HY193" i="3"/>
  <c r="FD192" i="3"/>
  <c r="CX193" i="3"/>
  <c r="JO192" i="3"/>
  <c r="JX192" i="3"/>
  <c r="EC193" i="3"/>
  <c r="FO192" i="3"/>
  <c r="II192" i="3"/>
  <c r="DN193" i="3"/>
  <c r="DC193" i="3"/>
  <c r="FE192" i="3"/>
  <c r="HG192" i="3"/>
  <c r="FY193" i="3"/>
  <c r="HS192" i="3"/>
  <c r="FM193" i="3"/>
  <c r="JV192" i="3"/>
  <c r="FV192" i="3"/>
  <c r="IO192" i="3"/>
  <c r="IF193" i="3"/>
  <c r="DT192" i="3"/>
  <c r="DX192" i="3"/>
  <c r="GF192" i="3"/>
  <c r="JM192" i="3"/>
  <c r="FP192" i="3"/>
  <c r="KI192" i="3"/>
  <c r="KV192" i="3"/>
  <c r="GI192" i="3"/>
  <c r="KL193" i="3"/>
  <c r="HP193" i="3"/>
  <c r="DA192" i="3"/>
  <c r="HW192" i="3"/>
  <c r="FF192" i="3"/>
  <c r="DK192" i="3"/>
  <c r="FX192" i="3"/>
  <c r="JY192" i="3"/>
  <c r="KT192" i="3"/>
  <c r="DQ192" i="3"/>
  <c r="IP192" i="3"/>
  <c r="KI193" i="3"/>
  <c r="HS193" i="3"/>
  <c r="DU193" i="3"/>
  <c r="KN192" i="3"/>
  <c r="ID192" i="3"/>
  <c r="GD192" i="3"/>
  <c r="GH193" i="3"/>
  <c r="GC193" i="3"/>
  <c r="GK193" i="3"/>
  <c r="DP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CX194" i="3"/>
  <c r="ID194" i="3"/>
  <c r="KV193" i="3"/>
  <c r="HK194" i="3"/>
  <c r="KN193" i="3"/>
  <c r="DW194" i="3"/>
  <c r="GC194" i="3"/>
  <c r="GJ193" i="3"/>
  <c r="GK194" i="3"/>
  <c r="KH194" i="3"/>
  <c r="HJ194" i="3"/>
  <c r="GL194" i="3"/>
  <c r="DT194" i="3"/>
  <c r="KP193" i="3"/>
  <c r="KI194" i="3"/>
  <c r="JU194" i="3"/>
  <c r="FZ194" i="3"/>
  <c r="FS193" i="3"/>
  <c r="KB193" i="3"/>
  <c r="HY194" i="3"/>
  <c r="GB193" i="3"/>
  <c r="ED193" i="3"/>
  <c r="FV193" i="3"/>
  <c r="HM194" i="3"/>
  <c r="KT194" i="3"/>
  <c r="KQ194" i="3"/>
  <c r="CS194" i="3"/>
  <c r="DJ194" i="3"/>
  <c r="DT193" i="3"/>
  <c r="DP194" i="3"/>
  <c r="EC194" i="3"/>
  <c r="KP194" i="3"/>
  <c r="KF194" i="3"/>
  <c r="DY194" i="3"/>
  <c r="IP194" i="3"/>
  <c r="IM193" i="3"/>
  <c r="JM193" i="3"/>
  <c r="FF194" i="3"/>
  <c r="FC194" i="3"/>
  <c r="GM194" i="3"/>
  <c r="FE194" i="3"/>
  <c r="FG193" i="3"/>
  <c r="HM193" i="3"/>
  <c r="HH194" i="3"/>
  <c r="KJ194" i="3"/>
  <c r="DF194" i="3"/>
  <c r="JV194" i="3"/>
  <c r="CW193" i="3"/>
  <c r="HG194" i="3"/>
  <c r="EE194" i="3"/>
  <c r="FF193" i="3"/>
  <c r="FW194" i="3"/>
  <c r="EG194" i="3"/>
  <c r="CR194" i="3"/>
  <c r="HU194" i="3"/>
  <c r="HR194" i="3"/>
  <c r="IK193" i="3"/>
  <c r="FZ193" i="3"/>
  <c r="KU193" i="3"/>
  <c r="GG193" i="3"/>
  <c r="JR193" i="3"/>
  <c r="DQ194" i="3"/>
  <c r="FU193" i="3"/>
  <c r="IE194" i="3"/>
  <c r="HX193" i="3"/>
  <c r="GD193" i="3"/>
  <c r="CY194" i="3"/>
  <c r="JW193" i="3"/>
  <c r="DA193" i="3"/>
  <c r="HN194" i="3"/>
  <c r="KR193" i="3"/>
  <c r="KH193" i="3"/>
  <c r="FI194" i="3"/>
  <c r="KT193" i="3"/>
  <c r="IO193" i="3"/>
  <c r="HW194" i="3"/>
  <c r="FY194" i="3"/>
  <c r="DV194" i="3"/>
  <c r="KE194" i="3"/>
  <c r="DG194" i="3"/>
  <c r="DY193" i="3"/>
  <c r="GF194" i="3"/>
  <c r="JQ193" i="3"/>
  <c r="DD193" i="3"/>
  <c r="IE193" i="3"/>
  <c r="CR193" i="3"/>
  <c r="HX194" i="3"/>
  <c r="KC193" i="3"/>
  <c r="KW193" i="3"/>
  <c r="EB194" i="3"/>
  <c r="IA194" i="3"/>
  <c r="JT193" i="3"/>
  <c r="DH193" i="3"/>
  <c r="FU194" i="3"/>
  <c r="EH194" i="3"/>
  <c r="EF194" i="3"/>
  <c r="KB194" i="3"/>
  <c r="FN193" i="3"/>
  <c r="EG193" i="3"/>
  <c r="IN193" i="3"/>
  <c r="EE193" i="3"/>
  <c r="FR193" i="3"/>
  <c r="GH194" i="3"/>
  <c r="DP193" i="3"/>
  <c r="JZ193" i="3"/>
  <c r="KW194" i="3"/>
  <c r="IA193" i="3"/>
  <c r="KS194" i="3"/>
  <c r="JP193" i="3"/>
  <c r="FH193" i="3"/>
  <c r="FB194" i="3"/>
  <c r="KR194" i="3"/>
  <c r="IH194" i="3"/>
  <c r="GF193" i="3"/>
  <c r="KU194" i="3"/>
  <c r="DF193" i="3"/>
  <c r="KF193" i="3"/>
  <c r="CZ193" i="3"/>
  <c r="DN194" i="3"/>
  <c r="DJ193" i="3"/>
  <c r="KE193" i="3"/>
  <c r="GL193" i="3"/>
  <c r="JU193" i="3"/>
  <c r="FK194" i="3"/>
  <c r="DG193" i="3"/>
  <c r="JR194" i="3"/>
  <c r="KS193" i="3"/>
  <c r="IO194" i="3"/>
  <c r="KG193" i="3"/>
  <c r="DO194" i="3"/>
  <c r="DU194" i="3"/>
  <c r="HP194" i="3"/>
  <c r="IG193" i="3"/>
  <c r="DQ193" i="3"/>
  <c r="JO194" i="3"/>
  <c r="HS194" i="3"/>
  <c r="JL194" i="3"/>
  <c r="FP193" i="3"/>
  <c r="FO193" i="3"/>
  <c r="HW193" i="3"/>
  <c r="IR193" i="3"/>
  <c r="FC193" i="3"/>
  <c r="FT193" i="3"/>
  <c r="EA194" i="3"/>
  <c r="GG194" i="3"/>
  <c r="HG193" i="3"/>
  <c r="JX193" i="3"/>
  <c r="FM194" i="3"/>
  <c r="IP193" i="3"/>
  <c r="IC193" i="3"/>
  <c r="HL193" i="3"/>
  <c r="EF193" i="3"/>
  <c r="HO194" i="3"/>
  <c r="HL194" i="3"/>
  <c r="JT194" i="3"/>
  <c r="ED194" i="3"/>
  <c r="FX194" i="3"/>
  <c r="KV194" i="3"/>
  <c r="JO193" i="3"/>
  <c r="FT194" i="3"/>
  <c r="FJ193" i="3"/>
  <c r="DB194" i="3"/>
  <c r="FD194" i="3"/>
  <c r="FW193" i="3"/>
  <c r="HO193" i="3"/>
  <c r="KC194" i="3"/>
  <c r="CS193" i="3"/>
  <c r="DD194" i="3"/>
  <c r="IL194" i="3"/>
  <c r="JS193" i="3"/>
  <c r="CY193" i="3"/>
  <c r="HQ193" i="3"/>
  <c r="JW194" i="3"/>
  <c r="KM194" i="3"/>
  <c r="DS194" i="3"/>
  <c r="IR194" i="3"/>
  <c r="HI194" i="3"/>
  <c r="FH194" i="3"/>
  <c r="FL193" i="3"/>
  <c r="DR194" i="3"/>
  <c r="IK194" i="3"/>
  <c r="HI193" i="3"/>
  <c r="JM194" i="3"/>
  <c r="FS194" i="3"/>
  <c r="GI194" i="3"/>
  <c r="GI193" i="3"/>
  <c r="IQ194" i="3"/>
  <c r="IH193" i="3"/>
  <c r="JL193" i="3"/>
  <c r="JP194" i="3"/>
  <c r="HQ194" i="3"/>
  <c r="DC194" i="3"/>
  <c r="GA193" i="3"/>
  <c r="JV193" i="3"/>
  <c r="FD193" i="3"/>
  <c r="FL194" i="3"/>
  <c r="EA193" i="3"/>
  <c r="KD194" i="3"/>
  <c r="KL194" i="3"/>
  <c r="IM194" i="3"/>
  <c r="FG194" i="3"/>
  <c r="KG194" i="3"/>
  <c r="KM193" i="3"/>
  <c r="HH193" i="3"/>
  <c r="IN194" i="3"/>
  <c r="HT194" i="3"/>
  <c r="DB193" i="3"/>
  <c r="IF194" i="3"/>
  <c r="DM194" i="3"/>
  <c r="JN194" i="3"/>
  <c r="GJ194" i="3"/>
  <c r="DA194" i="3"/>
  <c r="FJ194" i="3"/>
  <c r="DX194" i="3"/>
  <c r="DK194" i="3"/>
  <c r="DR193" i="3"/>
  <c r="DW193" i="3"/>
  <c r="GA194" i="3"/>
  <c r="FX193" i="3"/>
  <c r="DH194" i="3"/>
  <c r="DX193" i="3"/>
  <c r="HR193" i="3"/>
  <c r="EB193" i="3"/>
  <c r="CW194" i="3"/>
  <c r="IB194" i="3"/>
  <c r="IC194" i="3"/>
  <c r="JQ194" i="3"/>
  <c r="DI194" i="3"/>
  <c r="IL193" i="3"/>
  <c r="HZ193" i="3"/>
  <c r="HJ193" i="3"/>
  <c r="DI193" i="3"/>
  <c r="IG194" i="3"/>
  <c r="DE194" i="3"/>
  <c r="HZ194" i="3"/>
  <c r="KK194" i="3"/>
  <c r="EH193" i="3"/>
  <c r="DE193" i="3"/>
  <c r="FE193" i="3"/>
  <c r="GB194" i="3"/>
  <c r="DV193" i="3"/>
  <c r="II193" i="3"/>
  <c r="FV194" i="3"/>
  <c r="DO193" i="3"/>
  <c r="ID193" i="3"/>
  <c r="CZ194" i="3"/>
  <c r="JS194" i="3"/>
  <c r="JY193" i="3"/>
  <c r="FR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HR195" i="3"/>
  <c r="GA195" i="3"/>
  <c r="FR195" i="3"/>
  <c r="IR195" i="3"/>
  <c r="KI195" i="3"/>
  <c r="FI195" i="3"/>
  <c r="ED195" i="3"/>
  <c r="FJ195" i="3"/>
  <c r="HU195" i="3"/>
  <c r="GH195" i="3"/>
  <c r="HQ195" i="3"/>
  <c r="CX195" i="3"/>
  <c r="DV195" i="3"/>
  <c r="DC195" i="3"/>
  <c r="KQ195" i="3"/>
  <c r="EE195" i="3"/>
  <c r="DT195" i="3"/>
  <c r="FK195" i="3"/>
  <c r="FN194" i="3"/>
  <c r="FZ195" i="3"/>
  <c r="CS195" i="3"/>
  <c r="JS195" i="3"/>
  <c r="DH195" i="3"/>
  <c r="JT195" i="3"/>
  <c r="JN195" i="3"/>
  <c r="EA195" i="3"/>
  <c r="JQ195" i="3"/>
  <c r="EF195" i="3"/>
  <c r="GM195" i="3"/>
  <c r="DK195" i="3"/>
  <c r="KM195" i="3"/>
  <c r="HG195" i="3"/>
  <c r="JU195" i="3"/>
  <c r="JY194" i="3"/>
  <c r="FF195" i="3"/>
  <c r="KF195" i="3"/>
  <c r="IA195" i="3"/>
  <c r="GI195" i="3"/>
  <c r="HI195" i="3"/>
  <c r="DO195" i="3"/>
  <c r="HN195" i="3"/>
  <c r="HY195" i="3"/>
  <c r="CY195" i="3"/>
  <c r="KS195" i="3"/>
  <c r="HW195" i="3"/>
  <c r="FS195" i="3"/>
  <c r="HL195" i="3"/>
  <c r="KC195" i="3"/>
  <c r="DR195" i="3"/>
  <c r="IM195" i="3"/>
  <c r="FB195" i="3"/>
  <c r="DY195" i="3"/>
  <c r="IQ195" i="3"/>
  <c r="KV195" i="3"/>
  <c r="EG195" i="3"/>
  <c r="FY195" i="3"/>
  <c r="IK195" i="3"/>
  <c r="GB195" i="3"/>
  <c r="EB195" i="3"/>
  <c r="FP194" i="3"/>
  <c r="IC195" i="3"/>
  <c r="IH195" i="3"/>
  <c r="GD194" i="3"/>
  <c r="HH195" i="3"/>
  <c r="FX195" i="3"/>
  <c r="CZ195" i="3"/>
  <c r="DE195" i="3"/>
  <c r="ID195" i="3"/>
  <c r="II194" i="3"/>
  <c r="IO195" i="3"/>
  <c r="KK195" i="3"/>
  <c r="DG195" i="3"/>
  <c r="DQ195" i="3"/>
  <c r="GJ195" i="3"/>
  <c r="GG195" i="3"/>
  <c r="FU195" i="3"/>
  <c r="HP195" i="3"/>
  <c r="IN195" i="3"/>
  <c r="HM195" i="3"/>
  <c r="FW195" i="3"/>
  <c r="FC195" i="3"/>
  <c r="JR195" i="3"/>
  <c r="GK195" i="3"/>
  <c r="DS195" i="3"/>
  <c r="KP195" i="3"/>
  <c r="JV195" i="3"/>
  <c r="DF195" i="3"/>
  <c r="FH195" i="3"/>
  <c r="DU195" i="3"/>
  <c r="FV195" i="3"/>
  <c r="KL195" i="3"/>
  <c r="FM195" i="3"/>
  <c r="JZ194" i="3"/>
  <c r="IB195" i="3"/>
  <c r="JP195" i="3"/>
  <c r="FE195" i="3"/>
  <c r="JX194" i="3"/>
  <c r="GF195" i="3"/>
  <c r="CR195" i="3"/>
  <c r="DB195" i="3"/>
  <c r="HO195" i="3"/>
  <c r="KN194" i="3"/>
  <c r="HT195" i="3"/>
  <c r="GL195" i="3"/>
  <c r="DX195" i="3"/>
  <c r="HX195" i="3"/>
  <c r="KU195" i="3"/>
  <c r="EH195" i="3"/>
  <c r="FO194" i="3"/>
  <c r="HK195" i="3"/>
  <c r="IG195" i="3"/>
  <c r="KR195" i="3"/>
  <c r="IE195" i="3"/>
  <c r="IP195" i="3"/>
  <c r="KT195" i="3"/>
  <c r="DP195" i="3"/>
  <c r="KH195" i="3"/>
  <c r="JL195" i="3"/>
  <c r="DJ195" i="3"/>
  <c r="KG195" i="3"/>
  <c r="DW195" i="3"/>
  <c r="KD195" i="3"/>
  <c r="GC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T196" i="3"/>
  <c r="FH196" i="3"/>
  <c r="JW195" i="3"/>
  <c r="IL196" i="3"/>
  <c r="FG196" i="3"/>
  <c r="FM196" i="3"/>
  <c r="HY196" i="3"/>
  <c r="KK196" i="3"/>
  <c r="JM196" i="3"/>
  <c r="HX196" i="3"/>
  <c r="DN195" i="3"/>
  <c r="FD196" i="3"/>
  <c r="KC196" i="3"/>
  <c r="CZ196" i="3"/>
  <c r="DF196" i="3"/>
  <c r="DN196" i="3"/>
  <c r="ED196" i="3"/>
  <c r="CR196" i="3"/>
  <c r="KW195" i="3"/>
  <c r="FP195" i="3"/>
  <c r="HN196" i="3"/>
  <c r="KJ195" i="3"/>
  <c r="DC196" i="3"/>
  <c r="GB196" i="3"/>
  <c r="FO195" i="3"/>
  <c r="JO196" i="3"/>
  <c r="DB196" i="3"/>
  <c r="HI196" i="3"/>
  <c r="KP196" i="3"/>
  <c r="KE195" i="3"/>
  <c r="DD196" i="3"/>
  <c r="JS196" i="3"/>
  <c r="DR196" i="3"/>
  <c r="JO195" i="3"/>
  <c r="KU196" i="3"/>
  <c r="DW196" i="3"/>
  <c r="KM196" i="3"/>
  <c r="ID196" i="3"/>
  <c r="HS196" i="3"/>
  <c r="EC195" i="3"/>
  <c r="FC196" i="3"/>
  <c r="JX195" i="3"/>
  <c r="EA196" i="3"/>
  <c r="KI196" i="3"/>
  <c r="IC196" i="3"/>
  <c r="DJ196" i="3"/>
  <c r="IA196" i="3"/>
  <c r="CY196" i="3"/>
  <c r="HR196" i="3"/>
  <c r="EC196" i="3"/>
  <c r="IF196" i="3"/>
  <c r="HQ196" i="3"/>
  <c r="KR196" i="3"/>
  <c r="KB195" i="3"/>
  <c r="DM195" i="3"/>
  <c r="HU196" i="3"/>
  <c r="HP196" i="3"/>
  <c r="EG196" i="3"/>
  <c r="DD195" i="3"/>
  <c r="EB196" i="3"/>
  <c r="FT195" i="3"/>
  <c r="IL195" i="3"/>
  <c r="HW196" i="3"/>
  <c r="GK196" i="3"/>
  <c r="JL196" i="3"/>
  <c r="EH196" i="3"/>
  <c r="JY195" i="3"/>
  <c r="KF196" i="3"/>
  <c r="FD195" i="3"/>
  <c r="KH196" i="3"/>
  <c r="GL196" i="3"/>
  <c r="HM196" i="3"/>
  <c r="IN196" i="3"/>
  <c r="DA195" i="3"/>
  <c r="KS196" i="3"/>
  <c r="JZ195" i="3"/>
  <c r="DK196" i="3"/>
  <c r="IG196" i="3"/>
  <c r="DI196" i="3"/>
  <c r="FL195" i="3"/>
  <c r="JQ196" i="3"/>
  <c r="KW196" i="3"/>
  <c r="GH196" i="3"/>
  <c r="FK196" i="3"/>
  <c r="IR196" i="3"/>
  <c r="DG196" i="3"/>
  <c r="HS195" i="3"/>
  <c r="DU196" i="3"/>
  <c r="CX196" i="3"/>
  <c r="HJ195" i="3"/>
  <c r="DX196" i="3"/>
  <c r="DP196" i="3"/>
  <c r="GC196" i="3"/>
  <c r="EE196" i="3"/>
  <c r="GJ196" i="3"/>
  <c r="HZ196" i="3"/>
  <c r="FG195" i="3"/>
  <c r="HH196" i="3"/>
  <c r="GA196" i="3"/>
  <c r="FY196" i="3"/>
  <c r="KB196" i="3"/>
  <c r="JR196" i="3"/>
  <c r="FS196" i="3"/>
  <c r="FW196" i="3"/>
  <c r="DY196" i="3"/>
  <c r="JW196" i="3"/>
  <c r="CW196" i="3"/>
  <c r="KN195" i="3"/>
  <c r="JV196" i="3"/>
  <c r="FJ196" i="3"/>
  <c r="JU196" i="3"/>
  <c r="KT196" i="3"/>
  <c r="HL196" i="3"/>
  <c r="KE196" i="3"/>
  <c r="HO196" i="3"/>
  <c r="DO196" i="3"/>
  <c r="FN195" i="3"/>
  <c r="KV196" i="3"/>
  <c r="JM195" i="3"/>
  <c r="DI195" i="3"/>
  <c r="FR196" i="3"/>
  <c r="IE196" i="3"/>
  <c r="CW195" i="3"/>
  <c r="IM196" i="3"/>
  <c r="GD195" i="3"/>
  <c r="GG196" i="3"/>
  <c r="II195" i="3"/>
  <c r="KQ196" i="3"/>
  <c r="HZ195" i="3"/>
  <c r="IF195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K197" i="3"/>
  <c r="JQ197" i="3"/>
  <c r="KG196" i="3"/>
  <c r="JX196" i="3"/>
  <c r="DH197" i="3"/>
  <c r="JN196" i="3"/>
  <c r="KW197" i="3"/>
  <c r="HU197" i="3"/>
  <c r="DH196" i="3"/>
  <c r="GI197" i="3"/>
  <c r="JU197" i="3"/>
  <c r="HL197" i="3"/>
  <c r="EE197" i="3"/>
  <c r="FX196" i="3"/>
  <c r="FN196" i="3"/>
  <c r="HO197" i="3"/>
  <c r="IG197" i="3"/>
  <c r="FE197" i="3"/>
  <c r="DB197" i="3"/>
  <c r="JS197" i="3"/>
  <c r="GM197" i="3"/>
  <c r="FL196" i="3"/>
  <c r="KV197" i="3"/>
  <c r="DS197" i="3"/>
  <c r="FT196" i="3"/>
  <c r="IP196" i="3"/>
  <c r="JV197" i="3"/>
  <c r="HM197" i="3"/>
  <c r="FW197" i="3"/>
  <c r="FV196" i="3"/>
  <c r="DE196" i="3"/>
  <c r="KC197" i="3"/>
  <c r="JN197" i="3"/>
  <c r="DP197" i="3"/>
  <c r="KB197" i="3"/>
  <c r="JP196" i="3"/>
  <c r="IH196" i="3"/>
  <c r="IL197" i="3"/>
  <c r="EA197" i="3"/>
  <c r="HT197" i="3"/>
  <c r="CW197" i="3"/>
  <c r="DA196" i="3"/>
  <c r="CS197" i="3"/>
  <c r="GD196" i="3"/>
  <c r="FS197" i="3"/>
  <c r="DM196" i="3"/>
  <c r="CX197" i="3"/>
  <c r="ED197" i="3"/>
  <c r="CR197" i="3"/>
  <c r="GM196" i="3"/>
  <c r="FR197" i="3"/>
  <c r="HI197" i="3"/>
  <c r="KJ197" i="3"/>
  <c r="HJ197" i="3"/>
  <c r="DQ196" i="3"/>
  <c r="HJ196" i="3"/>
  <c r="HG196" i="3"/>
  <c r="IE197" i="3"/>
  <c r="FV197" i="3"/>
  <c r="JZ196" i="3"/>
  <c r="GK197" i="3"/>
  <c r="JY196" i="3"/>
  <c r="JW197" i="3"/>
  <c r="CZ197" i="3"/>
  <c r="KN196" i="3"/>
  <c r="DS196" i="3"/>
  <c r="JT196" i="3"/>
  <c r="DE197" i="3"/>
  <c r="DF197" i="3"/>
  <c r="KF197" i="3"/>
  <c r="IQ196" i="3"/>
  <c r="DR197" i="3"/>
  <c r="IF197" i="3"/>
  <c r="HR197" i="3"/>
  <c r="FK197" i="3"/>
  <c r="HG197" i="3"/>
  <c r="KH197" i="3"/>
  <c r="DI197" i="3"/>
  <c r="JL197" i="3"/>
  <c r="FI197" i="3"/>
  <c r="CS196" i="3"/>
  <c r="DW197" i="3"/>
  <c r="KU197" i="3"/>
  <c r="KP197" i="3"/>
  <c r="II196" i="3"/>
  <c r="EG197" i="3"/>
  <c r="JP197" i="3"/>
  <c r="FH197" i="3"/>
  <c r="IM197" i="3"/>
  <c r="GF197" i="3"/>
  <c r="EF196" i="3"/>
  <c r="KT197" i="3"/>
  <c r="IP197" i="3"/>
  <c r="FZ196" i="3"/>
  <c r="DV196" i="3"/>
  <c r="IO196" i="3"/>
  <c r="KM197" i="3"/>
  <c r="DT197" i="3"/>
  <c r="IK196" i="3"/>
  <c r="KE197" i="3"/>
  <c r="EB197" i="3"/>
  <c r="KK197" i="3"/>
  <c r="DX197" i="3"/>
  <c r="GL197" i="3"/>
  <c r="DY197" i="3"/>
  <c r="FT197" i="3"/>
  <c r="FI196" i="3"/>
  <c r="HK196" i="3"/>
  <c r="JT197" i="3"/>
  <c r="FB196" i="3"/>
  <c r="GI196" i="3"/>
  <c r="CY197" i="3"/>
  <c r="FO196" i="3"/>
  <c r="IR197" i="3"/>
  <c r="FB197" i="3"/>
  <c r="HQ197" i="3"/>
  <c r="FU197" i="3"/>
  <c r="IC197" i="3"/>
  <c r="DJ197" i="3"/>
  <c r="DN197" i="3"/>
  <c r="KJ196" i="3"/>
  <c r="DT196" i="3"/>
  <c r="HW197" i="3"/>
  <c r="EF197" i="3"/>
  <c r="GB197" i="3"/>
  <c r="IH197" i="3"/>
  <c r="HH197" i="3"/>
  <c r="FZ197" i="3"/>
  <c r="FU196" i="3"/>
  <c r="KD196" i="3"/>
  <c r="FM197" i="3"/>
  <c r="FL197" i="3"/>
  <c r="FE196" i="3"/>
  <c r="JR197" i="3"/>
  <c r="GF196" i="3"/>
  <c r="KL196" i="3"/>
  <c r="GH197" i="3"/>
  <c r="HN197" i="3"/>
  <c r="HP197" i="3"/>
  <c r="IB197" i="3"/>
  <c r="HY197" i="3"/>
  <c r="DG197" i="3"/>
  <c r="KG197" i="3"/>
  <c r="ID197" i="3"/>
  <c r="IQ197" i="3"/>
  <c r="IB196" i="3"/>
  <c r="FJ197" i="3"/>
  <c r="FF196" i="3"/>
  <c r="KD197" i="3"/>
  <c r="FP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IG198" i="3"/>
  <c r="DM198" i="3"/>
  <c r="GD197" i="3"/>
  <c r="DU197" i="3"/>
  <c r="EH197" i="3"/>
  <c r="DP198" i="3"/>
  <c r="DE198" i="3"/>
  <c r="DU198" i="3"/>
  <c r="FP197" i="3"/>
  <c r="KW198" i="3"/>
  <c r="GC198" i="3"/>
  <c r="DD197" i="3"/>
  <c r="II197" i="3"/>
  <c r="HY198" i="3"/>
  <c r="JM197" i="3"/>
  <c r="IN197" i="3"/>
  <c r="JO197" i="3"/>
  <c r="DI198" i="3"/>
  <c r="HQ198" i="3"/>
  <c r="JW198" i="3"/>
  <c r="IK197" i="3"/>
  <c r="ID198" i="3"/>
  <c r="KS197" i="3"/>
  <c r="KN197" i="3"/>
  <c r="KL197" i="3"/>
  <c r="EC197" i="3"/>
  <c r="HG198" i="3"/>
  <c r="CY198" i="3"/>
  <c r="FN197" i="3"/>
  <c r="GC197" i="3"/>
  <c r="GG197" i="3"/>
  <c r="CW198" i="3"/>
  <c r="FG197" i="3"/>
  <c r="FF197" i="3"/>
  <c r="KR197" i="3"/>
  <c r="DV197" i="3"/>
  <c r="IA197" i="3"/>
  <c r="HZ197" i="3"/>
  <c r="FY197" i="3"/>
  <c r="HK197" i="3"/>
  <c r="FD197" i="3"/>
  <c r="JX197" i="3"/>
  <c r="FC197" i="3"/>
  <c r="EC198" i="3"/>
  <c r="CS198" i="3"/>
  <c r="DA197" i="3"/>
  <c r="DT198" i="3"/>
  <c r="KL198" i="3"/>
  <c r="IH198" i="3"/>
  <c r="DG198" i="3"/>
  <c r="IQ198" i="3"/>
  <c r="GA197" i="3"/>
  <c r="FZ198" i="3"/>
  <c r="DQ197" i="3"/>
  <c r="GG198" i="3"/>
  <c r="HX197" i="3"/>
  <c r="KQ197" i="3"/>
  <c r="FO197" i="3"/>
  <c r="IA198" i="3"/>
  <c r="IO197" i="3"/>
  <c r="HS197" i="3"/>
  <c r="DO197" i="3"/>
  <c r="DQ198" i="3"/>
  <c r="DM197" i="3"/>
  <c r="FV198" i="3"/>
  <c r="KI197" i="3"/>
  <c r="KS198" i="3"/>
  <c r="DS198" i="3"/>
  <c r="FX197" i="3"/>
  <c r="DX198" i="3"/>
  <c r="KD198" i="3"/>
  <c r="EA198" i="3"/>
  <c r="GJ197" i="3"/>
  <c r="EG198" i="3"/>
  <c r="DC197" i="3"/>
  <c r="FJ198" i="3"/>
  <c r="JZ197" i="3"/>
  <c r="JY197" i="3"/>
  <c r="KU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FX198" i="3"/>
  <c r="EA199" i="3"/>
  <c r="FK198" i="3"/>
  <c r="JP198" i="3"/>
  <c r="HS198" i="3"/>
  <c r="GJ198" i="3"/>
  <c r="GL198" i="3"/>
  <c r="IM198" i="3"/>
  <c r="KC198" i="3"/>
  <c r="EH198" i="3"/>
  <c r="GH198" i="3"/>
  <c r="GH199" i="3"/>
  <c r="DR198" i="3"/>
  <c r="IF198" i="3"/>
  <c r="HZ198" i="3"/>
  <c r="KG198" i="3"/>
  <c r="HL198" i="3"/>
  <c r="JX198" i="3"/>
  <c r="EB199" i="3"/>
  <c r="JY198" i="3"/>
  <c r="DD198" i="3"/>
  <c r="KP198" i="3"/>
  <c r="DH198" i="3"/>
  <c r="CZ198" i="3"/>
  <c r="JL198" i="3"/>
  <c r="IC198" i="3"/>
  <c r="IR198" i="3"/>
  <c r="JV198" i="3"/>
  <c r="DC199" i="3"/>
  <c r="GD198" i="3"/>
  <c r="HX198" i="3"/>
  <c r="KK198" i="3"/>
  <c r="FG198" i="3"/>
  <c r="FY198" i="3"/>
  <c r="IK198" i="3"/>
  <c r="CY199" i="3"/>
  <c r="EF198" i="3"/>
  <c r="KT198" i="3"/>
  <c r="JU198" i="3"/>
  <c r="IO198" i="3"/>
  <c r="EG199" i="3"/>
  <c r="IL198" i="3"/>
  <c r="HI198" i="3"/>
  <c r="FC198" i="3"/>
  <c r="FP198" i="3"/>
  <c r="JM198" i="3"/>
  <c r="FI198" i="3"/>
  <c r="HP198" i="3"/>
  <c r="KB198" i="3"/>
  <c r="JR198" i="3"/>
  <c r="FN198" i="3"/>
  <c r="JN198" i="3"/>
  <c r="DB199" i="3"/>
  <c r="IN198" i="3"/>
  <c r="FT199" i="3"/>
  <c r="DY198" i="3"/>
  <c r="DS199" i="3"/>
  <c r="KH198" i="3"/>
  <c r="II198" i="3"/>
  <c r="HN198" i="3"/>
  <c r="IB198" i="3"/>
  <c r="EE198" i="3"/>
  <c r="HT198" i="3"/>
  <c r="GB198" i="3"/>
  <c r="JT198" i="3"/>
  <c r="GI198" i="3"/>
  <c r="DO198" i="3"/>
  <c r="DJ198" i="3"/>
  <c r="KV198" i="3"/>
  <c r="HH198" i="3"/>
  <c r="FW198" i="3"/>
  <c r="JQ198" i="3"/>
  <c r="FU198" i="3"/>
  <c r="GF198" i="3"/>
  <c r="FS198" i="3"/>
  <c r="FH198" i="3"/>
  <c r="EB198" i="3"/>
  <c r="IP198" i="3"/>
  <c r="KT199" i="3"/>
  <c r="FO198" i="3"/>
  <c r="HM198" i="3"/>
  <c r="HO198" i="3"/>
  <c r="DF198" i="3"/>
  <c r="KR198" i="3"/>
  <c r="HU198" i="3"/>
  <c r="GM198" i="3"/>
  <c r="KI198" i="3"/>
  <c r="CX198" i="3"/>
  <c r="CR198" i="3"/>
  <c r="FD198" i="3"/>
  <c r="HR198" i="3"/>
  <c r="DK198" i="3"/>
  <c r="FI199" i="3"/>
  <c r="JO198" i="3"/>
  <c r="KE198" i="3"/>
  <c r="DA198" i="3"/>
  <c r="DV198" i="3"/>
  <c r="GA198" i="3"/>
  <c r="HK198" i="3"/>
  <c r="FB198" i="3"/>
  <c r="GK198" i="3"/>
  <c r="KQ198" i="3"/>
  <c r="FE198" i="3"/>
  <c r="FT198" i="3"/>
  <c r="DN198" i="3"/>
  <c r="KM198" i="3"/>
  <c r="ED198" i="3"/>
  <c r="HU199" i="3"/>
  <c r="JM199" i="3"/>
  <c r="HJ198" i="3"/>
  <c r="JZ198" i="3"/>
  <c r="FE199" i="3"/>
  <c r="FR198" i="3"/>
  <c r="FF198" i="3"/>
  <c r="DB198" i="3"/>
  <c r="JS198" i="3"/>
  <c r="DC198" i="3"/>
  <c r="KN198" i="3"/>
  <c r="FM198" i="3"/>
  <c r="KJ198" i="3"/>
  <c r="KF198" i="3"/>
  <c r="DW198" i="3"/>
  <c r="JS199" i="3"/>
  <c r="HW198" i="3"/>
  <c r="IE198" i="3"/>
  <c r="FL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DU199" i="3"/>
  <c r="HM199" i="3"/>
  <c r="DW199" i="3"/>
  <c r="HY199" i="3"/>
  <c r="IR200" i="3"/>
  <c r="KP199" i="3"/>
  <c r="DF199" i="3"/>
  <c r="EE199" i="3"/>
  <c r="GF199" i="3"/>
  <c r="DY199" i="3"/>
  <c r="JY199" i="3"/>
  <c r="IE199" i="3"/>
  <c r="KD199" i="3"/>
  <c r="DW200" i="3"/>
  <c r="HG199" i="3"/>
  <c r="GJ199" i="3"/>
  <c r="FI200" i="3"/>
  <c r="DE200" i="3"/>
  <c r="FF199" i="3"/>
  <c r="KQ199" i="3"/>
  <c r="DQ199" i="3"/>
  <c r="DA200" i="3"/>
  <c r="HH199" i="3"/>
  <c r="IF199" i="3"/>
  <c r="CS199" i="3"/>
  <c r="IC199" i="3"/>
  <c r="FW199" i="3"/>
  <c r="JT200" i="3"/>
  <c r="FH199" i="3"/>
  <c r="FC200" i="3"/>
  <c r="GF200" i="3"/>
  <c r="DD199" i="3"/>
  <c r="HS199" i="3"/>
  <c r="ID200" i="3"/>
  <c r="KV199" i="3"/>
  <c r="FV199" i="3"/>
  <c r="IH199" i="3"/>
  <c r="ED199" i="3"/>
  <c r="JT199" i="3"/>
  <c r="HI199" i="3"/>
  <c r="DA199" i="3"/>
  <c r="GM200" i="3"/>
  <c r="FM199" i="3"/>
  <c r="HR199" i="3"/>
  <c r="DI199" i="3"/>
  <c r="GG199" i="3"/>
  <c r="FX200" i="3"/>
  <c r="JU199" i="3"/>
  <c r="HT199" i="3"/>
  <c r="KG199" i="3"/>
  <c r="HX200" i="3"/>
  <c r="IB199" i="3"/>
  <c r="DP199" i="3"/>
  <c r="KQ200" i="3"/>
  <c r="IN199" i="3"/>
  <c r="IL199" i="3"/>
  <c r="FX199" i="3"/>
  <c r="JZ199" i="3"/>
  <c r="CZ199" i="3"/>
  <c r="FP199" i="3"/>
  <c r="JR199" i="3"/>
  <c r="II199" i="3"/>
  <c r="KH199" i="3"/>
  <c r="HJ199" i="3"/>
  <c r="FN199" i="3"/>
  <c r="DT199" i="3"/>
  <c r="HZ200" i="3"/>
  <c r="DH199" i="3"/>
  <c r="DK199" i="3"/>
  <c r="HI200" i="3"/>
  <c r="KV200" i="3"/>
  <c r="FR199" i="3"/>
  <c r="GK199" i="3"/>
  <c r="FD200" i="3"/>
  <c r="IP200" i="3"/>
  <c r="HQ199" i="3"/>
  <c r="KB199" i="3"/>
  <c r="KF200" i="3"/>
  <c r="IP199" i="3"/>
  <c r="DN199" i="3"/>
  <c r="JN199" i="3"/>
  <c r="GA199" i="3"/>
  <c r="EC200" i="3"/>
  <c r="DX200" i="3"/>
  <c r="HZ199" i="3"/>
  <c r="KN199" i="3"/>
  <c r="JW199" i="3"/>
  <c r="EH199" i="3"/>
  <c r="JO199" i="3"/>
  <c r="KM199" i="3"/>
  <c r="IR199" i="3"/>
  <c r="KR199" i="3"/>
  <c r="KL199" i="3"/>
  <c r="DM199" i="3"/>
  <c r="HK199" i="3"/>
  <c r="HY200" i="3"/>
  <c r="KJ200" i="3"/>
  <c r="DJ199" i="3"/>
  <c r="KJ199" i="3"/>
  <c r="IK199" i="3"/>
  <c r="IQ199" i="3"/>
  <c r="HX199" i="3"/>
  <c r="CR199" i="3"/>
  <c r="GI199" i="3"/>
  <c r="GC199" i="3"/>
  <c r="KU200" i="3"/>
  <c r="HL199" i="3"/>
  <c r="FC199" i="3"/>
  <c r="HT200" i="3"/>
  <c r="CX199" i="3"/>
  <c r="JQ199" i="3"/>
  <c r="DY200" i="3"/>
  <c r="DR199" i="3"/>
  <c r="DV199" i="3"/>
  <c r="KK199" i="3"/>
  <c r="FS200" i="3"/>
  <c r="KC199" i="3"/>
  <c r="JX199" i="3"/>
  <c r="DG199" i="3"/>
  <c r="DO199" i="3"/>
  <c r="JP199" i="3"/>
  <c r="IO200" i="3"/>
  <c r="GI200" i="3"/>
  <c r="IG199" i="3"/>
  <c r="HP199" i="3"/>
  <c r="JU200" i="3"/>
  <c r="IA199" i="3"/>
  <c r="KD200" i="3"/>
  <c r="KE199" i="3"/>
  <c r="CS200" i="3"/>
  <c r="GB199" i="3"/>
  <c r="CY200" i="3"/>
  <c r="KH200" i="3"/>
  <c r="FS199" i="3"/>
  <c r="FZ199" i="3"/>
  <c r="KU199" i="3"/>
  <c r="KW199" i="3"/>
  <c r="FG199" i="3"/>
  <c r="IC200" i="3"/>
  <c r="ID199" i="3"/>
  <c r="KS199" i="3"/>
  <c r="HL200" i="3"/>
  <c r="HW200" i="3"/>
  <c r="IM199" i="3"/>
  <c r="FJ199" i="3"/>
  <c r="CW199" i="3"/>
  <c r="JL199" i="3"/>
  <c r="KK200" i="3"/>
  <c r="FD199" i="3"/>
  <c r="DE199" i="3"/>
  <c r="FT200" i="3"/>
  <c r="FB200" i="3"/>
  <c r="FY199" i="3"/>
  <c r="KF199" i="3"/>
  <c r="GL199" i="3"/>
  <c r="DM200" i="3"/>
  <c r="FL199" i="3"/>
  <c r="HW199" i="3"/>
  <c r="FO199" i="3"/>
  <c r="DT200" i="3"/>
  <c r="FK200" i="3"/>
  <c r="DX199" i="3"/>
  <c r="KI199" i="3"/>
  <c r="FK199" i="3"/>
  <c r="FV200" i="3"/>
  <c r="GM199" i="3"/>
  <c r="CX200" i="3"/>
  <c r="HN199" i="3"/>
  <c r="HO199" i="3"/>
  <c r="JV199" i="3"/>
  <c r="EF199" i="3"/>
  <c r="IO199" i="3"/>
  <c r="FW200" i="3"/>
  <c r="FB199" i="3"/>
  <c r="GD199" i="3"/>
  <c r="EH200" i="3"/>
  <c r="DP200" i="3"/>
  <c r="FU199" i="3"/>
  <c r="JW200" i="3"/>
  <c r="DH200" i="3"/>
  <c r="GK200" i="3"/>
  <c r="FM200" i="3"/>
  <c r="EC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CY201" i="3"/>
  <c r="KW200" i="3"/>
  <c r="FL201" i="3"/>
  <c r="GG201" i="3"/>
  <c r="JQ200" i="3"/>
  <c r="IK201" i="3"/>
  <c r="FY200" i="3"/>
  <c r="DS201" i="3"/>
  <c r="GL200" i="3"/>
  <c r="KN200" i="3"/>
  <c r="DS200" i="3"/>
  <c r="IM200" i="3"/>
  <c r="FH200" i="3"/>
  <c r="HM200" i="3"/>
  <c r="JU201" i="3"/>
  <c r="IH201" i="3"/>
  <c r="IB200" i="3"/>
  <c r="KI200" i="3"/>
  <c r="JM201" i="3"/>
  <c r="FP200" i="3"/>
  <c r="FF200" i="3"/>
  <c r="FI201" i="3"/>
  <c r="HY201" i="3"/>
  <c r="GH200" i="3"/>
  <c r="HP200" i="3"/>
  <c r="IB201" i="3"/>
  <c r="HN201" i="3"/>
  <c r="HX201" i="3"/>
  <c r="KE200" i="3"/>
  <c r="FO200" i="3"/>
  <c r="DJ200" i="3"/>
  <c r="EF200" i="3"/>
  <c r="FZ200" i="3"/>
  <c r="KP200" i="3"/>
  <c r="JP201" i="3"/>
  <c r="GJ200" i="3"/>
  <c r="HS201" i="3"/>
  <c r="HK200" i="3"/>
  <c r="GA200" i="3"/>
  <c r="KB200" i="3"/>
  <c r="DA201" i="3"/>
  <c r="EE200" i="3"/>
  <c r="DQ200" i="3"/>
  <c r="KG200" i="3"/>
  <c r="KT200" i="3"/>
  <c r="GD200" i="3"/>
  <c r="DO200" i="3"/>
  <c r="DC200" i="3"/>
  <c r="IN200" i="3"/>
  <c r="HR201" i="3"/>
  <c r="FE201" i="3"/>
  <c r="HJ200" i="3"/>
  <c r="JP200" i="3"/>
  <c r="GL201" i="3"/>
  <c r="JX200" i="3"/>
  <c r="IE201" i="3"/>
  <c r="KS200" i="3"/>
  <c r="HG200" i="3"/>
  <c r="II200" i="3"/>
  <c r="IA200" i="3"/>
  <c r="FN200" i="3"/>
  <c r="IQ201" i="3"/>
  <c r="JS200" i="3"/>
  <c r="HS200" i="3"/>
  <c r="IK200" i="3"/>
  <c r="DR201" i="3"/>
  <c r="GG200" i="3"/>
  <c r="GK201" i="3"/>
  <c r="FE200" i="3"/>
  <c r="EG200" i="3"/>
  <c r="KD201" i="3"/>
  <c r="JY200" i="3"/>
  <c r="FC201" i="3"/>
  <c r="DW201" i="3"/>
  <c r="IL200" i="3"/>
  <c r="KH201" i="3"/>
  <c r="IG200" i="3"/>
  <c r="DI200" i="3"/>
  <c r="EB200" i="3"/>
  <c r="DJ201" i="3"/>
  <c r="FG200" i="3"/>
  <c r="HG201" i="3"/>
  <c r="JZ200" i="3"/>
  <c r="JL200" i="3"/>
  <c r="DF200" i="3"/>
  <c r="HI201" i="3"/>
  <c r="EE201" i="3"/>
  <c r="CZ200" i="3"/>
  <c r="KT201" i="3"/>
  <c r="FW201" i="3"/>
  <c r="KS201" i="3"/>
  <c r="JO201" i="3"/>
  <c r="DG200" i="3"/>
  <c r="KL200" i="3"/>
  <c r="HH200" i="3"/>
  <c r="DK200" i="3"/>
  <c r="DN200" i="3"/>
  <c r="GB200" i="3"/>
  <c r="IF200" i="3"/>
  <c r="ED200" i="3"/>
  <c r="KE201" i="3"/>
  <c r="GJ201" i="3"/>
  <c r="FU200" i="3"/>
  <c r="CR200" i="3"/>
  <c r="IQ200" i="3"/>
  <c r="IE200" i="3"/>
  <c r="KR200" i="3"/>
  <c r="HK201" i="3"/>
  <c r="JN200" i="3"/>
  <c r="FK201" i="3"/>
  <c r="JV200" i="3"/>
  <c r="DB201" i="3"/>
  <c r="DY201" i="3"/>
  <c r="EH201" i="3"/>
  <c r="JN201" i="3"/>
  <c r="EA200" i="3"/>
  <c r="FR200" i="3"/>
  <c r="KM200" i="3"/>
  <c r="KB201" i="3"/>
  <c r="KP201" i="3"/>
  <c r="FT201" i="3"/>
  <c r="DD200" i="3"/>
  <c r="FR201" i="3"/>
  <c r="DB200" i="3"/>
  <c r="DU200" i="3"/>
  <c r="CW200" i="3"/>
  <c r="KR201" i="3"/>
  <c r="DV200" i="3"/>
  <c r="DR200" i="3"/>
  <c r="GC200" i="3"/>
  <c r="GA201" i="3"/>
  <c r="HQ200" i="3"/>
  <c r="HN200" i="3"/>
  <c r="HO200" i="3"/>
  <c r="IH200" i="3"/>
  <c r="HR200" i="3"/>
  <c r="CW201" i="3"/>
  <c r="JR200" i="3"/>
  <c r="FJ200" i="3"/>
  <c r="JM200" i="3"/>
  <c r="DX201" i="3"/>
  <c r="JO200" i="3"/>
  <c r="FL200" i="3"/>
  <c r="KC200" i="3"/>
  <c r="HU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DP201" i="3"/>
  <c r="JS202" i="3"/>
  <c r="IM201" i="3"/>
  <c r="KP202" i="3"/>
  <c r="HU202" i="3"/>
  <c r="JY201" i="3"/>
  <c r="DB202" i="3"/>
  <c r="DU201" i="3"/>
  <c r="HO201" i="3"/>
  <c r="HW202" i="3"/>
  <c r="FV201" i="3"/>
  <c r="CX202" i="3"/>
  <c r="KK201" i="3"/>
  <c r="FD202" i="3"/>
  <c r="IO202" i="3"/>
  <c r="HN202" i="3"/>
  <c r="GH202" i="3"/>
  <c r="DJ202" i="3"/>
  <c r="IK202" i="3"/>
  <c r="HM202" i="3"/>
  <c r="FE202" i="3"/>
  <c r="FH202" i="3"/>
  <c r="GJ202" i="3"/>
  <c r="FS201" i="3"/>
  <c r="DK202" i="3"/>
  <c r="JR201" i="3"/>
  <c r="CR201" i="3"/>
  <c r="JV202" i="3"/>
  <c r="IA202" i="3"/>
  <c r="GF202" i="3"/>
  <c r="KD202" i="3"/>
  <c r="HL201" i="3"/>
  <c r="FG201" i="3"/>
  <c r="CW202" i="3"/>
  <c r="HU201" i="3"/>
  <c r="IM202" i="3"/>
  <c r="KM201" i="3"/>
  <c r="IC201" i="3"/>
  <c r="KF201" i="3"/>
  <c r="JN202" i="3"/>
  <c r="DN202" i="3"/>
  <c r="HR202" i="3"/>
  <c r="JR202" i="3"/>
  <c r="II201" i="3"/>
  <c r="KI202" i="3"/>
  <c r="GG202" i="3"/>
  <c r="DX202" i="3"/>
  <c r="KV201" i="3"/>
  <c r="EC202" i="3"/>
  <c r="HT201" i="3"/>
  <c r="KM202" i="3"/>
  <c r="FX201" i="3"/>
  <c r="GC201" i="3"/>
  <c r="KJ202" i="3"/>
  <c r="GB202" i="3"/>
  <c r="FB201" i="3"/>
  <c r="EF201" i="3"/>
  <c r="DV201" i="3"/>
  <c r="KG202" i="3"/>
  <c r="HS202" i="3"/>
  <c r="FD201" i="3"/>
  <c r="ED202" i="3"/>
  <c r="DU202" i="3"/>
  <c r="HJ202" i="3"/>
  <c r="DM202" i="3"/>
  <c r="DW202" i="3"/>
  <c r="FY202" i="3"/>
  <c r="FM202" i="3"/>
  <c r="DT202" i="3"/>
  <c r="FZ202" i="3"/>
  <c r="KW202" i="3"/>
  <c r="KN201" i="3"/>
  <c r="HH201" i="3"/>
  <c r="IL201" i="3"/>
  <c r="KS202" i="3"/>
  <c r="CR202" i="3"/>
  <c r="KF202" i="3"/>
  <c r="JW201" i="3"/>
  <c r="FZ201" i="3"/>
  <c r="GK202" i="3"/>
  <c r="ID202" i="3"/>
  <c r="IB202" i="3"/>
  <c r="DM201" i="3"/>
  <c r="DP202" i="3"/>
  <c r="KT202" i="3"/>
  <c r="KK202" i="3"/>
  <c r="DH201" i="3"/>
  <c r="JZ201" i="3"/>
  <c r="FK202" i="3"/>
  <c r="ID201" i="3"/>
  <c r="HJ201" i="3"/>
  <c r="DE202" i="3"/>
  <c r="JL201" i="3"/>
  <c r="JP202" i="3"/>
  <c r="HX202" i="3"/>
  <c r="DY202" i="3"/>
  <c r="IR201" i="3"/>
  <c r="FP201" i="3"/>
  <c r="KQ202" i="3"/>
  <c r="ED201" i="3"/>
  <c r="GA202" i="3"/>
  <c r="FF201" i="3"/>
  <c r="FJ202" i="3"/>
  <c r="DR202" i="3"/>
  <c r="HP202" i="3"/>
  <c r="KE202" i="3"/>
  <c r="FH201" i="3"/>
  <c r="IG202" i="3"/>
  <c r="EB201" i="3"/>
  <c r="HG202" i="3"/>
  <c r="FG202" i="3"/>
  <c r="IH202" i="3"/>
  <c r="DF201" i="3"/>
  <c r="FV202" i="3"/>
  <c r="KC201" i="3"/>
  <c r="EG202" i="3"/>
  <c r="DG201" i="3"/>
  <c r="JU202" i="3"/>
  <c r="IE202" i="3"/>
  <c r="GD201" i="3"/>
  <c r="DI202" i="3"/>
  <c r="JS201" i="3"/>
  <c r="FT202" i="3"/>
  <c r="EE202" i="3"/>
  <c r="JW202" i="3"/>
  <c r="DQ201" i="3"/>
  <c r="HQ201" i="3"/>
  <c r="EF202" i="3"/>
  <c r="CS202" i="3"/>
  <c r="HM201" i="3"/>
  <c r="GM201" i="3"/>
  <c r="HQ202" i="3"/>
  <c r="FC202" i="3"/>
  <c r="DD202" i="3"/>
  <c r="KW201" i="3"/>
  <c r="CS201" i="3"/>
  <c r="IN201" i="3"/>
  <c r="EB202" i="3"/>
  <c r="DG202" i="3"/>
  <c r="IP202" i="3"/>
  <c r="HL202" i="3"/>
  <c r="GI201" i="3"/>
  <c r="DS202" i="3"/>
  <c r="FB202" i="3"/>
  <c r="IG201" i="3"/>
  <c r="DF202" i="3"/>
  <c r="HZ201" i="3"/>
  <c r="JX201" i="3"/>
  <c r="FX202" i="3"/>
  <c r="KU201" i="3"/>
  <c r="FI202" i="3"/>
  <c r="JV201" i="3"/>
  <c r="DH202" i="3"/>
  <c r="FL202" i="3"/>
  <c r="CZ202" i="3"/>
  <c r="HT202" i="3"/>
  <c r="FR202" i="3"/>
  <c r="CZ201" i="3"/>
  <c r="IF202" i="3"/>
  <c r="HK202" i="3"/>
  <c r="IC202" i="3"/>
  <c r="DO201" i="3"/>
  <c r="FN201" i="3"/>
  <c r="DK201" i="3"/>
  <c r="IP201" i="3"/>
  <c r="IR202" i="3"/>
  <c r="FM201" i="3"/>
  <c r="GL202" i="3"/>
  <c r="DT201" i="3"/>
  <c r="DA202" i="3"/>
  <c r="DD201" i="3"/>
  <c r="JT201" i="3"/>
  <c r="KV202" i="3"/>
  <c r="EA202" i="3"/>
  <c r="EH202" i="3"/>
  <c r="KB202" i="3"/>
  <c r="EA201" i="3"/>
  <c r="IQ202" i="3"/>
  <c r="KJ201" i="3"/>
  <c r="FW202" i="3"/>
  <c r="FU201" i="3"/>
  <c r="CY202" i="3"/>
  <c r="IA201" i="3"/>
  <c r="KU202" i="3"/>
  <c r="GB201" i="3"/>
  <c r="HP201" i="3"/>
  <c r="HH202" i="3"/>
  <c r="JQ202" i="3"/>
  <c r="DV202" i="3"/>
  <c r="JL202" i="3"/>
  <c r="HI202" i="3"/>
  <c r="JT202" i="3"/>
  <c r="HW201" i="3"/>
  <c r="IL202" i="3"/>
  <c r="EC201" i="3"/>
  <c r="JQ201" i="3"/>
  <c r="GH201" i="3"/>
  <c r="HZ202" i="3"/>
  <c r="FS202" i="3"/>
  <c r="KI201" i="3"/>
  <c r="JM202" i="3"/>
  <c r="KL201" i="3"/>
  <c r="CX201" i="3"/>
  <c r="DI201" i="3"/>
  <c r="KC202" i="3"/>
  <c r="DE201" i="3"/>
  <c r="GC202" i="3"/>
  <c r="KL202" i="3"/>
  <c r="EG201" i="3"/>
  <c r="FU202" i="3"/>
  <c r="GI202" i="3"/>
  <c r="HO202" i="3"/>
  <c r="KH202" i="3"/>
  <c r="JO202" i="3"/>
  <c r="DN201" i="3"/>
  <c r="DQ202" i="3"/>
  <c r="DC202" i="3"/>
  <c r="KR202" i="3"/>
  <c r="DO202" i="3"/>
  <c r="DC201" i="3"/>
  <c r="KG201" i="3"/>
  <c r="GF201" i="3"/>
  <c r="IN202" i="3"/>
  <c r="KQ201" i="3"/>
  <c r="FF202" i="3"/>
  <c r="IO201" i="3"/>
  <c r="HY202" i="3"/>
  <c r="IF201" i="3"/>
  <c r="GM202" i="3"/>
  <c r="FJ201" i="3"/>
  <c r="FY201" i="3"/>
  <c r="FO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HX203" i="3"/>
  <c r="GI203" i="3"/>
  <c r="KN202" i="3"/>
  <c r="DB203" i="3"/>
  <c r="JZ202" i="3"/>
  <c r="CX203" i="3"/>
  <c r="GL203" i="3"/>
  <c r="DW203" i="3"/>
  <c r="FC203" i="3"/>
  <c r="IF203" i="3"/>
  <c r="JY202" i="3"/>
  <c r="DJ203" i="3"/>
  <c r="KQ203" i="3"/>
  <c r="HL203" i="3"/>
  <c r="FN202" i="3"/>
  <c r="GD202" i="3"/>
  <c r="DA203" i="3"/>
  <c r="DC203" i="3"/>
  <c r="DR203" i="3"/>
  <c r="JX202" i="3"/>
  <c r="DG203" i="3"/>
  <c r="FO202" i="3"/>
  <c r="KD203" i="3"/>
  <c r="DK203" i="3"/>
  <c r="FP202" i="3"/>
  <c r="KE203" i="3"/>
  <c r="II202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IQ203" i="3"/>
  <c r="FK203" i="3"/>
  <c r="DN203" i="3"/>
  <c r="IE204" i="3"/>
  <c r="EC203" i="3"/>
  <c r="DJ204" i="3"/>
  <c r="FK204" i="3"/>
  <c r="KK203" i="3"/>
  <c r="HQ203" i="3"/>
  <c r="GA204" i="3"/>
  <c r="EF204" i="3"/>
  <c r="JP204" i="3"/>
  <c r="KC203" i="3"/>
  <c r="IR203" i="3"/>
  <c r="FS203" i="3"/>
  <c r="DP203" i="3"/>
  <c r="DQ204" i="3"/>
  <c r="HG203" i="3"/>
  <c r="DO203" i="3"/>
  <c r="DX203" i="3"/>
  <c r="KU203" i="3"/>
  <c r="JR203" i="3"/>
  <c r="DS204" i="3"/>
  <c r="EA203" i="3"/>
  <c r="FH203" i="3"/>
  <c r="KH204" i="3"/>
  <c r="HO204" i="3"/>
  <c r="DN204" i="3"/>
  <c r="FB203" i="3"/>
  <c r="FO203" i="3"/>
  <c r="FT203" i="3"/>
  <c r="JS203" i="3"/>
  <c r="JZ203" i="3"/>
  <c r="GA203" i="3"/>
  <c r="KQ204" i="3"/>
  <c r="EB204" i="3"/>
  <c r="KF203" i="3"/>
  <c r="FI204" i="3"/>
  <c r="CR204" i="3"/>
  <c r="FU203" i="3"/>
  <c r="IA204" i="3"/>
  <c r="KR203" i="3"/>
  <c r="ID203" i="3"/>
  <c r="FV203" i="3"/>
  <c r="KM203" i="3"/>
  <c r="ID204" i="3"/>
  <c r="HT203" i="3"/>
  <c r="IH203" i="3"/>
  <c r="GM203" i="3"/>
  <c r="KK204" i="3"/>
  <c r="CY204" i="3"/>
  <c r="IF204" i="3"/>
  <c r="DI203" i="3"/>
  <c r="CR203" i="3"/>
  <c r="GC203" i="3"/>
  <c r="FX204" i="3"/>
  <c r="JX203" i="3"/>
  <c r="IK203" i="3"/>
  <c r="HU203" i="3"/>
  <c r="IB204" i="3"/>
  <c r="II203" i="3"/>
  <c r="IL203" i="3"/>
  <c r="HZ203" i="3"/>
  <c r="IG203" i="3"/>
  <c r="HM203" i="3"/>
  <c r="FE203" i="3"/>
  <c r="HP204" i="3"/>
  <c r="DY203" i="3"/>
  <c r="IO204" i="3"/>
  <c r="JN203" i="3"/>
  <c r="FL204" i="3"/>
  <c r="FR204" i="3"/>
  <c r="FU204" i="3"/>
  <c r="KH203" i="3"/>
  <c r="CW203" i="3"/>
  <c r="FN203" i="3"/>
  <c r="JU203" i="3"/>
  <c r="EE203" i="3"/>
  <c r="KL203" i="3"/>
  <c r="JT203" i="3"/>
  <c r="DX204" i="3"/>
  <c r="KW203" i="3"/>
  <c r="JV203" i="3"/>
  <c r="FJ204" i="3"/>
  <c r="FY203" i="3"/>
  <c r="HH203" i="3"/>
  <c r="IO203" i="3"/>
  <c r="FE204" i="3"/>
  <c r="DM203" i="3"/>
  <c r="HK203" i="3"/>
  <c r="KG203" i="3"/>
  <c r="GL204" i="3"/>
  <c r="FI203" i="3"/>
  <c r="KJ204" i="3"/>
  <c r="DY204" i="3"/>
  <c r="KE204" i="3"/>
  <c r="JW204" i="3"/>
  <c r="JM203" i="3"/>
  <c r="DU203" i="3"/>
  <c r="DF203" i="3"/>
  <c r="HQ204" i="3"/>
  <c r="IB203" i="3"/>
  <c r="EF203" i="3"/>
  <c r="DH204" i="3"/>
  <c r="EH203" i="3"/>
  <c r="KI204" i="3"/>
  <c r="KV204" i="3"/>
  <c r="EG203" i="3"/>
  <c r="GB203" i="3"/>
  <c r="HU204" i="3"/>
  <c r="FW203" i="3"/>
  <c r="IM203" i="3"/>
  <c r="FP203" i="3"/>
  <c r="CX204" i="3"/>
  <c r="KM204" i="3"/>
  <c r="IN203" i="3"/>
  <c r="JS204" i="3"/>
  <c r="KP203" i="3"/>
  <c r="DV203" i="3"/>
  <c r="JY203" i="3"/>
  <c r="FZ203" i="3"/>
  <c r="FM203" i="3"/>
  <c r="IP204" i="3"/>
  <c r="DD203" i="3"/>
  <c r="DQ203" i="3"/>
  <c r="IC203" i="3"/>
  <c r="KS203" i="3"/>
  <c r="HJ203" i="3"/>
  <c r="FX203" i="3"/>
  <c r="DT204" i="3"/>
  <c r="KI203" i="3"/>
  <c r="JQ203" i="3"/>
  <c r="IP203" i="3"/>
  <c r="FF203" i="3"/>
  <c r="IG204" i="3"/>
  <c r="FH204" i="3"/>
  <c r="DB204" i="3"/>
  <c r="KB203" i="3"/>
  <c r="HY203" i="3"/>
  <c r="CY203" i="3"/>
  <c r="KN203" i="3"/>
  <c r="FJ203" i="3"/>
  <c r="FD203" i="3"/>
  <c r="IL204" i="3"/>
  <c r="HO203" i="3"/>
  <c r="DE203" i="3"/>
  <c r="KV203" i="3"/>
  <c r="GJ203" i="3"/>
  <c r="FV204" i="3"/>
  <c r="GH203" i="3"/>
  <c r="GD203" i="3"/>
  <c r="KT203" i="3"/>
  <c r="JP203" i="3"/>
  <c r="IA203" i="3"/>
  <c r="JL203" i="3"/>
  <c r="GK204" i="3"/>
  <c r="HJ204" i="3"/>
  <c r="HR203" i="3"/>
  <c r="GK203" i="3"/>
  <c r="DD204" i="3"/>
  <c r="JT204" i="3"/>
  <c r="FG203" i="3"/>
  <c r="FW204" i="3"/>
  <c r="HN203" i="3"/>
  <c r="CZ203" i="3"/>
  <c r="FR203" i="3"/>
  <c r="FL203" i="3"/>
  <c r="HI203" i="3"/>
  <c r="DM204" i="3"/>
  <c r="DS203" i="3"/>
  <c r="HY204" i="3"/>
  <c r="IN204" i="3"/>
  <c r="HS203" i="3"/>
  <c r="DH203" i="3"/>
  <c r="JO203" i="3"/>
  <c r="FT204" i="3"/>
  <c r="EB203" i="3"/>
  <c r="KJ203" i="3"/>
  <c r="GM204" i="3"/>
  <c r="GG203" i="3"/>
  <c r="GF203" i="3"/>
  <c r="HW204" i="3"/>
  <c r="HP203" i="3"/>
  <c r="IE203" i="3"/>
  <c r="EC204" i="3"/>
  <c r="IM204" i="3"/>
  <c r="FF204" i="3"/>
  <c r="GC204" i="3"/>
  <c r="ED203" i="3"/>
  <c r="DG204" i="3"/>
  <c r="DT203" i="3"/>
  <c r="JW203" i="3"/>
  <c r="HZ204" i="3"/>
  <c r="HW203" i="3"/>
  <c r="CS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CW205" i="3"/>
  <c r="IC204" i="3"/>
  <c r="HR204" i="3"/>
  <c r="FC204" i="3"/>
  <c r="GB204" i="3"/>
  <c r="KR204" i="3"/>
  <c r="FD205" i="3"/>
  <c r="HH204" i="3"/>
  <c r="HT204" i="3"/>
  <c r="JY204" i="3"/>
  <c r="DV204" i="3"/>
  <c r="JX204" i="3"/>
  <c r="JU204" i="3"/>
  <c r="CX205" i="3"/>
  <c r="FC205" i="3"/>
  <c r="GH204" i="3"/>
  <c r="ID205" i="3"/>
  <c r="HG204" i="3"/>
  <c r="DE204" i="3"/>
  <c r="HZ205" i="3"/>
  <c r="FB204" i="3"/>
  <c r="DP204" i="3"/>
  <c r="KP204" i="3"/>
  <c r="KH205" i="3"/>
  <c r="KP205" i="3"/>
  <c r="DW204" i="3"/>
  <c r="DF204" i="3"/>
  <c r="IL205" i="3"/>
  <c r="JN204" i="3"/>
  <c r="DO204" i="3"/>
  <c r="DX205" i="3"/>
  <c r="KB204" i="3"/>
  <c r="DV205" i="3"/>
  <c r="FO204" i="3"/>
  <c r="CS204" i="3"/>
  <c r="DR205" i="3"/>
  <c r="KM205" i="3"/>
  <c r="HK204" i="3"/>
  <c r="JV204" i="3"/>
  <c r="IG205" i="3"/>
  <c r="FM204" i="3"/>
  <c r="FE205" i="3"/>
  <c r="JO204" i="3"/>
  <c r="KD204" i="3"/>
  <c r="EE204" i="3"/>
  <c r="KL204" i="3"/>
  <c r="KW205" i="3"/>
  <c r="CZ204" i="3"/>
  <c r="FB205" i="3"/>
  <c r="GG204" i="3"/>
  <c r="FZ204" i="3"/>
  <c r="JM204" i="3"/>
  <c r="HI204" i="3"/>
  <c r="CR205" i="3"/>
  <c r="IR204" i="3"/>
  <c r="KF204" i="3"/>
  <c r="IO205" i="3"/>
  <c r="GJ204" i="3"/>
  <c r="KG204" i="3"/>
  <c r="JZ204" i="3"/>
  <c r="FG204" i="3"/>
  <c r="GF204" i="3"/>
  <c r="HM204" i="3"/>
  <c r="DI204" i="3"/>
  <c r="IE205" i="3"/>
  <c r="IH204" i="3"/>
  <c r="KC204" i="3"/>
  <c r="DF205" i="3"/>
  <c r="DU204" i="3"/>
  <c r="GH205" i="3"/>
  <c r="JQ204" i="3"/>
  <c r="KF205" i="3"/>
  <c r="FS204" i="3"/>
  <c r="EH204" i="3"/>
  <c r="HN204" i="3"/>
  <c r="CW204" i="3"/>
  <c r="FD204" i="3"/>
  <c r="GD204" i="3"/>
  <c r="FP204" i="3"/>
  <c r="HL204" i="3"/>
  <c r="KS204" i="3"/>
  <c r="II204" i="3"/>
  <c r="DP205" i="3"/>
  <c r="KE205" i="3"/>
  <c r="IM205" i="3"/>
  <c r="KU205" i="3"/>
  <c r="FN204" i="3"/>
  <c r="DR204" i="3"/>
  <c r="JR204" i="3"/>
  <c r="EA204" i="3"/>
  <c r="JV205" i="3"/>
  <c r="KT204" i="3"/>
  <c r="ED204" i="3"/>
  <c r="FI205" i="3"/>
  <c r="DY205" i="3"/>
  <c r="IK204" i="3"/>
  <c r="FU205" i="3"/>
  <c r="JL205" i="3"/>
  <c r="DD205" i="3"/>
  <c r="KN204" i="3"/>
  <c r="IQ204" i="3"/>
  <c r="KQ205" i="3"/>
  <c r="DK204" i="3"/>
  <c r="DC204" i="3"/>
  <c r="KW204" i="3"/>
  <c r="JL204" i="3"/>
  <c r="HX204" i="3"/>
  <c r="KU204" i="3"/>
  <c r="FY204" i="3"/>
  <c r="JR205" i="3"/>
  <c r="HS204" i="3"/>
  <c r="EG204" i="3"/>
  <c r="GI204" i="3"/>
  <c r="DA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KL205" i="3"/>
  <c r="FK206" i="3"/>
  <c r="KB206" i="3"/>
  <c r="FJ205" i="3"/>
  <c r="KG205" i="3"/>
  <c r="DW206" i="3"/>
  <c r="EB205" i="3"/>
  <c r="DQ206" i="3"/>
  <c r="DJ206" i="3"/>
  <c r="HO206" i="3"/>
  <c r="JS205" i="3"/>
  <c r="IK205" i="3"/>
  <c r="DH205" i="3"/>
  <c r="EE205" i="3"/>
  <c r="FO205" i="3"/>
  <c r="JT205" i="3"/>
  <c r="FT205" i="3"/>
  <c r="FJ206" i="3"/>
  <c r="FS205" i="3"/>
  <c r="IB205" i="3"/>
  <c r="KE206" i="3"/>
  <c r="CY205" i="3"/>
  <c r="FB206" i="3"/>
  <c r="KC205" i="3"/>
  <c r="DT206" i="3"/>
  <c r="HX206" i="3"/>
  <c r="FR206" i="3"/>
  <c r="GK206" i="3"/>
  <c r="JN205" i="3"/>
  <c r="KU206" i="3"/>
  <c r="GK205" i="3"/>
  <c r="HN205" i="3"/>
  <c r="FZ205" i="3"/>
  <c r="II205" i="3"/>
  <c r="EA206" i="3"/>
  <c r="DC206" i="3"/>
  <c r="KV205" i="3"/>
  <c r="JU206" i="3"/>
  <c r="GG205" i="3"/>
  <c r="GA206" i="3"/>
  <c r="DD206" i="3"/>
  <c r="FE206" i="3"/>
  <c r="IR205" i="3"/>
  <c r="DY206" i="3"/>
  <c r="HZ206" i="3"/>
  <c r="KG206" i="3"/>
  <c r="IO206" i="3"/>
  <c r="IH205" i="3"/>
  <c r="JQ205" i="3"/>
  <c r="JQ206" i="3"/>
  <c r="FY205" i="3"/>
  <c r="HT206" i="3"/>
  <c r="HL205" i="3"/>
  <c r="IG206" i="3"/>
  <c r="CR206" i="3"/>
  <c r="DJ205" i="3"/>
  <c r="DO205" i="3"/>
  <c r="KK206" i="3"/>
  <c r="IF206" i="3"/>
  <c r="GH206" i="3"/>
  <c r="HL206" i="3"/>
  <c r="IF205" i="3"/>
  <c r="KP206" i="3"/>
  <c r="FL205" i="3"/>
  <c r="CZ205" i="3"/>
  <c r="HR206" i="3"/>
  <c r="DB205" i="3"/>
  <c r="DW205" i="3"/>
  <c r="JM205" i="3"/>
  <c r="ID206" i="3"/>
  <c r="GL205" i="3"/>
  <c r="EF205" i="3"/>
  <c r="JO205" i="3"/>
  <c r="HU206" i="3"/>
  <c r="HY205" i="3"/>
  <c r="KL206" i="3"/>
  <c r="DN205" i="3"/>
  <c r="KM206" i="3"/>
  <c r="JZ205" i="3"/>
  <c r="IC205" i="3"/>
  <c r="DK205" i="3"/>
  <c r="FG205" i="3"/>
  <c r="GF206" i="3"/>
  <c r="FH205" i="3"/>
  <c r="FU206" i="3"/>
  <c r="KD206" i="3"/>
  <c r="JN206" i="3"/>
  <c r="DK206" i="3"/>
  <c r="JR206" i="3"/>
  <c r="DT205" i="3"/>
  <c r="FK205" i="3"/>
  <c r="CX206" i="3"/>
  <c r="DG205" i="3"/>
  <c r="KS205" i="3"/>
  <c r="KH206" i="3"/>
  <c r="EA205" i="3"/>
  <c r="IQ205" i="3"/>
  <c r="HJ206" i="3"/>
  <c r="KR205" i="3"/>
  <c r="ED205" i="3"/>
  <c r="FG206" i="3"/>
  <c r="HM205" i="3"/>
  <c r="IR206" i="3"/>
  <c r="CS206" i="3"/>
  <c r="FL206" i="3"/>
  <c r="KN205" i="3"/>
  <c r="HQ205" i="3"/>
  <c r="KJ205" i="3"/>
  <c r="FY206" i="3"/>
  <c r="FW206" i="3"/>
  <c r="GC206" i="3"/>
  <c r="IP205" i="3"/>
  <c r="KF206" i="3"/>
  <c r="KT206" i="3"/>
  <c r="GL206" i="3"/>
  <c r="JO206" i="3"/>
  <c r="ED206" i="3"/>
  <c r="FN205" i="3"/>
  <c r="HW205" i="3"/>
  <c r="FX206" i="3"/>
  <c r="DB206" i="3"/>
  <c r="EH205" i="3"/>
  <c r="HO205" i="3"/>
  <c r="EH206" i="3"/>
  <c r="JW206" i="3"/>
  <c r="HI206" i="3"/>
  <c r="JP205" i="3"/>
  <c r="HR205" i="3"/>
  <c r="GB205" i="3"/>
  <c r="CZ206" i="3"/>
  <c r="JP206" i="3"/>
  <c r="JS206" i="3"/>
  <c r="FH206" i="3"/>
  <c r="KI205" i="3"/>
  <c r="DM206" i="3"/>
  <c r="IC206" i="3"/>
  <c r="EE206" i="3"/>
  <c r="JX205" i="3"/>
  <c r="JT206" i="3"/>
  <c r="GI206" i="3"/>
  <c r="HP205" i="3"/>
  <c r="GD205" i="3"/>
  <c r="FS206" i="3"/>
  <c r="IA205" i="3"/>
  <c r="GJ205" i="3"/>
  <c r="DN206" i="3"/>
  <c r="JU205" i="3"/>
  <c r="KC206" i="3"/>
  <c r="HQ206" i="3"/>
  <c r="HT205" i="3"/>
  <c r="KJ206" i="3"/>
  <c r="DO206" i="3"/>
  <c r="GF205" i="3"/>
  <c r="KT205" i="3"/>
  <c r="DE206" i="3"/>
  <c r="FC206" i="3"/>
  <c r="GC205" i="3"/>
  <c r="FP205" i="3"/>
  <c r="DI206" i="3"/>
  <c r="HI205" i="3"/>
  <c r="FF206" i="3"/>
  <c r="FR205" i="3"/>
  <c r="FV205" i="3"/>
  <c r="GI205" i="3"/>
  <c r="JM206" i="3"/>
  <c r="GM206" i="3"/>
  <c r="IM206" i="3"/>
  <c r="HG206" i="3"/>
  <c r="IB206" i="3"/>
  <c r="DA206" i="3"/>
  <c r="FD206" i="3"/>
  <c r="CW206" i="3"/>
  <c r="CY206" i="3"/>
  <c r="IA206" i="3"/>
  <c r="FF205" i="3"/>
  <c r="HS205" i="3"/>
  <c r="JL206" i="3"/>
  <c r="HX205" i="3"/>
  <c r="HG205" i="3"/>
  <c r="DM205" i="3"/>
  <c r="HJ205" i="3"/>
  <c r="HP206" i="3"/>
  <c r="GM205" i="3"/>
  <c r="FX205" i="3"/>
  <c r="IN205" i="3"/>
  <c r="DA205" i="3"/>
  <c r="DV206" i="3"/>
  <c r="FW205" i="3"/>
  <c r="HK205" i="3"/>
  <c r="DX206" i="3"/>
  <c r="IP206" i="3"/>
  <c r="GA205" i="3"/>
  <c r="DC205" i="3"/>
  <c r="KI206" i="3"/>
  <c r="FZ206" i="3"/>
  <c r="DE205" i="3"/>
  <c r="IL206" i="3"/>
  <c r="KD205" i="3"/>
  <c r="EG206" i="3"/>
  <c r="DG206" i="3"/>
  <c r="EC205" i="3"/>
  <c r="HY206" i="3"/>
  <c r="IQ206" i="3"/>
  <c r="KB205" i="3"/>
  <c r="FI206" i="3"/>
  <c r="GB206" i="3"/>
  <c r="DF206" i="3"/>
  <c r="KW206" i="3"/>
  <c r="IK206" i="3"/>
  <c r="DP206" i="3"/>
  <c r="HH206" i="3"/>
  <c r="IH206" i="3"/>
  <c r="FM205" i="3"/>
  <c r="KK205" i="3"/>
  <c r="HM206" i="3"/>
  <c r="DU206" i="3"/>
  <c r="JY205" i="3"/>
  <c r="EG205" i="3"/>
  <c r="DR206" i="3"/>
  <c r="KR206" i="3"/>
  <c r="IN206" i="3"/>
  <c r="DQ205" i="3"/>
  <c r="JW205" i="3"/>
  <c r="KS206" i="3"/>
  <c r="FT206" i="3"/>
  <c r="DI205" i="3"/>
  <c r="CS205" i="3"/>
  <c r="DU205" i="3"/>
  <c r="HU205" i="3"/>
  <c r="IE206" i="3"/>
  <c r="DS205" i="3"/>
  <c r="HH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KF207" i="3"/>
  <c r="FM206" i="3"/>
  <c r="JT207" i="3"/>
  <c r="EH207" i="3"/>
  <c r="EF206" i="3"/>
  <c r="JO207" i="3"/>
  <c r="DJ207" i="3"/>
  <c r="KP207" i="3"/>
  <c r="II206" i="3"/>
  <c r="FV206" i="3"/>
  <c r="HS207" i="3"/>
  <c r="CS207" i="3"/>
  <c r="EG207" i="3"/>
  <c r="GH207" i="3"/>
  <c r="JW207" i="3"/>
  <c r="JX206" i="3"/>
  <c r="EC206" i="3"/>
  <c r="GA207" i="3"/>
  <c r="IF207" i="3"/>
  <c r="HI207" i="3"/>
  <c r="FV207" i="3"/>
  <c r="KN206" i="3"/>
  <c r="KQ206" i="3"/>
  <c r="HT207" i="3"/>
  <c r="KW207" i="3"/>
  <c r="HS206" i="3"/>
  <c r="JV206" i="3"/>
  <c r="JV207" i="3"/>
  <c r="KH207" i="3"/>
  <c r="EB206" i="3"/>
  <c r="FP206" i="3"/>
  <c r="DP207" i="3"/>
  <c r="HX207" i="3"/>
  <c r="DQ207" i="3"/>
  <c r="ED207" i="3"/>
  <c r="HQ207" i="3"/>
  <c r="GM207" i="3"/>
  <c r="FK207" i="3"/>
  <c r="HW207" i="3"/>
  <c r="IA207" i="3"/>
  <c r="JL207" i="3"/>
  <c r="JY206" i="3"/>
  <c r="GG206" i="3"/>
  <c r="GD206" i="3"/>
  <c r="EF207" i="3"/>
  <c r="HN207" i="3"/>
  <c r="KB207" i="3"/>
  <c r="FM207" i="3"/>
  <c r="DK207" i="3"/>
  <c r="FH207" i="3"/>
  <c r="DS206" i="3"/>
  <c r="FU207" i="3"/>
  <c r="DG207" i="3"/>
  <c r="CZ207" i="3"/>
  <c r="KI207" i="3"/>
  <c r="HG207" i="3"/>
  <c r="IH207" i="3"/>
  <c r="HO207" i="3"/>
  <c r="DH207" i="3"/>
  <c r="KK207" i="3"/>
  <c r="FN206" i="3"/>
  <c r="FE207" i="3"/>
  <c r="FO206" i="3"/>
  <c r="DV207" i="3"/>
  <c r="HK206" i="3"/>
  <c r="DR207" i="3"/>
  <c r="GI207" i="3"/>
  <c r="IC207" i="3"/>
  <c r="CX207" i="3"/>
  <c r="DA207" i="3"/>
  <c r="EE207" i="3"/>
  <c r="DT207" i="3"/>
  <c r="KD207" i="3"/>
  <c r="IO207" i="3"/>
  <c r="KC207" i="3"/>
  <c r="HZ207" i="3"/>
  <c r="DI207" i="3"/>
  <c r="GJ206" i="3"/>
  <c r="DO207" i="3"/>
  <c r="DM207" i="3"/>
  <c r="FI207" i="3"/>
  <c r="KJ207" i="3"/>
  <c r="HL207" i="3"/>
  <c r="KV206" i="3"/>
  <c r="FB207" i="3"/>
  <c r="FS207" i="3"/>
  <c r="DH206" i="3"/>
  <c r="KL207" i="3"/>
  <c r="HR207" i="3"/>
  <c r="EA207" i="3"/>
  <c r="IK207" i="3"/>
  <c r="GF207" i="3"/>
  <c r="KT207" i="3"/>
  <c r="HP207" i="3"/>
  <c r="DN207" i="3"/>
  <c r="HY207" i="3"/>
  <c r="HN206" i="3"/>
  <c r="FD207" i="3"/>
  <c r="JZ206" i="3"/>
  <c r="IP207" i="3"/>
  <c r="DW207" i="3"/>
  <c r="FY207" i="3"/>
  <c r="HU207" i="3"/>
  <c r="JR207" i="3"/>
  <c r="FL207" i="3"/>
  <c r="HW206" i="3"/>
  <c r="KG207" i="3"/>
  <c r="IM207" i="3"/>
  <c r="HK207" i="3"/>
  <c r="DU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IG207" i="3"/>
  <c r="IL208" i="3"/>
  <c r="FP207" i="3"/>
  <c r="FD208" i="3"/>
  <c r="KN207" i="3"/>
  <c r="JS207" i="3"/>
  <c r="GG207" i="3"/>
  <c r="IA208" i="3"/>
  <c r="FJ208" i="3"/>
  <c r="HH207" i="3"/>
  <c r="IE207" i="3"/>
  <c r="HN208" i="3"/>
  <c r="GM208" i="3"/>
  <c r="KE207" i="3"/>
  <c r="FO207" i="3"/>
  <c r="KP208" i="3"/>
  <c r="FX207" i="3"/>
  <c r="KW208" i="3"/>
  <c r="KS207" i="3"/>
  <c r="KH208" i="3"/>
  <c r="DA208" i="3"/>
  <c r="JN208" i="3"/>
  <c r="DJ208" i="3"/>
  <c r="DD207" i="3"/>
  <c r="FW208" i="3"/>
  <c r="GG208" i="3"/>
  <c r="DV208" i="3"/>
  <c r="GJ207" i="3"/>
  <c r="DB208" i="3"/>
  <c r="DU208" i="3"/>
  <c r="KG208" i="3"/>
  <c r="CX208" i="3"/>
  <c r="DE207" i="3"/>
  <c r="IQ207" i="3"/>
  <c r="HM208" i="3"/>
  <c r="II207" i="3"/>
  <c r="DW208" i="3"/>
  <c r="FN207" i="3"/>
  <c r="CY207" i="3"/>
  <c r="DK208" i="3"/>
  <c r="CZ208" i="3"/>
  <c r="FH208" i="3"/>
  <c r="KR207" i="3"/>
  <c r="CR207" i="3"/>
  <c r="DB207" i="3"/>
  <c r="IC208" i="3"/>
  <c r="DH208" i="3"/>
  <c r="HL208" i="3"/>
  <c r="KQ208" i="3"/>
  <c r="GF208" i="3"/>
  <c r="KM208" i="3"/>
  <c r="KB208" i="3"/>
  <c r="JU207" i="3"/>
  <c r="GL208" i="3"/>
  <c r="GB207" i="3"/>
  <c r="IL207" i="3"/>
  <c r="FI208" i="3"/>
  <c r="KD208" i="3"/>
  <c r="IB208" i="3"/>
  <c r="EC207" i="3"/>
  <c r="HJ207" i="3"/>
  <c r="JP207" i="3"/>
  <c r="FZ207" i="3"/>
  <c r="FL208" i="3"/>
  <c r="IF208" i="3"/>
  <c r="JT208" i="3"/>
  <c r="KC208" i="3"/>
  <c r="KI208" i="3"/>
  <c r="IB207" i="3"/>
  <c r="IR208" i="3"/>
  <c r="FC207" i="3"/>
  <c r="GC207" i="3"/>
  <c r="HS208" i="3"/>
  <c r="DP208" i="3"/>
  <c r="DS207" i="3"/>
  <c r="DR208" i="3"/>
  <c r="JQ207" i="3"/>
  <c r="DF208" i="3"/>
  <c r="DX207" i="3"/>
  <c r="DF207" i="3"/>
  <c r="KL208" i="3"/>
  <c r="GK208" i="3"/>
  <c r="DG208" i="3"/>
  <c r="FR207" i="3"/>
  <c r="GC208" i="3"/>
  <c r="DC207" i="3"/>
  <c r="JM207" i="3"/>
  <c r="EG208" i="3"/>
  <c r="KU207" i="3"/>
  <c r="CS208" i="3"/>
  <c r="JW208" i="3"/>
  <c r="EB207" i="3"/>
  <c r="FW207" i="3"/>
  <c r="KR208" i="3"/>
  <c r="DO208" i="3"/>
  <c r="KK208" i="3"/>
  <c r="HZ208" i="3"/>
  <c r="EF208" i="3"/>
  <c r="GK207" i="3"/>
  <c r="IR207" i="3"/>
  <c r="FR208" i="3"/>
  <c r="IG208" i="3"/>
  <c r="KS208" i="3"/>
  <c r="DC208" i="3"/>
  <c r="FM208" i="3"/>
  <c r="KM207" i="3"/>
  <c r="DY207" i="3"/>
  <c r="CW208" i="3"/>
  <c r="IH208" i="3"/>
  <c r="CW207" i="3"/>
  <c r="JP208" i="3"/>
  <c r="JY207" i="3"/>
  <c r="FG208" i="3"/>
  <c r="DN208" i="3"/>
  <c r="KV207" i="3"/>
  <c r="IO208" i="3"/>
  <c r="HI208" i="3"/>
  <c r="KE208" i="3"/>
  <c r="FT207" i="3"/>
  <c r="KT208" i="3"/>
  <c r="EB208" i="3"/>
  <c r="FG207" i="3"/>
  <c r="IN208" i="3"/>
  <c r="HP208" i="3"/>
  <c r="JX207" i="3"/>
  <c r="FB208" i="3"/>
  <c r="JN207" i="3"/>
  <c r="ID207" i="3"/>
  <c r="FJ207" i="3"/>
  <c r="FC208" i="3"/>
  <c r="KQ207" i="3"/>
  <c r="DT208" i="3"/>
  <c r="HT208" i="3"/>
  <c r="GL207" i="3"/>
  <c r="FF207" i="3"/>
  <c r="HW208" i="3"/>
  <c r="FE208" i="3"/>
  <c r="HG208" i="3"/>
  <c r="JZ207" i="3"/>
  <c r="FY208" i="3"/>
  <c r="GD207" i="3"/>
  <c r="HM207" i="3"/>
  <c r="IN207" i="3"/>
  <c r="FS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DX208" i="3"/>
  <c r="DS208" i="3"/>
  <c r="DY209" i="3"/>
  <c r="JX208" i="3"/>
  <c r="KQ209" i="3"/>
  <c r="FF209" i="3"/>
  <c r="EA208" i="3"/>
  <c r="IA209" i="3"/>
  <c r="GI208" i="3"/>
  <c r="EE208" i="3"/>
  <c r="DI208" i="3"/>
  <c r="KF208" i="3"/>
  <c r="CW209" i="3"/>
  <c r="HJ209" i="3"/>
  <c r="FC209" i="3"/>
  <c r="EH209" i="3"/>
  <c r="HH208" i="3"/>
  <c r="KH209" i="3"/>
  <c r="HR209" i="3"/>
  <c r="JR209" i="3"/>
  <c r="FN208" i="3"/>
  <c r="FZ208" i="3"/>
  <c r="FM209" i="3"/>
  <c r="FU208" i="3"/>
  <c r="GM209" i="3"/>
  <c r="DR209" i="3"/>
  <c r="DQ209" i="3"/>
  <c r="DE209" i="3"/>
  <c r="FB209" i="3"/>
  <c r="CY209" i="3"/>
  <c r="IM208" i="3"/>
  <c r="DD208" i="3"/>
  <c r="DJ209" i="3"/>
  <c r="EE209" i="3"/>
  <c r="GG209" i="3"/>
  <c r="HU209" i="3"/>
  <c r="KM209" i="3"/>
  <c r="KK209" i="3"/>
  <c r="FR209" i="3"/>
  <c r="JL209" i="3"/>
  <c r="HQ209" i="3"/>
  <c r="HH209" i="3"/>
  <c r="EB209" i="3"/>
  <c r="IP209" i="3"/>
  <c r="IC209" i="3"/>
  <c r="JO209" i="3"/>
  <c r="HM209" i="3"/>
  <c r="HY208" i="3"/>
  <c r="FG209" i="3"/>
  <c r="KS209" i="3"/>
  <c r="EF209" i="3"/>
  <c r="FV208" i="3"/>
  <c r="FZ209" i="3"/>
  <c r="DE208" i="3"/>
  <c r="IG209" i="3"/>
  <c r="JS209" i="3"/>
  <c r="IF209" i="3"/>
  <c r="KV208" i="3"/>
  <c r="FU209" i="3"/>
  <c r="GK209" i="3"/>
  <c r="JM209" i="3"/>
  <c r="HW209" i="3"/>
  <c r="DP209" i="3"/>
  <c r="HU208" i="3"/>
  <c r="KW209" i="3"/>
  <c r="IM209" i="3"/>
  <c r="FD209" i="3"/>
  <c r="GA208" i="3"/>
  <c r="FX208" i="3"/>
  <c r="DY208" i="3"/>
  <c r="GD208" i="3"/>
  <c r="DM208" i="3"/>
  <c r="FT209" i="3"/>
  <c r="HS209" i="3"/>
  <c r="DX209" i="3"/>
  <c r="CS209" i="3"/>
  <c r="HZ209" i="3"/>
  <c r="GH208" i="3"/>
  <c r="ED209" i="3"/>
  <c r="DF209" i="3"/>
  <c r="DV209" i="3"/>
  <c r="IE208" i="3"/>
  <c r="GA209" i="3"/>
  <c r="KP209" i="3"/>
  <c r="FO208" i="3"/>
  <c r="GC209" i="3"/>
  <c r="KC209" i="3"/>
  <c r="KU209" i="3"/>
  <c r="DW209" i="3"/>
  <c r="FP208" i="3"/>
  <c r="KT209" i="3"/>
  <c r="FT208" i="3"/>
  <c r="GF209" i="3"/>
  <c r="IQ209" i="3"/>
  <c r="FJ209" i="3"/>
  <c r="GJ209" i="3"/>
  <c r="IL209" i="3"/>
  <c r="HG209" i="3"/>
  <c r="IO209" i="3"/>
  <c r="FX209" i="3"/>
  <c r="DS209" i="3"/>
  <c r="HL209" i="3"/>
  <c r="DN209" i="3"/>
  <c r="KU208" i="3"/>
  <c r="EC208" i="3"/>
  <c r="FK208" i="3"/>
  <c r="KJ208" i="3"/>
  <c r="JM208" i="3"/>
  <c r="IH209" i="3"/>
  <c r="KD209" i="3"/>
  <c r="FV209" i="3"/>
  <c r="IB209" i="3"/>
  <c r="GL209" i="3"/>
  <c r="IK208" i="3"/>
  <c r="HP209" i="3"/>
  <c r="CZ209" i="3"/>
  <c r="FF208" i="3"/>
  <c r="EC209" i="3"/>
  <c r="KV209" i="3"/>
  <c r="HO208" i="3"/>
  <c r="DT209" i="3"/>
  <c r="JU208" i="3"/>
  <c r="DD209" i="3"/>
  <c r="CR208" i="3"/>
  <c r="JN209" i="3"/>
  <c r="JZ208" i="3"/>
  <c r="HJ208" i="3"/>
  <c r="HO209" i="3"/>
  <c r="KL209" i="3"/>
  <c r="HR208" i="3"/>
  <c r="KG209" i="3"/>
  <c r="JV209" i="3"/>
  <c r="JL208" i="3"/>
  <c r="EG209" i="3"/>
  <c r="JR208" i="3"/>
  <c r="JP209" i="3"/>
  <c r="GI209" i="3"/>
  <c r="HT209" i="3"/>
  <c r="JV208" i="3"/>
  <c r="DU209" i="3"/>
  <c r="FK209" i="3"/>
  <c r="HQ208" i="3"/>
  <c r="GJ208" i="3"/>
  <c r="EH208" i="3"/>
  <c r="DK209" i="3"/>
  <c r="FI209" i="3"/>
  <c r="HK208" i="3"/>
  <c r="FW209" i="3"/>
  <c r="DQ208" i="3"/>
  <c r="JS208" i="3"/>
  <c r="FH209" i="3"/>
  <c r="FL209" i="3"/>
  <c r="IQ208" i="3"/>
  <c r="HX209" i="3"/>
  <c r="DA209" i="3"/>
  <c r="IK209" i="3"/>
  <c r="KJ209" i="3"/>
  <c r="JT209" i="3"/>
  <c r="ID209" i="3"/>
  <c r="DM209" i="3"/>
  <c r="CX209" i="3"/>
  <c r="CY208" i="3"/>
  <c r="JY208" i="3"/>
  <c r="ID208" i="3"/>
  <c r="ED208" i="3"/>
  <c r="GH209" i="3"/>
  <c r="DB209" i="3"/>
  <c r="JO208" i="3"/>
  <c r="GB209" i="3"/>
  <c r="II208" i="3"/>
  <c r="DC209" i="3"/>
  <c r="FS209" i="3"/>
  <c r="CR209" i="3"/>
  <c r="JQ209" i="3"/>
  <c r="KN208" i="3"/>
  <c r="EA209" i="3"/>
  <c r="DO209" i="3"/>
  <c r="KF209" i="3"/>
  <c r="HX208" i="3"/>
  <c r="IP208" i="3"/>
  <c r="KB209" i="3"/>
  <c r="HN209" i="3"/>
  <c r="DG209" i="3"/>
  <c r="DI209" i="3"/>
  <c r="KI209" i="3"/>
  <c r="IE209" i="3"/>
  <c r="HK209" i="3"/>
  <c r="KR209" i="3"/>
  <c r="FY209" i="3"/>
  <c r="KE209" i="3"/>
  <c r="JQ208" i="3"/>
  <c r="HY209" i="3"/>
  <c r="JW209" i="3"/>
  <c r="IR209" i="3"/>
  <c r="GB208" i="3"/>
  <c r="DH209" i="3"/>
  <c r="HI209" i="3"/>
  <c r="JU209" i="3"/>
  <c r="IN209" i="3"/>
  <c r="FE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Z209" i="3"/>
  <c r="DK210" i="3"/>
  <c r="FV210" i="3"/>
  <c r="FZ210" i="3"/>
  <c r="GB210" i="3"/>
  <c r="HK210" i="3"/>
  <c r="JX209" i="3"/>
  <c r="KL210" i="3"/>
  <c r="HS210" i="3"/>
  <c r="KJ210" i="3"/>
  <c r="HI210" i="3"/>
  <c r="HP210" i="3"/>
  <c r="FP209" i="3"/>
  <c r="JY209" i="3"/>
  <c r="FN209" i="3"/>
  <c r="FO209" i="3"/>
  <c r="EE210" i="3"/>
  <c r="GD209" i="3"/>
  <c r="FF210" i="3"/>
  <c r="II209" i="3"/>
  <c r="CR210" i="3"/>
  <c r="FM210" i="3"/>
  <c r="KN209" i="3"/>
  <c r="KR210" i="3"/>
  <c r="JU210" i="3"/>
  <c r="DA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KB210" i="3"/>
  <c r="IC210" i="3"/>
  <c r="FU210" i="3"/>
  <c r="DS210" i="3"/>
  <c r="FD210" i="3"/>
  <c r="DY210" i="3"/>
  <c r="IL210" i="3"/>
  <c r="FC210" i="3"/>
  <c r="HK211" i="3"/>
  <c r="KE210" i="3"/>
  <c r="FI210" i="3"/>
  <c r="JO211" i="3"/>
  <c r="JY210" i="3"/>
  <c r="IM210" i="3"/>
  <c r="CX210" i="3"/>
  <c r="KH211" i="3"/>
  <c r="DO210" i="3"/>
  <c r="EA210" i="3"/>
  <c r="KK210" i="3"/>
  <c r="HO210" i="3"/>
  <c r="KS210" i="3"/>
  <c r="KG210" i="3"/>
  <c r="HN210" i="3"/>
  <c r="IA210" i="3"/>
  <c r="GH210" i="3"/>
  <c r="DF210" i="3"/>
  <c r="HR210" i="3"/>
  <c r="HQ210" i="3"/>
  <c r="KD210" i="3"/>
  <c r="DU210" i="3"/>
  <c r="HJ210" i="3"/>
  <c r="DT211" i="3"/>
  <c r="DH210" i="3"/>
  <c r="DB210" i="3"/>
  <c r="EG210" i="3"/>
  <c r="HZ211" i="3"/>
  <c r="EG211" i="3"/>
  <c r="DA211" i="3"/>
  <c r="IK210" i="3"/>
  <c r="IG210" i="3"/>
  <c r="FB211" i="3"/>
  <c r="FL211" i="3"/>
  <c r="FT211" i="3"/>
  <c r="DE210" i="3"/>
  <c r="DW210" i="3"/>
  <c r="DM210" i="3"/>
  <c r="DV210" i="3"/>
  <c r="HL210" i="3"/>
  <c r="JX210" i="3"/>
  <c r="KF210" i="3"/>
  <c r="JT210" i="3"/>
  <c r="KV210" i="3"/>
  <c r="FK210" i="3"/>
  <c r="KQ210" i="3"/>
  <c r="IF210" i="3"/>
  <c r="FE210" i="3"/>
  <c r="CW210" i="3"/>
  <c r="HG210" i="3"/>
  <c r="GI210" i="3"/>
  <c r="KS211" i="3"/>
  <c r="FP210" i="3"/>
  <c r="DP210" i="3"/>
  <c r="JQ210" i="3"/>
  <c r="HM210" i="3"/>
  <c r="CS210" i="3"/>
  <c r="JV210" i="3"/>
  <c r="KM210" i="3"/>
  <c r="GM210" i="3"/>
  <c r="DG210" i="3"/>
  <c r="FT210" i="3"/>
  <c r="JZ210" i="3"/>
  <c r="CZ210" i="3"/>
  <c r="ID210" i="3"/>
  <c r="HG211" i="3"/>
  <c r="KT210" i="3"/>
  <c r="KW210" i="3"/>
  <c r="KI210" i="3"/>
  <c r="HX210" i="3"/>
  <c r="JN210" i="3"/>
  <c r="IB210" i="3"/>
  <c r="HY210" i="3"/>
  <c r="KH210" i="3"/>
  <c r="DQ210" i="3"/>
  <c r="JL210" i="3"/>
  <c r="DC210" i="3"/>
  <c r="FS210" i="3"/>
  <c r="DV211" i="3"/>
  <c r="KF211" i="3"/>
  <c r="II210" i="3"/>
  <c r="FO210" i="3"/>
  <c r="GL210" i="3"/>
  <c r="JR210" i="3"/>
  <c r="HT210" i="3"/>
  <c r="KN210" i="3"/>
  <c r="JP210" i="3"/>
  <c r="HZ210" i="3"/>
  <c r="FH210" i="3"/>
  <c r="IO210" i="3"/>
  <c r="IQ210" i="3"/>
  <c r="EH210" i="3"/>
  <c r="FN210" i="3"/>
  <c r="FR210" i="3"/>
  <c r="HI211" i="3"/>
  <c r="FG210" i="3"/>
  <c r="DI211" i="3"/>
  <c r="DT210" i="3"/>
  <c r="DJ210" i="3"/>
  <c r="ED210" i="3"/>
  <c r="DN210" i="3"/>
  <c r="HU210" i="3"/>
  <c r="KP210" i="3"/>
  <c r="IH210" i="3"/>
  <c r="EC210" i="3"/>
  <c r="GG210" i="3"/>
  <c r="DD210" i="3"/>
  <c r="IN210" i="3"/>
  <c r="IP210" i="3"/>
  <c r="GA210" i="3"/>
  <c r="EB210" i="3"/>
  <c r="CY210" i="3"/>
  <c r="DR210" i="3"/>
  <c r="DI210" i="3"/>
  <c r="EF210" i="3"/>
  <c r="GD210" i="3"/>
  <c r="HH210" i="3"/>
  <c r="FX210" i="3"/>
  <c r="HW210" i="3"/>
  <c r="JU211" i="3"/>
  <c r="GC210" i="3"/>
  <c r="JS210" i="3"/>
  <c r="JM210" i="3"/>
  <c r="JO210" i="3"/>
  <c r="FW210" i="3"/>
  <c r="DK211" i="3"/>
  <c r="GJ210" i="3"/>
  <c r="GF210" i="3"/>
  <c r="KC210" i="3"/>
  <c r="FB210" i="3"/>
  <c r="FJ210" i="3"/>
  <c r="IE210" i="3"/>
  <c r="IR210" i="3"/>
  <c r="JW210" i="3"/>
  <c r="FY210" i="3"/>
  <c r="FL210" i="3"/>
  <c r="DX210" i="3"/>
  <c r="KU210" i="3"/>
  <c r="GK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II211" i="3"/>
  <c r="EE211" i="3"/>
  <c r="FI211" i="3"/>
  <c r="HO211" i="3"/>
  <c r="KP211" i="3"/>
  <c r="KW211" i="3"/>
  <c r="CY211" i="3"/>
  <c r="HT211" i="3"/>
  <c r="DN211" i="3"/>
  <c r="FG211" i="3"/>
  <c r="DH211" i="3"/>
  <c r="FR211" i="3"/>
  <c r="KM211" i="3"/>
  <c r="JT211" i="3"/>
  <c r="IF211" i="3"/>
  <c r="GB211" i="3"/>
  <c r="EA211" i="3"/>
  <c r="FJ211" i="3"/>
  <c r="HP211" i="3"/>
  <c r="CW211" i="3"/>
  <c r="CZ212" i="3"/>
  <c r="ED211" i="3"/>
  <c r="EC211" i="3"/>
  <c r="HQ211" i="3"/>
  <c r="DO211" i="3"/>
  <c r="FH211" i="3"/>
  <c r="CX211" i="3"/>
  <c r="JZ211" i="3"/>
  <c r="IC211" i="3"/>
  <c r="IB211" i="3"/>
  <c r="JN211" i="3"/>
  <c r="KI211" i="3"/>
  <c r="FV211" i="3"/>
  <c r="GJ211" i="3"/>
  <c r="KQ211" i="3"/>
  <c r="KD211" i="3"/>
  <c r="HN211" i="3"/>
  <c r="DF211" i="3"/>
  <c r="IP211" i="3"/>
  <c r="GC211" i="3"/>
  <c r="IL211" i="3"/>
  <c r="DW211" i="3"/>
  <c r="IK211" i="3"/>
  <c r="DS211" i="3"/>
  <c r="FK211" i="3"/>
  <c r="HK212" i="3"/>
  <c r="FC211" i="3"/>
  <c r="JW211" i="3"/>
  <c r="ID211" i="3"/>
  <c r="FP211" i="3"/>
  <c r="FM211" i="3"/>
  <c r="GA211" i="3"/>
  <c r="JX211" i="3"/>
  <c r="CS211" i="3"/>
  <c r="KK211" i="3"/>
  <c r="GG211" i="3"/>
  <c r="FU211" i="3"/>
  <c r="IG211" i="3"/>
  <c r="DB211" i="3"/>
  <c r="IH211" i="3"/>
  <c r="HH211" i="3"/>
  <c r="GM212" i="3"/>
  <c r="FW211" i="3"/>
  <c r="DH212" i="3"/>
  <c r="EF211" i="3"/>
  <c r="JM211" i="3"/>
  <c r="DP211" i="3"/>
  <c r="HW211" i="3"/>
  <c r="HJ211" i="3"/>
  <c r="JY211" i="3"/>
  <c r="KB211" i="3"/>
  <c r="IE211" i="3"/>
  <c r="GF211" i="3"/>
  <c r="DU211" i="3"/>
  <c r="DQ211" i="3"/>
  <c r="JL211" i="3"/>
  <c r="DM211" i="3"/>
  <c r="HU211" i="3"/>
  <c r="FN211" i="3"/>
  <c r="GD211" i="3"/>
  <c r="FZ211" i="3"/>
  <c r="FX212" i="3"/>
  <c r="CR211" i="3"/>
  <c r="HM212" i="3"/>
  <c r="HX211" i="3"/>
  <c r="GI211" i="3"/>
  <c r="IO212" i="3"/>
  <c r="FF211" i="3"/>
  <c r="KN211" i="3"/>
  <c r="IA211" i="3"/>
  <c r="FO211" i="3"/>
  <c r="DM212" i="3"/>
  <c r="KC211" i="3"/>
  <c r="GL211" i="3"/>
  <c r="DD211" i="3"/>
  <c r="EB211" i="3"/>
  <c r="JR212" i="3"/>
  <c r="KR211" i="3"/>
  <c r="CZ211" i="3"/>
  <c r="KU211" i="3"/>
  <c r="FX211" i="3"/>
  <c r="DC212" i="3"/>
  <c r="IC212" i="3"/>
  <c r="FB212" i="3"/>
  <c r="FY211" i="3"/>
  <c r="JR211" i="3"/>
  <c r="DE211" i="3"/>
  <c r="DR211" i="3"/>
  <c r="HY211" i="3"/>
  <c r="GK211" i="3"/>
  <c r="IM211" i="3"/>
  <c r="GH211" i="3"/>
  <c r="KG211" i="3"/>
  <c r="KT211" i="3"/>
  <c r="HN212" i="3"/>
  <c r="DJ211" i="3"/>
  <c r="FE211" i="3"/>
  <c r="DX211" i="3"/>
  <c r="KE211" i="3"/>
  <c r="JV211" i="3"/>
  <c r="DC211" i="3"/>
  <c r="IO211" i="3"/>
  <c r="KV211" i="3"/>
  <c r="KJ211" i="3"/>
  <c r="EH211" i="3"/>
  <c r="IR211" i="3"/>
  <c r="FD211" i="3"/>
  <c r="HS211" i="3"/>
  <c r="IQ211" i="3"/>
  <c r="HH212" i="3"/>
  <c r="JS211" i="3"/>
  <c r="HL211" i="3"/>
  <c r="DG211" i="3"/>
  <c r="GM211" i="3"/>
  <c r="KW212" i="3"/>
  <c r="HM211" i="3"/>
  <c r="KL211" i="3"/>
  <c r="JP211" i="3"/>
  <c r="IN211" i="3"/>
  <c r="DY211" i="3"/>
  <c r="FS211" i="3"/>
  <c r="JQ211" i="3"/>
  <c r="HR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EE213" i="3"/>
  <c r="DU213" i="3"/>
  <c r="KJ212" i="3"/>
  <c r="GA213" i="3"/>
  <c r="HO213" i="3"/>
  <c r="GF213" i="3"/>
  <c r="FG212" i="3"/>
  <c r="HG213" i="3"/>
  <c r="JT213" i="3"/>
  <c r="HT213" i="3"/>
  <c r="HY212" i="3"/>
  <c r="JW213" i="3"/>
  <c r="CY212" i="3"/>
  <c r="KV213" i="3"/>
  <c r="DA212" i="3"/>
  <c r="DR212" i="3"/>
  <c r="JL213" i="3"/>
  <c r="HW212" i="3"/>
  <c r="FY212" i="3"/>
  <c r="KM212" i="3"/>
  <c r="FE212" i="3"/>
  <c r="FF212" i="3"/>
  <c r="KS213" i="3"/>
  <c r="DT212" i="3"/>
  <c r="CR213" i="3"/>
  <c r="HL212" i="3"/>
  <c r="KF213" i="3"/>
  <c r="FR212" i="3"/>
  <c r="GJ213" i="3"/>
  <c r="KB212" i="3"/>
  <c r="KI212" i="3"/>
  <c r="FR213" i="3"/>
  <c r="JX212" i="3"/>
  <c r="EB213" i="3"/>
  <c r="FE213" i="3"/>
  <c r="KR213" i="3"/>
  <c r="GJ212" i="3"/>
  <c r="HY213" i="3"/>
  <c r="HO212" i="3"/>
  <c r="KL212" i="3"/>
  <c r="DP213" i="3"/>
  <c r="JV212" i="3"/>
  <c r="HJ213" i="3"/>
  <c r="JR213" i="3"/>
  <c r="CY213" i="3"/>
  <c r="KS212" i="3"/>
  <c r="IF213" i="3"/>
  <c r="GI213" i="3"/>
  <c r="KK213" i="3"/>
  <c r="FD212" i="3"/>
  <c r="DF212" i="3"/>
  <c r="CW212" i="3"/>
  <c r="HX212" i="3"/>
  <c r="IP212" i="3"/>
  <c r="DX213" i="3"/>
  <c r="IK212" i="3"/>
  <c r="KK212" i="3"/>
  <c r="KH213" i="3"/>
  <c r="GA212" i="3"/>
  <c r="ID212" i="3"/>
  <c r="EC212" i="3"/>
  <c r="EA213" i="3"/>
  <c r="DO213" i="3"/>
  <c r="IR212" i="3"/>
  <c r="FN212" i="3"/>
  <c r="IF212" i="3"/>
  <c r="FD213" i="3"/>
  <c r="IB213" i="3"/>
  <c r="KU212" i="3"/>
  <c r="IH212" i="3"/>
  <c r="KD213" i="3"/>
  <c r="DW213" i="3"/>
  <c r="KM213" i="3"/>
  <c r="FZ213" i="3"/>
  <c r="DV213" i="3"/>
  <c r="IP213" i="3"/>
  <c r="FZ212" i="3"/>
  <c r="IK213" i="3"/>
  <c r="DS212" i="3"/>
  <c r="DM213" i="3"/>
  <c r="GF212" i="3"/>
  <c r="JS212" i="3"/>
  <c r="EG212" i="3"/>
  <c r="KP212" i="3"/>
  <c r="GK212" i="3"/>
  <c r="FW213" i="3"/>
  <c r="DY212" i="3"/>
  <c r="KW213" i="3"/>
  <c r="KE213" i="3"/>
  <c r="CW213" i="3"/>
  <c r="DY213" i="3"/>
  <c r="GC213" i="3"/>
  <c r="FM213" i="3"/>
  <c r="CX212" i="3"/>
  <c r="HG212" i="3"/>
  <c r="FL213" i="3"/>
  <c r="DJ213" i="3"/>
  <c r="IC213" i="3"/>
  <c r="II212" i="3"/>
  <c r="EG213" i="3"/>
  <c r="FJ213" i="3"/>
  <c r="DD213" i="3"/>
  <c r="KJ213" i="3"/>
  <c r="EH212" i="3"/>
  <c r="FH212" i="3"/>
  <c r="HQ213" i="3"/>
  <c r="HM213" i="3"/>
  <c r="HL213" i="3"/>
  <c r="DI212" i="3"/>
  <c r="FT213" i="3"/>
  <c r="GH213" i="3"/>
  <c r="EA212" i="3"/>
  <c r="FV213" i="3"/>
  <c r="IA213" i="3"/>
  <c r="DG212" i="3"/>
  <c r="KP213" i="3"/>
  <c r="KN212" i="3"/>
  <c r="JP212" i="3"/>
  <c r="DW212" i="3"/>
  <c r="DF213" i="3"/>
  <c r="JN212" i="3"/>
  <c r="CS212" i="3"/>
  <c r="IM212" i="3"/>
  <c r="GH212" i="3"/>
  <c r="DV212" i="3"/>
  <c r="JL212" i="3"/>
  <c r="JQ213" i="3"/>
  <c r="FB213" i="3"/>
  <c r="FM212" i="3"/>
  <c r="KC212" i="3"/>
  <c r="JU213" i="3"/>
  <c r="DX212" i="3"/>
  <c r="KI213" i="3"/>
  <c r="DE213" i="3"/>
  <c r="HP212" i="3"/>
  <c r="DS213" i="3"/>
  <c r="JO212" i="3"/>
  <c r="CR212" i="3"/>
  <c r="DD212" i="3"/>
  <c r="FO212" i="3"/>
  <c r="HI213" i="3"/>
  <c r="JT212" i="3"/>
  <c r="KU213" i="3"/>
  <c r="FX213" i="3"/>
  <c r="IQ213" i="3"/>
  <c r="GG213" i="3"/>
  <c r="KV212" i="3"/>
  <c r="KC213" i="3"/>
  <c r="JM212" i="3"/>
  <c r="KL213" i="3"/>
  <c r="GI212" i="3"/>
  <c r="IG213" i="3"/>
  <c r="IE213" i="3"/>
  <c r="HZ212" i="3"/>
  <c r="EH213" i="3"/>
  <c r="CZ213" i="3"/>
  <c r="ID213" i="3"/>
  <c r="HR212" i="3"/>
  <c r="CS213" i="3"/>
  <c r="FW212" i="3"/>
  <c r="DK212" i="3"/>
  <c r="KQ212" i="3"/>
  <c r="IL212" i="3"/>
  <c r="GM213" i="3"/>
  <c r="DI213" i="3"/>
  <c r="CX213" i="3"/>
  <c r="FI213" i="3"/>
  <c r="GG212" i="3"/>
  <c r="IN212" i="3"/>
  <c r="GD212" i="3"/>
  <c r="FK213" i="3"/>
  <c r="IG212" i="3"/>
  <c r="DQ212" i="3"/>
  <c r="GC212" i="3"/>
  <c r="DT213" i="3"/>
  <c r="JZ212" i="3"/>
  <c r="FY213" i="3"/>
  <c r="DG213" i="3"/>
  <c r="HN213" i="3"/>
  <c r="DN212" i="3"/>
  <c r="FT212" i="3"/>
  <c r="DU212" i="3"/>
  <c r="HJ212" i="3"/>
  <c r="IL213" i="3"/>
  <c r="KB213" i="3"/>
  <c r="HZ213" i="3"/>
  <c r="KQ213" i="3"/>
  <c r="DO212" i="3"/>
  <c r="DH213" i="3"/>
  <c r="HS212" i="3"/>
  <c r="IN213" i="3"/>
  <c r="FC212" i="3"/>
  <c r="EB212" i="3"/>
  <c r="FG213" i="3"/>
  <c r="FU212" i="3"/>
  <c r="DN213" i="3"/>
  <c r="HK213" i="3"/>
  <c r="GB213" i="3"/>
  <c r="KG213" i="3"/>
  <c r="DE212" i="3"/>
  <c r="JU212" i="3"/>
  <c r="FC213" i="3"/>
  <c r="FP212" i="3"/>
  <c r="KH212" i="3"/>
  <c r="EC213" i="3"/>
  <c r="ED213" i="3"/>
  <c r="HU212" i="3"/>
  <c r="JS213" i="3"/>
  <c r="FS212" i="3"/>
  <c r="DK213" i="3"/>
  <c r="JQ212" i="3"/>
  <c r="IM213" i="3"/>
  <c r="FH213" i="3"/>
  <c r="HT212" i="3"/>
  <c r="IH213" i="3"/>
  <c r="DB213" i="3"/>
  <c r="GL213" i="3"/>
  <c r="FL212" i="3"/>
  <c r="JP213" i="3"/>
  <c r="IB212" i="3"/>
  <c r="HR213" i="3"/>
  <c r="DA213" i="3"/>
  <c r="HQ212" i="3"/>
  <c r="IA212" i="3"/>
  <c r="FS213" i="3"/>
  <c r="GB212" i="3"/>
  <c r="DB212" i="3"/>
  <c r="KG212" i="3"/>
  <c r="HI212" i="3"/>
  <c r="IQ212" i="3"/>
  <c r="DJ212" i="3"/>
  <c r="FK212" i="3"/>
  <c r="GK213" i="3"/>
  <c r="FI212" i="3"/>
  <c r="KT213" i="3"/>
  <c r="HU213" i="3"/>
  <c r="KF212" i="3"/>
  <c r="KD212" i="3"/>
  <c r="IR213" i="3"/>
  <c r="DC213" i="3"/>
  <c r="HW213" i="3"/>
  <c r="EF213" i="3"/>
  <c r="FU213" i="3"/>
  <c r="JM213" i="3"/>
  <c r="HS213" i="3"/>
  <c r="JO213" i="3"/>
  <c r="EE212" i="3"/>
  <c r="IE212" i="3"/>
  <c r="KT212" i="3"/>
  <c r="KR212" i="3"/>
  <c r="JY212" i="3"/>
  <c r="DP212" i="3"/>
  <c r="EF212" i="3"/>
  <c r="KE212" i="3"/>
  <c r="JV213" i="3"/>
  <c r="HH213" i="3"/>
  <c r="HP213" i="3"/>
  <c r="DR213" i="3"/>
  <c r="JW212" i="3"/>
  <c r="FJ212" i="3"/>
  <c r="FF213" i="3"/>
  <c r="DQ213" i="3"/>
  <c r="ED212" i="3"/>
  <c r="FV212" i="3"/>
  <c r="HX213" i="3"/>
  <c r="GL212" i="3"/>
  <c r="JN213" i="3"/>
  <c r="IO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EC214" i="3"/>
  <c r="GH214" i="3"/>
  <c r="FX214" i="3"/>
  <c r="GD213" i="3"/>
  <c r="IF214" i="3"/>
  <c r="DE214" i="3"/>
  <c r="HK214" i="3"/>
  <c r="KT214" i="3"/>
  <c r="JL214" i="3"/>
  <c r="KU214" i="3"/>
  <c r="JX213" i="3"/>
  <c r="KM214" i="3"/>
  <c r="II213" i="3"/>
  <c r="IP214" i="3"/>
  <c r="HH214" i="3"/>
  <c r="EH214" i="3"/>
  <c r="HY214" i="3"/>
  <c r="DA214" i="3"/>
  <c r="EE214" i="3"/>
  <c r="FO213" i="3"/>
  <c r="FN213" i="3"/>
  <c r="DF214" i="3"/>
  <c r="JY213" i="3"/>
  <c r="FL214" i="3"/>
  <c r="FB214" i="3"/>
  <c r="HO214" i="3"/>
  <c r="IC214" i="3"/>
  <c r="GA214" i="3"/>
  <c r="KG214" i="3"/>
  <c r="FK214" i="3"/>
  <c r="IQ214" i="3"/>
  <c r="HS214" i="3"/>
  <c r="KN213" i="3"/>
  <c r="IL214" i="3"/>
  <c r="FC214" i="3"/>
  <c r="DD214" i="3"/>
  <c r="HM214" i="3"/>
  <c r="DP214" i="3"/>
  <c r="JZ213" i="3"/>
  <c r="HJ214" i="3"/>
  <c r="FU214" i="3"/>
  <c r="KL214" i="3"/>
  <c r="IH214" i="3"/>
  <c r="HQ214" i="3"/>
  <c r="GG214" i="3"/>
  <c r="FP213" i="3"/>
  <c r="KB214" i="3"/>
  <c r="IN214" i="3"/>
  <c r="FZ214" i="3"/>
  <c r="FM214" i="3"/>
  <c r="DO214" i="3"/>
  <c r="DY214" i="3"/>
  <c r="KS214" i="3"/>
  <c r="EB214" i="3"/>
  <c r="FY214" i="3"/>
  <c r="HR214" i="3"/>
  <c r="FV214" i="3"/>
  <c r="JU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JX214" i="3"/>
  <c r="EB215" i="3"/>
  <c r="KC214" i="3"/>
  <c r="KM215" i="3"/>
  <c r="HW215" i="3"/>
  <c r="ED215" i="3"/>
  <c r="HX214" i="3"/>
  <c r="CS215" i="3"/>
  <c r="IM214" i="3"/>
  <c r="DR215" i="3"/>
  <c r="DH214" i="3"/>
  <c r="HI215" i="3"/>
  <c r="KD214" i="3"/>
  <c r="GB215" i="3"/>
  <c r="DW215" i="3"/>
  <c r="HI214" i="3"/>
  <c r="FN214" i="3"/>
  <c r="GF214" i="3"/>
  <c r="IK215" i="3"/>
  <c r="GD214" i="3"/>
  <c r="DM215" i="3"/>
  <c r="JS214" i="3"/>
  <c r="DI215" i="3"/>
  <c r="FR214" i="3"/>
  <c r="FI215" i="3"/>
  <c r="JP215" i="3"/>
  <c r="JQ214" i="3"/>
  <c r="GC215" i="3"/>
  <c r="IP215" i="3"/>
  <c r="JU215" i="3"/>
  <c r="FS214" i="3"/>
  <c r="HU215" i="3"/>
  <c r="FT215" i="3"/>
  <c r="GC214" i="3"/>
  <c r="DS215" i="3"/>
  <c r="DU215" i="3"/>
  <c r="KI214" i="3"/>
  <c r="IO215" i="3"/>
  <c r="JT215" i="3"/>
  <c r="HZ214" i="3"/>
  <c r="IG215" i="3"/>
  <c r="JO215" i="3"/>
  <c r="DV215" i="3"/>
  <c r="KQ214" i="3"/>
  <c r="GM215" i="3"/>
  <c r="DB215" i="3"/>
  <c r="JR214" i="3"/>
  <c r="EF214" i="3"/>
  <c r="DD215" i="3"/>
  <c r="DU214" i="3"/>
  <c r="GG215" i="3"/>
  <c r="JY214" i="3"/>
  <c r="DB214" i="3"/>
  <c r="IE215" i="3"/>
  <c r="JM214" i="3"/>
  <c r="IA215" i="3"/>
  <c r="FX215" i="3"/>
  <c r="GK215" i="3"/>
  <c r="CZ215" i="3"/>
  <c r="KT215" i="3"/>
  <c r="JP214" i="3"/>
  <c r="HT214" i="3"/>
  <c r="FI214" i="3"/>
  <c r="IB214" i="3"/>
  <c r="EH215" i="3"/>
  <c r="JV214" i="3"/>
  <c r="DG214" i="3"/>
  <c r="JL215" i="3"/>
  <c r="KD215" i="3"/>
  <c r="DC215" i="3"/>
  <c r="KK214" i="3"/>
  <c r="KR215" i="3"/>
  <c r="GJ215" i="3"/>
  <c r="IB215" i="3"/>
  <c r="DT214" i="3"/>
  <c r="EC215" i="3"/>
  <c r="FW214" i="3"/>
  <c r="EA214" i="3"/>
  <c r="GI214" i="3"/>
  <c r="GF215" i="3"/>
  <c r="GA215" i="3"/>
  <c r="IQ215" i="3"/>
  <c r="HK215" i="3"/>
  <c r="KG215" i="3"/>
  <c r="JZ214" i="3"/>
  <c r="ID214" i="3"/>
  <c r="FD215" i="3"/>
  <c r="KE214" i="3"/>
  <c r="DX214" i="3"/>
  <c r="FM215" i="3"/>
  <c r="KF215" i="3"/>
  <c r="CW215" i="3"/>
  <c r="KJ215" i="3"/>
  <c r="FE215" i="3"/>
  <c r="DH215" i="3"/>
  <c r="ED214" i="3"/>
  <c r="HQ215" i="3"/>
  <c r="DV214" i="3"/>
  <c r="IK214" i="3"/>
  <c r="KK215" i="3"/>
  <c r="EG215" i="3"/>
  <c r="KP215" i="3"/>
  <c r="HX215" i="3"/>
  <c r="GM214" i="3"/>
  <c r="HR215" i="3"/>
  <c r="FD214" i="3"/>
  <c r="KB215" i="3"/>
  <c r="KC215" i="3"/>
  <c r="KN214" i="3"/>
  <c r="EE215" i="3"/>
  <c r="IE214" i="3"/>
  <c r="HL214" i="3"/>
  <c r="DP215" i="3"/>
  <c r="DC214" i="3"/>
  <c r="JV215" i="3"/>
  <c r="HM215" i="3"/>
  <c r="FS215" i="3"/>
  <c r="HN215" i="3"/>
  <c r="GK214" i="3"/>
  <c r="JT214" i="3"/>
  <c r="FF214" i="3"/>
  <c r="DO215" i="3"/>
  <c r="IR214" i="3"/>
  <c r="ID215" i="3"/>
  <c r="EG214" i="3"/>
  <c r="FL215" i="3"/>
  <c r="DX215" i="3"/>
  <c r="HT215" i="3"/>
  <c r="FC215" i="3"/>
  <c r="FF215" i="3"/>
  <c r="IG214" i="3"/>
  <c r="KS215" i="3"/>
  <c r="KF214" i="3"/>
  <c r="HG214" i="3"/>
  <c r="DJ214" i="3"/>
  <c r="FV215" i="3"/>
  <c r="IH215" i="3"/>
  <c r="IC215" i="3"/>
  <c r="HJ215" i="3"/>
  <c r="DM214" i="3"/>
  <c r="FP214" i="3"/>
  <c r="CZ214" i="3"/>
  <c r="JS215" i="3"/>
  <c r="FG215" i="3"/>
  <c r="HP214" i="3"/>
  <c r="DE215" i="3"/>
  <c r="FR215" i="3"/>
  <c r="DS214" i="3"/>
  <c r="GH215" i="3"/>
  <c r="FO214" i="3"/>
  <c r="IN215" i="3"/>
  <c r="CX215" i="3"/>
  <c r="FZ215" i="3"/>
  <c r="JN215" i="3"/>
  <c r="DG215" i="3"/>
  <c r="IF215" i="3"/>
  <c r="CR214" i="3"/>
  <c r="IL215" i="3"/>
  <c r="HL215" i="3"/>
  <c r="GJ214" i="3"/>
  <c r="DF215" i="3"/>
  <c r="DK214" i="3"/>
  <c r="DA215" i="3"/>
  <c r="DQ214" i="3"/>
  <c r="KJ214" i="3"/>
  <c r="KU215" i="3"/>
  <c r="HY215" i="3"/>
  <c r="DI214" i="3"/>
  <c r="FY215" i="3"/>
  <c r="JO214" i="3"/>
  <c r="CS214" i="3"/>
  <c r="HW214" i="3"/>
  <c r="HN214" i="3"/>
  <c r="IA214" i="3"/>
  <c r="FU215" i="3"/>
  <c r="KH214" i="3"/>
  <c r="FJ215" i="3"/>
  <c r="IM215" i="3"/>
  <c r="CW214" i="3"/>
  <c r="KH215" i="3"/>
  <c r="FJ214" i="3"/>
  <c r="CR215" i="3"/>
  <c r="JQ215" i="3"/>
  <c r="CY214" i="3"/>
  <c r="CY215" i="3"/>
  <c r="DN215" i="3"/>
  <c r="HG215" i="3"/>
  <c r="FH214" i="3"/>
  <c r="KW214" i="3"/>
  <c r="FT214" i="3"/>
  <c r="JR215" i="3"/>
  <c r="HZ215" i="3"/>
  <c r="KL215" i="3"/>
  <c r="CX214" i="3"/>
  <c r="FH215" i="3"/>
  <c r="FE214" i="3"/>
  <c r="GL215" i="3"/>
  <c r="GI215" i="3"/>
  <c r="DT215" i="3"/>
  <c r="KE215" i="3"/>
  <c r="GB214" i="3"/>
  <c r="JW215" i="3"/>
  <c r="HP215" i="3"/>
  <c r="IR215" i="3"/>
  <c r="FG214" i="3"/>
  <c r="KP214" i="3"/>
  <c r="HS215" i="3"/>
  <c r="DN214" i="3"/>
  <c r="DY215" i="3"/>
  <c r="JW214" i="3"/>
  <c r="EF215" i="3"/>
  <c r="EA215" i="3"/>
  <c r="KV214" i="3"/>
  <c r="KV215" i="3"/>
  <c r="DW214" i="3"/>
  <c r="JN214" i="3"/>
  <c r="II214" i="3"/>
  <c r="DJ215" i="3"/>
  <c r="IO214" i="3"/>
  <c r="FB215" i="3"/>
  <c r="KQ215" i="3"/>
  <c r="HU214" i="3"/>
  <c r="DR214" i="3"/>
  <c r="DK215" i="3"/>
  <c r="DQ215" i="3"/>
  <c r="FK215" i="3"/>
  <c r="FW215" i="3"/>
  <c r="KR214" i="3"/>
  <c r="KI215" i="3"/>
  <c r="HH215" i="3"/>
  <c r="JM215" i="3"/>
  <c r="KW215" i="3"/>
  <c r="GL214" i="3"/>
  <c r="HO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FO215" i="3"/>
  <c r="DH216" i="3"/>
  <c r="IM216" i="3"/>
  <c r="FJ216" i="3"/>
  <c r="CY216" i="3"/>
  <c r="DW216" i="3"/>
  <c r="DQ216" i="3"/>
  <c r="KH216" i="3"/>
  <c r="IB216" i="3"/>
  <c r="DG216" i="3"/>
  <c r="IR216" i="3"/>
  <c r="GJ216" i="3"/>
  <c r="KI216" i="3"/>
  <c r="HT216" i="3"/>
  <c r="GC216" i="3"/>
  <c r="DB216" i="3"/>
  <c r="GB216" i="3"/>
  <c r="DN216" i="3"/>
  <c r="GM216" i="3"/>
  <c r="HO216" i="3"/>
  <c r="DM216" i="3"/>
  <c r="JO216" i="3"/>
  <c r="FB216" i="3"/>
  <c r="KR216" i="3"/>
  <c r="GF216" i="3"/>
  <c r="GG216" i="3"/>
  <c r="KL216" i="3"/>
  <c r="KQ216" i="3"/>
  <c r="FE216" i="3"/>
  <c r="HS216" i="3"/>
  <c r="ID216" i="3"/>
  <c r="HN216" i="3"/>
  <c r="CW216" i="3"/>
  <c r="KS216" i="3"/>
  <c r="HH216" i="3"/>
  <c r="HZ216" i="3"/>
  <c r="FH216" i="3"/>
  <c r="FI216" i="3"/>
  <c r="FM216" i="3"/>
  <c r="JP216" i="3"/>
  <c r="DJ216" i="3"/>
  <c r="IN216" i="3"/>
  <c r="HK216" i="3"/>
  <c r="FV216" i="3"/>
  <c r="JT216" i="3"/>
  <c r="JW216" i="3"/>
  <c r="FP215" i="3"/>
  <c r="KU216" i="3"/>
  <c r="IE216" i="3"/>
  <c r="GD215" i="3"/>
  <c r="JY215" i="3"/>
  <c r="HI216" i="3"/>
  <c r="DX216" i="3"/>
  <c r="JS216" i="3"/>
  <c r="DU216" i="3"/>
  <c r="DI216" i="3"/>
  <c r="FN215" i="3"/>
  <c r="KJ216" i="3"/>
  <c r="DC216" i="3"/>
  <c r="KN215" i="3"/>
  <c r="IG216" i="3"/>
  <c r="KT216" i="3"/>
  <c r="IA216" i="3"/>
  <c r="KG216" i="3"/>
  <c r="DF216" i="3"/>
  <c r="EC216" i="3"/>
  <c r="DV216" i="3"/>
  <c r="IF216" i="3"/>
  <c r="CS216" i="3"/>
  <c r="KE216" i="3"/>
  <c r="HJ216" i="3"/>
  <c r="HG216" i="3"/>
  <c r="DY216" i="3"/>
  <c r="FD216" i="3"/>
  <c r="HR216" i="3"/>
  <c r="EG216" i="3"/>
  <c r="IH216" i="3"/>
  <c r="HX216" i="3"/>
  <c r="KF216" i="3"/>
  <c r="JQ216" i="3"/>
  <c r="JV216" i="3"/>
  <c r="DP216" i="3"/>
  <c r="GH216" i="3"/>
  <c r="FW216" i="3"/>
  <c r="IQ216" i="3"/>
  <c r="FX216" i="3"/>
  <c r="GL216" i="3"/>
  <c r="EB216" i="3"/>
  <c r="FL216" i="3"/>
  <c r="KP216" i="3"/>
  <c r="EA216" i="3"/>
  <c r="II215" i="3"/>
  <c r="IO216" i="3"/>
  <c r="KM216" i="3"/>
  <c r="JR216" i="3"/>
  <c r="KK216" i="3"/>
  <c r="ED216" i="3"/>
  <c r="KD216" i="3"/>
  <c r="IC216" i="3"/>
  <c r="JL216" i="3"/>
  <c r="KC216" i="3"/>
  <c r="JX215" i="3"/>
  <c r="FU216" i="3"/>
  <c r="CX216" i="3"/>
  <c r="JN216" i="3"/>
  <c r="FK216" i="3"/>
  <c r="CR216" i="3"/>
  <c r="DA216" i="3"/>
  <c r="FR216" i="3"/>
  <c r="HY216" i="3"/>
  <c r="GA216" i="3"/>
  <c r="IP216" i="3"/>
  <c r="KW216" i="3"/>
  <c r="FZ216" i="3"/>
  <c r="GI216" i="3"/>
  <c r="GK216" i="3"/>
  <c r="FT216" i="3"/>
  <c r="KB216" i="3"/>
  <c r="DO216" i="3"/>
  <c r="HP216" i="3"/>
  <c r="JM216" i="3"/>
  <c r="DE216" i="3"/>
  <c r="FC216" i="3"/>
  <c r="DR216" i="3"/>
  <c r="DD216" i="3"/>
  <c r="DK216" i="3"/>
  <c r="HM216" i="3"/>
  <c r="DT216" i="3"/>
  <c r="HU216" i="3"/>
  <c r="DS216" i="3"/>
  <c r="JU216" i="3"/>
  <c r="HQ216" i="3"/>
  <c r="CZ216" i="3"/>
  <c r="EE216" i="3"/>
  <c r="FF216" i="3"/>
  <c r="JZ215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IC217" i="3"/>
  <c r="DK217" i="3"/>
  <c r="HJ217" i="3"/>
  <c r="IL216" i="3"/>
  <c r="HT217" i="3"/>
  <c r="KG217" i="3"/>
  <c r="KW217" i="3"/>
  <c r="EA217" i="3"/>
  <c r="HQ217" i="3"/>
  <c r="DX217" i="3"/>
  <c r="CS217" i="3"/>
  <c r="GI217" i="3"/>
  <c r="GA217" i="3"/>
  <c r="FI217" i="3"/>
  <c r="KL217" i="3"/>
  <c r="DN217" i="3"/>
  <c r="FX217" i="3"/>
  <c r="FP216" i="3"/>
  <c r="FL217" i="3"/>
  <c r="HW217" i="3"/>
  <c r="FM217" i="3"/>
  <c r="DB217" i="3"/>
  <c r="KS217" i="3"/>
  <c r="JZ216" i="3"/>
  <c r="KC217" i="3"/>
  <c r="DT217" i="3"/>
  <c r="DM217" i="3"/>
  <c r="HH217" i="3"/>
  <c r="KV217" i="3"/>
  <c r="FY216" i="3"/>
  <c r="IG217" i="3"/>
  <c r="FK217" i="3"/>
  <c r="FT217" i="3"/>
  <c r="FR217" i="3"/>
  <c r="JY216" i="3"/>
  <c r="HX217" i="3"/>
  <c r="HR217" i="3"/>
  <c r="CR217" i="3"/>
  <c r="IE217" i="3"/>
  <c r="EG217" i="3"/>
  <c r="JW217" i="3"/>
  <c r="II216" i="3"/>
  <c r="HZ217" i="3"/>
  <c r="KQ217" i="3"/>
  <c r="FG217" i="3"/>
  <c r="DU217" i="3"/>
  <c r="KP217" i="3"/>
  <c r="FJ217" i="3"/>
  <c r="DI217" i="3"/>
  <c r="KM217" i="3"/>
  <c r="DP217" i="3"/>
  <c r="HY217" i="3"/>
  <c r="KD217" i="3"/>
  <c r="KK217" i="3"/>
  <c r="HS217" i="3"/>
  <c r="HM217" i="3"/>
  <c r="KF217" i="3"/>
  <c r="FZ217" i="3"/>
  <c r="JM217" i="3"/>
  <c r="GK217" i="3"/>
  <c r="DV217" i="3"/>
  <c r="FC217" i="3"/>
  <c r="IH217" i="3"/>
  <c r="DY217" i="3"/>
  <c r="DO217" i="3"/>
  <c r="IK216" i="3"/>
  <c r="IB217" i="3"/>
  <c r="KV216" i="3"/>
  <c r="EC217" i="3"/>
  <c r="FG216" i="3"/>
  <c r="GL217" i="3"/>
  <c r="GG217" i="3"/>
  <c r="IQ217" i="3"/>
  <c r="GH217" i="3"/>
  <c r="FV217" i="3"/>
  <c r="DJ217" i="3"/>
  <c r="EF216" i="3"/>
  <c r="DE217" i="3"/>
  <c r="HN217" i="3"/>
  <c r="FW217" i="3"/>
  <c r="CY217" i="3"/>
  <c r="HP217" i="3"/>
  <c r="HL217" i="3"/>
  <c r="HO217" i="3"/>
  <c r="DS217" i="3"/>
  <c r="JV217" i="3"/>
  <c r="FH217" i="3"/>
  <c r="DF217" i="3"/>
  <c r="FD217" i="3"/>
  <c r="EF217" i="3"/>
  <c r="CZ217" i="3"/>
  <c r="JX216" i="3"/>
  <c r="GF217" i="3"/>
  <c r="DR217" i="3"/>
  <c r="DH217" i="3"/>
  <c r="GM217" i="3"/>
  <c r="JT217" i="3"/>
  <c r="IR217" i="3"/>
  <c r="JN217" i="3"/>
  <c r="DW217" i="3"/>
  <c r="KN216" i="3"/>
  <c r="CW217" i="3"/>
  <c r="EE217" i="3"/>
  <c r="FY217" i="3"/>
  <c r="FN216" i="3"/>
  <c r="JS217" i="3"/>
  <c r="FE217" i="3"/>
  <c r="JQ217" i="3"/>
  <c r="IM217" i="3"/>
  <c r="KB217" i="3"/>
  <c r="GD216" i="3"/>
  <c r="IF217" i="3"/>
  <c r="HK217" i="3"/>
  <c r="ED217" i="3"/>
  <c r="IP217" i="3"/>
  <c r="IN217" i="3"/>
  <c r="HW216" i="3"/>
  <c r="IO217" i="3"/>
  <c r="KE217" i="3"/>
  <c r="JL217" i="3"/>
  <c r="KR217" i="3"/>
  <c r="FO216" i="3"/>
  <c r="CX217" i="3"/>
  <c r="EB217" i="3"/>
  <c r="IL217" i="3"/>
  <c r="KU217" i="3"/>
  <c r="HI217" i="3"/>
  <c r="KJ217" i="3"/>
  <c r="FF217" i="3"/>
  <c r="DC217" i="3"/>
  <c r="HL216" i="3"/>
  <c r="JU217" i="3"/>
  <c r="JR217" i="3"/>
  <c r="KI217" i="3"/>
  <c r="DD217" i="3"/>
  <c r="KT217" i="3"/>
  <c r="EH217" i="3"/>
  <c r="KH217" i="3"/>
  <c r="HG217" i="3"/>
  <c r="DA217" i="3"/>
  <c r="FS216" i="3"/>
  <c r="GJ217" i="3"/>
  <c r="DG217" i="3"/>
  <c r="FB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KD218" i="3"/>
  <c r="DA218" i="3"/>
  <c r="GH218" i="3"/>
  <c r="FU218" i="3"/>
  <c r="ID218" i="3"/>
  <c r="DV218" i="3"/>
  <c r="JW218" i="3"/>
  <c r="FI218" i="3"/>
  <c r="DY218" i="3"/>
  <c r="FR218" i="3"/>
  <c r="IP218" i="3"/>
  <c r="KN217" i="3"/>
  <c r="HO218" i="3"/>
  <c r="JP218" i="3"/>
  <c r="HS218" i="3"/>
  <c r="IL218" i="3"/>
  <c r="GG218" i="3"/>
  <c r="CZ218" i="3"/>
  <c r="HL218" i="3"/>
  <c r="FK218" i="3"/>
  <c r="EC218" i="3"/>
  <c r="KP218" i="3"/>
  <c r="JM218" i="3"/>
  <c r="JZ217" i="3"/>
  <c r="FL218" i="3"/>
  <c r="GB217" i="3"/>
  <c r="EA218" i="3"/>
  <c r="FS217" i="3"/>
  <c r="GA218" i="3"/>
  <c r="HG218" i="3"/>
  <c r="IB218" i="3"/>
  <c r="FS218" i="3"/>
  <c r="JY217" i="3"/>
  <c r="IQ218" i="3"/>
  <c r="FM218" i="3"/>
  <c r="DJ218" i="3"/>
  <c r="IE218" i="3"/>
  <c r="KQ218" i="3"/>
  <c r="II217" i="3"/>
  <c r="DG218" i="3"/>
  <c r="HH218" i="3"/>
  <c r="FZ218" i="3"/>
  <c r="IK217" i="3"/>
  <c r="FJ218" i="3"/>
  <c r="GF218" i="3"/>
  <c r="HN218" i="3"/>
  <c r="HM218" i="3"/>
  <c r="EB218" i="3"/>
  <c r="CS218" i="3"/>
  <c r="CX218" i="3"/>
  <c r="IH218" i="3"/>
  <c r="EG218" i="3"/>
  <c r="HQ218" i="3"/>
  <c r="JP217" i="3"/>
  <c r="FC218" i="3"/>
  <c r="FU217" i="3"/>
  <c r="FW218" i="3"/>
  <c r="DI218" i="3"/>
  <c r="IN218" i="3"/>
  <c r="HI218" i="3"/>
  <c r="FP217" i="3"/>
  <c r="JR218" i="3"/>
  <c r="ID217" i="3"/>
  <c r="DK218" i="3"/>
  <c r="IG218" i="3"/>
  <c r="GC217" i="3"/>
  <c r="FE218" i="3"/>
  <c r="KR218" i="3"/>
  <c r="IF218" i="3"/>
  <c r="KL218" i="3"/>
  <c r="FB218" i="3"/>
  <c r="FV218" i="3"/>
  <c r="JU218" i="3"/>
  <c r="KB218" i="3"/>
  <c r="HJ218" i="3"/>
  <c r="DR218" i="3"/>
  <c r="HU218" i="3"/>
  <c r="IC218" i="3"/>
  <c r="KK218" i="3"/>
  <c r="FT218" i="3"/>
  <c r="DX218" i="3"/>
  <c r="DN218" i="3"/>
  <c r="HX218" i="3"/>
  <c r="IA218" i="3"/>
  <c r="GL218" i="3"/>
  <c r="GJ218" i="3"/>
  <c r="DP218" i="3"/>
  <c r="GI218" i="3"/>
  <c r="HR218" i="3"/>
  <c r="KF218" i="3"/>
  <c r="DB218" i="3"/>
  <c r="EF218" i="3"/>
  <c r="DQ217" i="3"/>
  <c r="DQ218" i="3"/>
  <c r="HY218" i="3"/>
  <c r="HT218" i="3"/>
  <c r="FD218" i="3"/>
  <c r="CW218" i="3"/>
  <c r="JO217" i="3"/>
  <c r="JO218" i="3"/>
  <c r="DT218" i="3"/>
  <c r="DF218" i="3"/>
  <c r="KH218" i="3"/>
  <c r="JX217" i="3"/>
  <c r="DH218" i="3"/>
  <c r="KT218" i="3"/>
  <c r="IM218" i="3"/>
  <c r="GB218" i="3"/>
  <c r="JS218" i="3"/>
  <c r="DM218" i="3"/>
  <c r="KV218" i="3"/>
  <c r="GK218" i="3"/>
  <c r="KW218" i="3"/>
  <c r="JV218" i="3"/>
  <c r="FO217" i="3"/>
  <c r="JL218" i="3"/>
  <c r="GD217" i="3"/>
  <c r="HW218" i="3"/>
  <c r="FG218" i="3"/>
  <c r="EH218" i="3"/>
  <c r="DO218" i="3"/>
  <c r="DE218" i="3"/>
  <c r="KE218" i="3"/>
  <c r="JQ218" i="3"/>
  <c r="IR218" i="3"/>
  <c r="HU217" i="3"/>
  <c r="HP218" i="3"/>
  <c r="FX218" i="3"/>
  <c r="CY218" i="3"/>
  <c r="IO218" i="3"/>
  <c r="ED218" i="3"/>
  <c r="JN218" i="3"/>
  <c r="KJ218" i="3"/>
  <c r="KM218" i="3"/>
  <c r="FN217" i="3"/>
  <c r="FF218" i="3"/>
  <c r="GC218" i="3"/>
  <c r="KU218" i="3"/>
  <c r="HK218" i="3"/>
  <c r="GM218" i="3"/>
  <c r="DS218" i="3"/>
  <c r="FY218" i="3"/>
  <c r="DW218" i="3"/>
  <c r="CR218" i="3"/>
  <c r="IK218" i="3"/>
  <c r="DU218" i="3"/>
  <c r="KC218" i="3"/>
  <c r="JT218" i="3"/>
  <c r="EE218" i="3"/>
  <c r="KI218" i="3"/>
  <c r="KG218" i="3"/>
  <c r="KS218" i="3"/>
  <c r="DC218" i="3"/>
  <c r="FH218" i="3"/>
  <c r="IA217" i="3"/>
  <c r="DD218" i="3"/>
  <c r="HZ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GD218" i="3"/>
  <c r="IG219" i="3"/>
  <c r="FV219" i="3"/>
  <c r="DO219" i="3"/>
  <c r="JR219" i="3"/>
  <c r="FT219" i="3"/>
  <c r="FK219" i="3"/>
  <c r="IQ219" i="3"/>
  <c r="FD219" i="3"/>
  <c r="GA219" i="3"/>
  <c r="DB219" i="3"/>
  <c r="FB219" i="3"/>
  <c r="IK219" i="3"/>
  <c r="DT219" i="3"/>
  <c r="HS219" i="3"/>
  <c r="FS219" i="3"/>
  <c r="HT219" i="3"/>
  <c r="DX219" i="3"/>
  <c r="IR219" i="3"/>
  <c r="KP219" i="3"/>
  <c r="DQ219" i="3"/>
  <c r="FO218" i="3"/>
  <c r="FZ219" i="3"/>
  <c r="IE219" i="3"/>
  <c r="DP219" i="3"/>
  <c r="DJ219" i="3"/>
  <c r="FY219" i="3"/>
  <c r="EA219" i="3"/>
  <c r="GG219" i="3"/>
  <c r="ED219" i="3"/>
  <c r="KB219" i="3"/>
  <c r="FH219" i="3"/>
  <c r="CZ219" i="3"/>
  <c r="IP219" i="3"/>
  <c r="FC219" i="3"/>
  <c r="FW219" i="3"/>
  <c r="KS219" i="3"/>
  <c r="FN218" i="3"/>
  <c r="CW219" i="3"/>
  <c r="GC219" i="3"/>
  <c r="GJ219" i="3"/>
  <c r="JX218" i="3"/>
  <c r="EB219" i="3"/>
  <c r="FR219" i="3"/>
  <c r="JL219" i="3"/>
  <c r="DR219" i="3"/>
  <c r="CY219" i="3"/>
  <c r="DD219" i="3"/>
  <c r="JW219" i="3"/>
  <c r="DV219" i="3"/>
  <c r="JO219" i="3"/>
  <c r="JS219" i="3"/>
  <c r="JT219" i="3"/>
  <c r="II218" i="3"/>
  <c r="IB219" i="3"/>
  <c r="FP218" i="3"/>
  <c r="EF219" i="3"/>
  <c r="IO219" i="3"/>
  <c r="KE219" i="3"/>
  <c r="DF219" i="3"/>
  <c r="IL219" i="3"/>
  <c r="HK219" i="3"/>
  <c r="FI219" i="3"/>
  <c r="IH219" i="3"/>
  <c r="DN219" i="3"/>
  <c r="GB219" i="3"/>
  <c r="DG219" i="3"/>
  <c r="HO219" i="3"/>
  <c r="DM219" i="3"/>
  <c r="EE219" i="3"/>
  <c r="KW219" i="3"/>
  <c r="GM219" i="3"/>
  <c r="FL219" i="3"/>
  <c r="DS219" i="3"/>
  <c r="CS219" i="3"/>
  <c r="IN219" i="3"/>
  <c r="HI219" i="3"/>
  <c r="KN218" i="3"/>
  <c r="DU219" i="3"/>
  <c r="GI219" i="3"/>
  <c r="DA219" i="3"/>
  <c r="JV219" i="3"/>
  <c r="DH219" i="3"/>
  <c r="DY219" i="3"/>
  <c r="GL219" i="3"/>
  <c r="CX219" i="3"/>
  <c r="IA219" i="3"/>
  <c r="DK219" i="3"/>
  <c r="HN219" i="3"/>
  <c r="EG219" i="3"/>
  <c r="JM219" i="3"/>
  <c r="KL219" i="3"/>
  <c r="FF219" i="3"/>
  <c r="JU219" i="3"/>
  <c r="IM219" i="3"/>
  <c r="ID219" i="3"/>
  <c r="EC219" i="3"/>
  <c r="KD219" i="3"/>
  <c r="DI219" i="3"/>
  <c r="KJ219" i="3"/>
  <c r="JY218" i="3"/>
  <c r="GH219" i="3"/>
  <c r="DE219" i="3"/>
  <c r="KV219" i="3"/>
  <c r="JP219" i="3"/>
  <c r="KM219" i="3"/>
  <c r="HP219" i="3"/>
  <c r="HJ219" i="3"/>
  <c r="DC219" i="3"/>
  <c r="KG219" i="3"/>
  <c r="HH219" i="3"/>
  <c r="FG219" i="3"/>
  <c r="KC219" i="3"/>
  <c r="HR219" i="3"/>
  <c r="FX219" i="3"/>
  <c r="HY219" i="3"/>
  <c r="KH219" i="3"/>
  <c r="KU219" i="3"/>
  <c r="KF219" i="3"/>
  <c r="HX219" i="3"/>
  <c r="FM219" i="3"/>
  <c r="FE219" i="3"/>
  <c r="HQ219" i="3"/>
  <c r="JZ218" i="3"/>
  <c r="HZ219" i="3"/>
  <c r="EH219" i="3"/>
  <c r="KI219" i="3"/>
  <c r="KQ219" i="3"/>
  <c r="JN219" i="3"/>
  <c r="HM219" i="3"/>
  <c r="GK219" i="3"/>
  <c r="FU219" i="3"/>
  <c r="IC219" i="3"/>
  <c r="KK219" i="3"/>
  <c r="JQ219" i="3"/>
  <c r="FJ219" i="3"/>
  <c r="HW219" i="3"/>
  <c r="KT219" i="3"/>
  <c r="DW219" i="3"/>
  <c r="KR219" i="3"/>
  <c r="IF219" i="3"/>
  <c r="GF219" i="3"/>
  <c r="HL219" i="3"/>
  <c r="CR219" i="3"/>
  <c r="HG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JY219" i="3"/>
  <c r="JX219" i="3"/>
  <c r="JZ219" i="3"/>
  <c r="GD219" i="3"/>
  <c r="II219" i="3"/>
  <c r="FP219" i="3"/>
  <c r="KN219" i="3"/>
  <c r="FO219" i="3"/>
  <c r="FN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DX220" i="3"/>
  <c r="FY221" i="3"/>
  <c r="HQ221" i="3"/>
  <c r="KQ221" i="3"/>
  <c r="DH220" i="3"/>
  <c r="DR220" i="3"/>
  <c r="GI221" i="3"/>
  <c r="HG220" i="3"/>
  <c r="HS220" i="3"/>
  <c r="CY221" i="3"/>
  <c r="DD221" i="3"/>
  <c r="IQ220" i="3"/>
  <c r="IM221" i="3"/>
  <c r="HI220" i="3"/>
  <c r="KT220" i="3"/>
  <c r="HW220" i="3"/>
  <c r="FU220" i="3"/>
  <c r="GK221" i="3"/>
  <c r="IF221" i="3"/>
  <c r="DC221" i="3"/>
  <c r="IR220" i="3"/>
  <c r="FI220" i="3"/>
  <c r="JS220" i="3"/>
  <c r="FT220" i="3"/>
  <c r="EA221" i="3"/>
  <c r="DN220" i="3"/>
  <c r="EG220" i="3"/>
  <c r="FZ220" i="3"/>
  <c r="GD220" i="3"/>
  <c r="FD220" i="3"/>
  <c r="FB221" i="3"/>
  <c r="IL220" i="3"/>
  <c r="FC221" i="3"/>
  <c r="IE220" i="3"/>
  <c r="GL220" i="3"/>
  <c r="FL221" i="3"/>
  <c r="IN221" i="3"/>
  <c r="FK221" i="3"/>
  <c r="DB221" i="3"/>
  <c r="FX220" i="3"/>
  <c r="DB220" i="3"/>
  <c r="KM220" i="3"/>
  <c r="KH220" i="3"/>
  <c r="DW221" i="3"/>
  <c r="KF220" i="3"/>
  <c r="FW220" i="3"/>
  <c r="HN221" i="3"/>
  <c r="KI220" i="3"/>
  <c r="DC220" i="3"/>
  <c r="HM220" i="3"/>
  <c r="EF220" i="3"/>
  <c r="KR221" i="3"/>
  <c r="HH220" i="3"/>
  <c r="JL221" i="3"/>
  <c r="IO220" i="3"/>
  <c r="DV221" i="3"/>
  <c r="HU220" i="3"/>
  <c r="GF221" i="3"/>
  <c r="FZ221" i="3"/>
  <c r="HZ221" i="3"/>
  <c r="FO220" i="3"/>
  <c r="KK220" i="3"/>
  <c r="HT221" i="3"/>
  <c r="FY220" i="3"/>
  <c r="IK220" i="3"/>
  <c r="DK221" i="3"/>
  <c r="IF220" i="3"/>
  <c r="DG220" i="3"/>
  <c r="HR220" i="3"/>
  <c r="DS221" i="3"/>
  <c r="DH221" i="3"/>
  <c r="KD221" i="3"/>
  <c r="FG220" i="3"/>
  <c r="KE221" i="3"/>
  <c r="HO221" i="3"/>
  <c r="FU221" i="3"/>
  <c r="KU220" i="3"/>
  <c r="GF220" i="3"/>
  <c r="FF221" i="3"/>
  <c r="FR220" i="3"/>
  <c r="IA221" i="3"/>
  <c r="IC220" i="3"/>
  <c r="GL221" i="3"/>
  <c r="JZ220" i="3"/>
  <c r="HL220" i="3"/>
  <c r="KL221" i="3"/>
  <c r="HR221" i="3"/>
  <c r="IK221" i="3"/>
  <c r="FS220" i="3"/>
  <c r="KC220" i="3"/>
  <c r="FT221" i="3"/>
  <c r="JU220" i="3"/>
  <c r="FE221" i="3"/>
  <c r="IR221" i="3"/>
  <c r="CX220" i="3"/>
  <c r="CY220" i="3"/>
  <c r="FH220" i="3"/>
  <c r="JV221" i="3"/>
  <c r="FM220" i="3"/>
  <c r="DQ220" i="3"/>
  <c r="KI221" i="3"/>
  <c r="JT220" i="3"/>
  <c r="DQ221" i="3"/>
  <c r="DJ220" i="3"/>
  <c r="JQ220" i="3"/>
  <c r="GB221" i="3"/>
  <c r="KQ220" i="3"/>
  <c r="IO221" i="3"/>
  <c r="IN220" i="3"/>
  <c r="JX220" i="3"/>
  <c r="DU221" i="3"/>
  <c r="HZ220" i="3"/>
  <c r="JU221" i="3"/>
  <c r="EB220" i="3"/>
  <c r="FP220" i="3"/>
  <c r="JR221" i="3"/>
  <c r="JS221" i="3"/>
  <c r="EC220" i="3"/>
  <c r="CW221" i="3"/>
  <c r="EF221" i="3"/>
  <c r="II220" i="3"/>
  <c r="HX220" i="3"/>
  <c r="FJ220" i="3"/>
  <c r="DP220" i="3"/>
  <c r="DU220" i="3"/>
  <c r="EE220" i="3"/>
  <c r="JW221" i="3"/>
  <c r="HY220" i="3"/>
  <c r="GA221" i="3"/>
  <c r="HM221" i="3"/>
  <c r="ID220" i="3"/>
  <c r="KB221" i="3"/>
  <c r="DS220" i="3"/>
  <c r="HK220" i="3"/>
  <c r="DP221" i="3"/>
  <c r="EH221" i="3"/>
  <c r="CR221" i="3"/>
  <c r="HQ220" i="3"/>
  <c r="EA220" i="3"/>
  <c r="JY220" i="3"/>
  <c r="DT221" i="3"/>
  <c r="DN221" i="3"/>
  <c r="KV220" i="3"/>
  <c r="JP221" i="3"/>
  <c r="EE221" i="3"/>
  <c r="HJ220" i="3"/>
  <c r="DX221" i="3"/>
  <c r="DY220" i="3"/>
  <c r="GH221" i="3"/>
  <c r="KP221" i="3"/>
  <c r="FJ221" i="3"/>
  <c r="CZ221" i="3"/>
  <c r="DD220" i="3"/>
  <c r="IC221" i="3"/>
  <c r="FL220" i="3"/>
  <c r="DM220" i="3"/>
  <c r="FR221" i="3"/>
  <c r="IH221" i="3"/>
  <c r="DV220" i="3"/>
  <c r="FH221" i="3"/>
  <c r="JL220" i="3"/>
  <c r="IB221" i="3"/>
  <c r="FK220" i="3"/>
  <c r="FM221" i="3"/>
  <c r="CS220" i="3"/>
  <c r="GG220" i="3"/>
  <c r="IH220" i="3"/>
  <c r="EH220" i="3"/>
  <c r="DK220" i="3"/>
  <c r="GI220" i="3"/>
  <c r="JV220" i="3"/>
  <c r="DF221" i="3"/>
  <c r="KJ220" i="3"/>
  <c r="KE220" i="3"/>
  <c r="FN220" i="3"/>
  <c r="FI221" i="3"/>
  <c r="DE220" i="3"/>
  <c r="HS221" i="3"/>
  <c r="GC220" i="3"/>
  <c r="JM221" i="3"/>
  <c r="GC221" i="3"/>
  <c r="HP220" i="3"/>
  <c r="DI221" i="3"/>
  <c r="JW220" i="3"/>
  <c r="DI220" i="3"/>
  <c r="GM221" i="3"/>
  <c r="HL221" i="3"/>
  <c r="KS221" i="3"/>
  <c r="CZ220" i="3"/>
  <c r="FV220" i="3"/>
  <c r="GH220" i="3"/>
  <c r="HY221" i="3"/>
  <c r="HX221" i="3"/>
  <c r="DW220" i="3"/>
  <c r="KV221" i="3"/>
  <c r="HU221" i="3"/>
  <c r="IA220" i="3"/>
  <c r="FV221" i="3"/>
  <c r="KF221" i="3"/>
  <c r="FB220" i="3"/>
  <c r="FX221" i="3"/>
  <c r="JM220" i="3"/>
  <c r="KN220" i="3"/>
  <c r="ID221" i="3"/>
  <c r="IG220" i="3"/>
  <c r="HN220" i="3"/>
  <c r="HP221" i="3"/>
  <c r="EC221" i="3"/>
  <c r="KB220" i="3"/>
  <c r="KR220" i="3"/>
  <c r="KG221" i="3"/>
  <c r="IB220" i="3"/>
  <c r="CX221" i="3"/>
  <c r="GJ221" i="3"/>
  <c r="DA220" i="3"/>
  <c r="HW221" i="3"/>
  <c r="FF220" i="3"/>
  <c r="DR221" i="3"/>
  <c r="GK220" i="3"/>
  <c r="GJ220" i="3"/>
  <c r="CR220" i="3"/>
  <c r="JP220" i="3"/>
  <c r="IP220" i="3"/>
  <c r="IL221" i="3"/>
  <c r="DF220" i="3"/>
  <c r="JR220" i="3"/>
  <c r="FE220" i="3"/>
  <c r="IE221" i="3"/>
  <c r="FC220" i="3"/>
  <c r="EG221" i="3"/>
  <c r="GM220" i="3"/>
  <c r="DT220" i="3"/>
  <c r="KM221" i="3"/>
  <c r="JO220" i="3"/>
  <c r="HK221" i="3"/>
  <c r="KS220" i="3"/>
  <c r="KG220" i="3"/>
  <c r="JQ221" i="3"/>
  <c r="DE221" i="3"/>
  <c r="DG221" i="3"/>
  <c r="KD220" i="3"/>
  <c r="CS221" i="3"/>
  <c r="GA220" i="3"/>
  <c r="HJ221" i="3"/>
  <c r="HG221" i="3"/>
  <c r="IQ221" i="3"/>
  <c r="KH221" i="3"/>
  <c r="CW220" i="3"/>
  <c r="JN220" i="3"/>
  <c r="HO220" i="3"/>
  <c r="KK221" i="3"/>
  <c r="KL220" i="3"/>
  <c r="ED220" i="3"/>
  <c r="DY221" i="3"/>
  <c r="FG221" i="3"/>
  <c r="KW220" i="3"/>
  <c r="KC221" i="3"/>
  <c r="KW221" i="3"/>
  <c r="KP220" i="3"/>
  <c r="JO221" i="3"/>
  <c r="KT221" i="3"/>
  <c r="KU221" i="3"/>
  <c r="GB220" i="3"/>
  <c r="JN221" i="3"/>
  <c r="HI221" i="3"/>
  <c r="HT220" i="3"/>
  <c r="IM220" i="3"/>
  <c r="FW221" i="3"/>
  <c r="DM221" i="3"/>
  <c r="HH221" i="3"/>
  <c r="JT221" i="3"/>
  <c r="FD221" i="3"/>
  <c r="IG221" i="3"/>
  <c r="DO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DC222" i="3"/>
  <c r="DA221" i="3"/>
  <c r="JM222" i="3"/>
  <c r="JU222" i="3"/>
  <c r="KD222" i="3"/>
  <c r="IC222" i="3"/>
  <c r="IR222" i="3"/>
  <c r="JZ221" i="3"/>
  <c r="KL222" i="3"/>
  <c r="FM222" i="3"/>
  <c r="KS222" i="3"/>
  <c r="HM222" i="3"/>
  <c r="HO222" i="3"/>
  <c r="ID222" i="3"/>
  <c r="JV222" i="3"/>
  <c r="FS221" i="3"/>
  <c r="EB221" i="3"/>
  <c r="JY221" i="3"/>
  <c r="EC222" i="3"/>
  <c r="KM222" i="3"/>
  <c r="KH222" i="3"/>
  <c r="HP222" i="3"/>
  <c r="DD222" i="3"/>
  <c r="CZ222" i="3"/>
  <c r="IK222" i="3"/>
  <c r="FF222" i="3"/>
  <c r="FW222" i="3"/>
  <c r="DS222" i="3"/>
  <c r="DF222" i="3"/>
  <c r="JN222" i="3"/>
  <c r="DO222" i="3"/>
  <c r="DY222" i="3"/>
  <c r="HH222" i="3"/>
  <c r="KU222" i="3"/>
  <c r="CX222" i="3"/>
  <c r="FX222" i="3"/>
  <c r="HQ222" i="3"/>
  <c r="HI222" i="3"/>
  <c r="GJ222" i="3"/>
  <c r="FN221" i="3"/>
  <c r="IB222" i="3"/>
  <c r="GB222" i="3"/>
  <c r="KN221" i="3"/>
  <c r="DM222" i="3"/>
  <c r="HY222" i="3"/>
  <c r="FB222" i="3"/>
  <c r="FL222" i="3"/>
  <c r="EE222" i="3"/>
  <c r="DI222" i="3"/>
  <c r="JT222" i="3"/>
  <c r="DN222" i="3"/>
  <c r="FJ222" i="3"/>
  <c r="IP221" i="3"/>
  <c r="FH222" i="3"/>
  <c r="JQ222" i="3"/>
  <c r="GL222" i="3"/>
  <c r="HS222" i="3"/>
  <c r="HR222" i="3"/>
  <c r="GF222" i="3"/>
  <c r="FO221" i="3"/>
  <c r="FI222" i="3"/>
  <c r="KI222" i="3"/>
  <c r="DJ221" i="3"/>
  <c r="CR222" i="3"/>
  <c r="KV222" i="3"/>
  <c r="HJ222" i="3"/>
  <c r="KW222" i="3"/>
  <c r="DJ222" i="3"/>
  <c r="FR222" i="3"/>
  <c r="JS222" i="3"/>
  <c r="DG222" i="3"/>
  <c r="DR222" i="3"/>
  <c r="IF222" i="3"/>
  <c r="DP222" i="3"/>
  <c r="KR222" i="3"/>
  <c r="DB222" i="3"/>
  <c r="GG222" i="3"/>
  <c r="FZ222" i="3"/>
  <c r="JL222" i="3"/>
  <c r="EF222" i="3"/>
  <c r="EB222" i="3"/>
  <c r="GG221" i="3"/>
  <c r="JR222" i="3"/>
  <c r="FU222" i="3"/>
  <c r="KC222" i="3"/>
  <c r="IL222" i="3"/>
  <c r="HT222" i="3"/>
  <c r="GM222" i="3"/>
  <c r="KJ222" i="3"/>
  <c r="GA222" i="3"/>
  <c r="FS222" i="3"/>
  <c r="JX221" i="3"/>
  <c r="ED222" i="3"/>
  <c r="CY222" i="3"/>
  <c r="JW222" i="3"/>
  <c r="EA222" i="3"/>
  <c r="IE222" i="3"/>
  <c r="DT222" i="3"/>
  <c r="GH222" i="3"/>
  <c r="CW222" i="3"/>
  <c r="ED221" i="3"/>
  <c r="FD222" i="3"/>
  <c r="DE222" i="3"/>
  <c r="FV222" i="3"/>
  <c r="HU222" i="3"/>
  <c r="DQ222" i="3"/>
  <c r="FP221" i="3"/>
  <c r="HK222" i="3"/>
  <c r="HZ222" i="3"/>
  <c r="KF222" i="3"/>
  <c r="GD221" i="3"/>
  <c r="GI222" i="3"/>
  <c r="DV222" i="3"/>
  <c r="JO222" i="3"/>
  <c r="KJ221" i="3"/>
  <c r="DU222" i="3"/>
  <c r="II221" i="3"/>
  <c r="DO221" i="3"/>
  <c r="EG222" i="3"/>
  <c r="KT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HH223" i="3"/>
  <c r="HO223" i="3"/>
  <c r="HU223" i="3"/>
  <c r="CX223" i="3"/>
  <c r="FO222" i="3"/>
  <c r="HM223" i="3"/>
  <c r="IO222" i="3"/>
  <c r="FY222" i="3"/>
  <c r="IG223" i="3"/>
  <c r="GG223" i="3"/>
  <c r="EG223" i="3"/>
  <c r="DR223" i="3"/>
  <c r="CY223" i="3"/>
  <c r="JZ222" i="3"/>
  <c r="JM223" i="3"/>
  <c r="GF223" i="3"/>
  <c r="KU223" i="3"/>
  <c r="HP223" i="3"/>
  <c r="DX222" i="3"/>
  <c r="JN223" i="3"/>
  <c r="FR223" i="3"/>
  <c r="CR223" i="3"/>
  <c r="IP223" i="3"/>
  <c r="JP222" i="3"/>
  <c r="ID223" i="3"/>
  <c r="KP223" i="3"/>
  <c r="DX223" i="3"/>
  <c r="JR223" i="3"/>
  <c r="KK223" i="3"/>
  <c r="GC222" i="3"/>
  <c r="DW222" i="3"/>
  <c r="JP223" i="3"/>
  <c r="FG222" i="3"/>
  <c r="FX223" i="3"/>
  <c r="DJ223" i="3"/>
  <c r="HQ223" i="3"/>
  <c r="JW223" i="3"/>
  <c r="DU223" i="3"/>
  <c r="KR223" i="3"/>
  <c r="IN223" i="3"/>
  <c r="KW223" i="3"/>
  <c r="KP222" i="3"/>
  <c r="KD223" i="3"/>
  <c r="DH223" i="3"/>
  <c r="KF223" i="3"/>
  <c r="FC222" i="3"/>
  <c r="JX222" i="3"/>
  <c r="IP222" i="3"/>
  <c r="KM223" i="3"/>
  <c r="DT223" i="3"/>
  <c r="IM222" i="3"/>
  <c r="FS223" i="3"/>
  <c r="IK223" i="3"/>
  <c r="DI223" i="3"/>
  <c r="IG222" i="3"/>
  <c r="FK222" i="3"/>
  <c r="KG222" i="3"/>
  <c r="FD223" i="3"/>
  <c r="KT223" i="3"/>
  <c r="IQ222" i="3"/>
  <c r="KL223" i="3"/>
  <c r="IH222" i="3"/>
  <c r="HX222" i="3"/>
  <c r="HR223" i="3"/>
  <c r="CS222" i="3"/>
  <c r="FT223" i="3"/>
  <c r="DS223" i="3"/>
  <c r="HK223" i="3"/>
  <c r="II222" i="3"/>
  <c r="FE223" i="3"/>
  <c r="DH222" i="3"/>
  <c r="FZ223" i="3"/>
  <c r="IB223" i="3"/>
  <c r="GD222" i="3"/>
  <c r="KB223" i="3"/>
  <c r="EH223" i="3"/>
  <c r="HS223" i="3"/>
  <c r="IM223" i="3"/>
  <c r="GK223" i="3"/>
  <c r="KC223" i="3"/>
  <c r="KQ222" i="3"/>
  <c r="HZ223" i="3"/>
  <c r="KQ223" i="3"/>
  <c r="FC223" i="3"/>
  <c r="CZ223" i="3"/>
  <c r="FF223" i="3"/>
  <c r="DF223" i="3"/>
  <c r="DO223" i="3"/>
  <c r="GH223" i="3"/>
  <c r="FU223" i="3"/>
  <c r="KN222" i="3"/>
  <c r="HG223" i="3"/>
  <c r="HG222" i="3"/>
  <c r="HL222" i="3"/>
  <c r="FN222" i="3"/>
  <c r="FP222" i="3"/>
  <c r="JQ223" i="3"/>
  <c r="JV223" i="3"/>
  <c r="EA223" i="3"/>
  <c r="JO223" i="3"/>
  <c r="DN223" i="3"/>
  <c r="DV223" i="3"/>
  <c r="DK222" i="3"/>
  <c r="JY222" i="3"/>
  <c r="IH223" i="3"/>
  <c r="DE223" i="3"/>
  <c r="DY223" i="3"/>
  <c r="HW222" i="3"/>
  <c r="KB222" i="3"/>
  <c r="KK222" i="3"/>
  <c r="EB223" i="3"/>
  <c r="HY223" i="3"/>
  <c r="DA223" i="3"/>
  <c r="HN222" i="3"/>
  <c r="FI223" i="3"/>
  <c r="HW223" i="3"/>
  <c r="FE222" i="3"/>
  <c r="GK222" i="3"/>
  <c r="KH223" i="3"/>
  <c r="DK223" i="3"/>
  <c r="DA222" i="3"/>
  <c r="FJ223" i="3"/>
  <c r="CS223" i="3"/>
  <c r="KE222" i="3"/>
  <c r="EH222" i="3"/>
  <c r="JU223" i="3"/>
  <c r="FT222" i="3"/>
  <c r="KJ223" i="3"/>
  <c r="IA223" i="3"/>
  <c r="KE223" i="3"/>
  <c r="EC223" i="3"/>
  <c r="KV223" i="3"/>
  <c r="FY223" i="3"/>
  <c r="FH223" i="3"/>
  <c r="IN222" i="3"/>
  <c r="IA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DM223" i="3"/>
  <c r="GB223" i="3"/>
  <c r="HI223" i="3"/>
  <c r="CZ224" i="3"/>
  <c r="DU224" i="3"/>
  <c r="DX224" i="3"/>
  <c r="JS223" i="3"/>
  <c r="FT224" i="3"/>
  <c r="GI223" i="3"/>
  <c r="EF223" i="3"/>
  <c r="IQ223" i="3"/>
  <c r="IL223" i="3"/>
  <c r="JT223" i="3"/>
  <c r="IF223" i="3"/>
  <c r="FN223" i="3"/>
  <c r="FH224" i="3"/>
  <c r="ED223" i="3"/>
  <c r="FW223" i="3"/>
  <c r="GI224" i="3"/>
  <c r="IE223" i="3"/>
  <c r="HX223" i="3"/>
  <c r="HT223" i="3"/>
  <c r="GC223" i="3"/>
  <c r="FK223" i="3"/>
  <c r="DB223" i="3"/>
  <c r="IC223" i="3"/>
  <c r="HJ223" i="3"/>
  <c r="KN223" i="3"/>
  <c r="FB223" i="3"/>
  <c r="GD223" i="3"/>
  <c r="GM223" i="3"/>
  <c r="HO224" i="3"/>
  <c r="DQ223" i="3"/>
  <c r="HW224" i="3"/>
  <c r="IO223" i="3"/>
  <c r="JX223" i="3"/>
  <c r="CW223" i="3"/>
  <c r="FU224" i="3"/>
  <c r="GL223" i="3"/>
  <c r="DP223" i="3"/>
  <c r="FO223" i="3"/>
  <c r="IR223" i="3"/>
  <c r="KG223" i="3"/>
  <c r="JY223" i="3"/>
  <c r="KI223" i="3"/>
  <c r="FP223" i="3"/>
  <c r="JL223" i="3"/>
  <c r="FL224" i="3"/>
  <c r="FG223" i="3"/>
  <c r="HL223" i="3"/>
  <c r="KR224" i="3"/>
  <c r="II223" i="3"/>
  <c r="JZ223" i="3"/>
  <c r="DG223" i="3"/>
  <c r="HX224" i="3"/>
  <c r="IF224" i="3"/>
  <c r="HN223" i="3"/>
  <c r="IC224" i="3"/>
  <c r="EE223" i="3"/>
  <c r="KS223" i="3"/>
  <c r="FL223" i="3"/>
  <c r="DD223" i="3"/>
  <c r="FV223" i="3"/>
  <c r="GA223" i="3"/>
  <c r="DC223" i="3"/>
  <c r="KI224" i="3"/>
  <c r="DW223" i="3"/>
  <c r="FM223" i="3"/>
  <c r="GJ223" i="3"/>
  <c r="HZ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KF224" i="3"/>
  <c r="DY224" i="3"/>
  <c r="JW224" i="3"/>
  <c r="KR225" i="3"/>
  <c r="EB224" i="3"/>
  <c r="FM224" i="3"/>
  <c r="HH224" i="3"/>
  <c r="GI225" i="3"/>
  <c r="EA224" i="3"/>
  <c r="KC224" i="3"/>
  <c r="IG224" i="3"/>
  <c r="KM225" i="3"/>
  <c r="JM225" i="3"/>
  <c r="DR224" i="3"/>
  <c r="GD224" i="3"/>
  <c r="JU224" i="3"/>
  <c r="DE224" i="3"/>
  <c r="HZ225" i="3"/>
  <c r="IL224" i="3"/>
  <c r="CX224" i="3"/>
  <c r="EH224" i="3"/>
  <c r="HG224" i="3"/>
  <c r="DP224" i="3"/>
  <c r="GA224" i="3"/>
  <c r="JN225" i="3"/>
  <c r="CY224" i="3"/>
  <c r="KM224" i="3"/>
  <c r="IP225" i="3"/>
  <c r="CZ225" i="3"/>
  <c r="FY224" i="3"/>
  <c r="JO225" i="3"/>
  <c r="IN224" i="3"/>
  <c r="JT224" i="3"/>
  <c r="JL224" i="3"/>
  <c r="DE225" i="3"/>
  <c r="GM224" i="3"/>
  <c r="KE224" i="3"/>
  <c r="DG224" i="3"/>
  <c r="FR224" i="3"/>
  <c r="CR224" i="3"/>
  <c r="DX225" i="3"/>
  <c r="IK224" i="3"/>
  <c r="DI225" i="3"/>
  <c r="ED224" i="3"/>
  <c r="GL225" i="3"/>
  <c r="DQ224" i="3"/>
  <c r="HN224" i="3"/>
  <c r="JW225" i="3"/>
  <c r="ID224" i="3"/>
  <c r="DV224" i="3"/>
  <c r="GL224" i="3"/>
  <c r="FJ224" i="3"/>
  <c r="EE224" i="3"/>
  <c r="JM224" i="3"/>
  <c r="HI224" i="3"/>
  <c r="KV224" i="3"/>
  <c r="FS224" i="3"/>
  <c r="KJ224" i="3"/>
  <c r="KS224" i="3"/>
  <c r="II224" i="3"/>
  <c r="GJ225" i="3"/>
  <c r="KT224" i="3"/>
  <c r="HO225" i="3"/>
  <c r="FI224" i="3"/>
  <c r="FT225" i="3"/>
  <c r="GG224" i="3"/>
  <c r="FS225" i="3"/>
  <c r="FR225" i="3"/>
  <c r="IB224" i="3"/>
  <c r="HU224" i="3"/>
  <c r="DB224" i="3"/>
  <c r="JR225" i="3"/>
  <c r="IG225" i="3"/>
  <c r="HQ224" i="3"/>
  <c r="FP224" i="3"/>
  <c r="FE224" i="3"/>
  <c r="DJ224" i="3"/>
  <c r="DH225" i="3"/>
  <c r="EF224" i="3"/>
  <c r="DO224" i="3"/>
  <c r="FG224" i="3"/>
  <c r="KL225" i="3"/>
  <c r="FB225" i="3"/>
  <c r="IQ225" i="3"/>
  <c r="KP224" i="3"/>
  <c r="EG224" i="3"/>
  <c r="HM225" i="3"/>
  <c r="FK224" i="3"/>
  <c r="JO224" i="3"/>
  <c r="KU224" i="3"/>
  <c r="FV224" i="3"/>
  <c r="JL225" i="3"/>
  <c r="GF224" i="3"/>
  <c r="GH224" i="3"/>
  <c r="JQ225" i="3"/>
  <c r="KN224" i="3"/>
  <c r="FI225" i="3"/>
  <c r="GC224" i="3"/>
  <c r="KG224" i="3"/>
  <c r="IQ224" i="3"/>
  <c r="KB225" i="3"/>
  <c r="KK224" i="3"/>
  <c r="GG225" i="3"/>
  <c r="DT224" i="3"/>
  <c r="DO225" i="3"/>
  <c r="DH224" i="3"/>
  <c r="FN224" i="3"/>
  <c r="KS225" i="3"/>
  <c r="FF224" i="3"/>
  <c r="FF225" i="3"/>
  <c r="HI225" i="3"/>
  <c r="HR225" i="3"/>
  <c r="HP224" i="3"/>
  <c r="KG225" i="3"/>
  <c r="HN225" i="3"/>
  <c r="JQ224" i="3"/>
  <c r="HY224" i="3"/>
  <c r="CW224" i="3"/>
  <c r="JV224" i="3"/>
  <c r="KQ224" i="3"/>
  <c r="HM224" i="3"/>
  <c r="DC224" i="3"/>
  <c r="IA225" i="3"/>
  <c r="FO224" i="3"/>
  <c r="FE225" i="3"/>
  <c r="IP224" i="3"/>
  <c r="IH224" i="3"/>
  <c r="JY224" i="3"/>
  <c r="GB224" i="3"/>
  <c r="HT224" i="3"/>
  <c r="HJ224" i="3"/>
  <c r="DG225" i="3"/>
  <c r="GJ224" i="3"/>
  <c r="FW225" i="3"/>
  <c r="HR224" i="3"/>
  <c r="JP224" i="3"/>
  <c r="DW224" i="3"/>
  <c r="FW224" i="3"/>
  <c r="KD224" i="3"/>
  <c r="HU225" i="3"/>
  <c r="IL225" i="3"/>
  <c r="JZ224" i="3"/>
  <c r="FX224" i="3"/>
  <c r="KH224" i="3"/>
  <c r="DI224" i="3"/>
  <c r="CW225" i="3"/>
  <c r="IR225" i="3"/>
  <c r="JN224" i="3"/>
  <c r="DD224" i="3"/>
  <c r="IR224" i="3"/>
  <c r="DK224" i="3"/>
  <c r="JS225" i="3"/>
  <c r="KL224" i="3"/>
  <c r="DN224" i="3"/>
  <c r="EC224" i="3"/>
  <c r="IO224" i="3"/>
  <c r="DS224" i="3"/>
  <c r="DF224" i="3"/>
  <c r="KW225" i="3"/>
  <c r="FD224" i="3"/>
  <c r="JX224" i="3"/>
  <c r="IM224" i="3"/>
  <c r="FZ224" i="3"/>
  <c r="HX225" i="3"/>
  <c r="HL224" i="3"/>
  <c r="CS224" i="3"/>
  <c r="HS224" i="3"/>
  <c r="KB224" i="3"/>
  <c r="KW224" i="3"/>
  <c r="DM224" i="3"/>
  <c r="IA224" i="3"/>
  <c r="DA224" i="3"/>
  <c r="GK224" i="3"/>
  <c r="FC224" i="3"/>
  <c r="KI225" i="3"/>
  <c r="FB224" i="3"/>
  <c r="HK224" i="3"/>
  <c r="JR224" i="3"/>
  <c r="JS224" i="3"/>
  <c r="IE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DT225" i="3"/>
  <c r="EA225" i="3"/>
  <c r="JU225" i="3"/>
  <c r="HW225" i="3"/>
  <c r="KN225" i="3"/>
  <c r="IB225" i="3"/>
  <c r="ED225" i="3"/>
  <c r="DG226" i="3"/>
  <c r="FC225" i="3"/>
  <c r="HH226" i="3"/>
  <c r="KH225" i="3"/>
  <c r="FO225" i="3"/>
  <c r="HP225" i="3"/>
  <c r="DJ225" i="3"/>
  <c r="HZ226" i="3"/>
  <c r="GC226" i="3"/>
  <c r="IH225" i="3"/>
  <c r="II225" i="3"/>
  <c r="DS225" i="3"/>
  <c r="FZ225" i="3"/>
  <c r="DM225" i="3"/>
  <c r="DF225" i="3"/>
  <c r="GJ226" i="3"/>
  <c r="HY225" i="3"/>
  <c r="FV225" i="3"/>
  <c r="FP225" i="3"/>
  <c r="DY225" i="3"/>
  <c r="GA225" i="3"/>
  <c r="IC225" i="3"/>
  <c r="KP225" i="3"/>
  <c r="DE226" i="3"/>
  <c r="KT225" i="3"/>
  <c r="FU225" i="3"/>
  <c r="KR226" i="3"/>
  <c r="IN225" i="3"/>
  <c r="DC225" i="3"/>
  <c r="IF225" i="3"/>
  <c r="IA226" i="3"/>
  <c r="EB225" i="3"/>
  <c r="KF225" i="3"/>
  <c r="DP226" i="3"/>
  <c r="HL226" i="3"/>
  <c r="KB226" i="3"/>
  <c r="FJ225" i="3"/>
  <c r="GF226" i="3"/>
  <c r="HQ225" i="3"/>
  <c r="KK225" i="3"/>
  <c r="FX225" i="3"/>
  <c r="IO225" i="3"/>
  <c r="GH225" i="3"/>
  <c r="FZ226" i="3"/>
  <c r="JT225" i="3"/>
  <c r="FH225" i="3"/>
  <c r="KQ225" i="3"/>
  <c r="KJ225" i="3"/>
  <c r="KC225" i="3"/>
  <c r="DW226" i="3"/>
  <c r="KV226" i="3"/>
  <c r="FL225" i="3"/>
  <c r="KE225" i="3"/>
  <c r="JP225" i="3"/>
  <c r="DB225" i="3"/>
  <c r="CR225" i="3"/>
  <c r="DD225" i="3"/>
  <c r="IK225" i="3"/>
  <c r="JY225" i="3"/>
  <c r="CY225" i="3"/>
  <c r="DA225" i="3"/>
  <c r="DP225" i="3"/>
  <c r="HS225" i="3"/>
  <c r="GK225" i="3"/>
  <c r="FK225" i="3"/>
  <c r="GD225" i="3"/>
  <c r="KF226" i="3"/>
  <c r="HQ226" i="3"/>
  <c r="CS225" i="3"/>
  <c r="GB225" i="3"/>
  <c r="JV225" i="3"/>
  <c r="FM225" i="3"/>
  <c r="HL225" i="3"/>
  <c r="HJ226" i="3"/>
  <c r="FI226" i="3"/>
  <c r="DS226" i="3"/>
  <c r="HH225" i="3"/>
  <c r="KS226" i="3"/>
  <c r="EF225" i="3"/>
  <c r="DU225" i="3"/>
  <c r="KD225" i="3"/>
  <c r="FG225" i="3"/>
  <c r="EG225" i="3"/>
  <c r="KV225" i="3"/>
  <c r="DV225" i="3"/>
  <c r="DD226" i="3"/>
  <c r="JU226" i="3"/>
  <c r="JQ226" i="3"/>
  <c r="GF225" i="3"/>
  <c r="EH225" i="3"/>
  <c r="ID225" i="3"/>
  <c r="CX225" i="3"/>
  <c r="HJ225" i="3"/>
  <c r="ID226" i="3"/>
  <c r="FN225" i="3"/>
  <c r="GC225" i="3"/>
  <c r="KH226" i="3"/>
  <c r="GM225" i="3"/>
  <c r="HG225" i="3"/>
  <c r="DN225" i="3"/>
  <c r="FD225" i="3"/>
  <c r="EC225" i="3"/>
  <c r="HK225" i="3"/>
  <c r="DJ226" i="3"/>
  <c r="DC226" i="3"/>
  <c r="FY225" i="3"/>
  <c r="HX226" i="3"/>
  <c r="IP226" i="3"/>
  <c r="DQ225" i="3"/>
  <c r="HT225" i="3"/>
  <c r="IE225" i="3"/>
  <c r="DR225" i="3"/>
  <c r="DW225" i="3"/>
  <c r="IM225" i="3"/>
  <c r="JR226" i="3"/>
  <c r="DR226" i="3"/>
  <c r="ED226" i="3"/>
  <c r="HG226" i="3"/>
  <c r="KU225" i="3"/>
  <c r="EB226" i="3"/>
  <c r="DK225" i="3"/>
  <c r="EE225" i="3"/>
  <c r="JZ225" i="3"/>
  <c r="JX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K227" i="3"/>
  <c r="FI227" i="3"/>
  <c r="CR227" i="3"/>
  <c r="DV226" i="3"/>
  <c r="KV227" i="3"/>
  <c r="JP226" i="3"/>
  <c r="JL227" i="3"/>
  <c r="KC226" i="3"/>
  <c r="FY227" i="3"/>
  <c r="EH227" i="3"/>
  <c r="DS227" i="3"/>
  <c r="HN226" i="3"/>
  <c r="DO226" i="3"/>
  <c r="CR226" i="3"/>
  <c r="KM227" i="3"/>
  <c r="DA227" i="3"/>
  <c r="HM227" i="3"/>
  <c r="KR227" i="3"/>
  <c r="FM226" i="3"/>
  <c r="HP227" i="3"/>
  <c r="FL226" i="3"/>
  <c r="EE227" i="3"/>
  <c r="JY226" i="3"/>
  <c r="IP227" i="3"/>
  <c r="JM227" i="3"/>
  <c r="DQ226" i="3"/>
  <c r="DH226" i="3"/>
  <c r="CW226" i="3"/>
  <c r="FW226" i="3"/>
  <c r="IF226" i="3"/>
  <c r="HK226" i="3"/>
  <c r="IK227" i="3"/>
  <c r="HO227" i="3"/>
  <c r="EB227" i="3"/>
  <c r="DT227" i="3"/>
  <c r="DI226" i="3"/>
  <c r="CZ227" i="3"/>
  <c r="HR227" i="3"/>
  <c r="HJ227" i="3"/>
  <c r="EG226" i="3"/>
  <c r="IR226" i="3"/>
  <c r="KK226" i="3"/>
  <c r="HH227" i="3"/>
  <c r="DR227" i="3"/>
  <c r="FG226" i="3"/>
  <c r="JO226" i="3"/>
  <c r="JV227" i="3"/>
  <c r="IB227" i="3"/>
  <c r="FT227" i="3"/>
  <c r="HP226" i="3"/>
  <c r="HT226" i="3"/>
  <c r="FE226" i="3"/>
  <c r="CX227" i="3"/>
  <c r="GL226" i="3"/>
  <c r="FK226" i="3"/>
  <c r="CX226" i="3"/>
  <c r="HW226" i="3"/>
  <c r="IL227" i="3"/>
  <c r="FE227" i="3"/>
  <c r="GI227" i="3"/>
  <c r="JM226" i="3"/>
  <c r="JU227" i="3"/>
  <c r="KE227" i="3"/>
  <c r="GC227" i="3"/>
  <c r="GF227" i="3"/>
  <c r="CZ226" i="3"/>
  <c r="JV226" i="3"/>
  <c r="JT226" i="3"/>
  <c r="HR226" i="3"/>
  <c r="FJ226" i="3"/>
  <c r="HO226" i="3"/>
  <c r="KM226" i="3"/>
  <c r="FB226" i="3"/>
  <c r="FC226" i="3"/>
  <c r="JS227" i="3"/>
  <c r="DN226" i="3"/>
  <c r="DM226" i="3"/>
  <c r="DA226" i="3"/>
  <c r="KL227" i="3"/>
  <c r="HZ227" i="3"/>
  <c r="IF227" i="3"/>
  <c r="KI227" i="3"/>
  <c r="HK227" i="3"/>
  <c r="EA226" i="3"/>
  <c r="HT227" i="3"/>
  <c r="HX227" i="3"/>
  <c r="KP226" i="3"/>
  <c r="DX227" i="3"/>
  <c r="KW227" i="3"/>
  <c r="IC226" i="3"/>
  <c r="FH226" i="3"/>
  <c r="EF227" i="3"/>
  <c r="DK227" i="3"/>
  <c r="JS226" i="3"/>
  <c r="GL227" i="3"/>
  <c r="IR227" i="3"/>
  <c r="DC227" i="3"/>
  <c r="KQ227" i="3"/>
  <c r="JL226" i="3"/>
  <c r="FD226" i="3"/>
  <c r="DG227" i="3"/>
  <c r="IH226" i="3"/>
  <c r="KB227" i="3"/>
  <c r="IL226" i="3"/>
  <c r="CY226" i="3"/>
  <c r="GD226" i="3"/>
  <c r="FP226" i="3"/>
  <c r="FW227" i="3"/>
  <c r="DO227" i="3"/>
  <c r="JX226" i="3"/>
  <c r="IO227" i="3"/>
  <c r="EF226" i="3"/>
  <c r="DY226" i="3"/>
  <c r="KJ227" i="3"/>
  <c r="FS226" i="3"/>
  <c r="HG227" i="3"/>
  <c r="ID227" i="3"/>
  <c r="HI226" i="3"/>
  <c r="IG226" i="3"/>
  <c r="EH226" i="3"/>
  <c r="IE226" i="3"/>
  <c r="HM226" i="3"/>
  <c r="KL226" i="3"/>
  <c r="IC227" i="3"/>
  <c r="KK227" i="3"/>
  <c r="FH227" i="3"/>
  <c r="IM226" i="3"/>
  <c r="FB227" i="3"/>
  <c r="DU226" i="3"/>
  <c r="DU227" i="3"/>
  <c r="HS227" i="3"/>
  <c r="FF226" i="3"/>
  <c r="FN226" i="3"/>
  <c r="II226" i="3"/>
  <c r="JW226" i="3"/>
  <c r="FV226" i="3"/>
  <c r="GK227" i="3"/>
  <c r="CY227" i="3"/>
  <c r="KE226" i="3"/>
  <c r="GH227" i="3"/>
  <c r="JN226" i="3"/>
  <c r="HY226" i="3"/>
  <c r="FX226" i="3"/>
  <c r="FT226" i="3"/>
  <c r="KI226" i="3"/>
  <c r="HW227" i="3"/>
  <c r="HS226" i="3"/>
  <c r="GB226" i="3"/>
  <c r="FZ227" i="3"/>
  <c r="IQ227" i="3"/>
  <c r="FX227" i="3"/>
  <c r="GK226" i="3"/>
  <c r="GG226" i="3"/>
  <c r="FS227" i="3"/>
  <c r="KG226" i="3"/>
  <c r="FU226" i="3"/>
  <c r="KJ226" i="3"/>
  <c r="KU226" i="3"/>
  <c r="DK226" i="3"/>
  <c r="DQ227" i="3"/>
  <c r="JN227" i="3"/>
  <c r="CS226" i="3"/>
  <c r="EG227" i="3"/>
  <c r="IN227" i="3"/>
  <c r="FO226" i="3"/>
  <c r="DX226" i="3"/>
  <c r="HU226" i="3"/>
  <c r="ED227" i="3"/>
  <c r="DM227" i="3"/>
  <c r="FR227" i="3"/>
  <c r="EC226" i="3"/>
  <c r="IO226" i="3"/>
  <c r="GA226" i="3"/>
  <c r="FR226" i="3"/>
  <c r="DJ227" i="3"/>
  <c r="HN227" i="3"/>
  <c r="KQ226" i="3"/>
  <c r="JZ226" i="3"/>
  <c r="GM226" i="3"/>
  <c r="KS227" i="3"/>
  <c r="IG227" i="3"/>
  <c r="IA227" i="3"/>
  <c r="IQ226" i="3"/>
  <c r="JT227" i="3"/>
  <c r="JO227" i="3"/>
  <c r="FM227" i="3"/>
  <c r="JW227" i="3"/>
  <c r="JP227" i="3"/>
  <c r="IB226" i="3"/>
  <c r="KN226" i="3"/>
  <c r="KT226" i="3"/>
  <c r="DN227" i="3"/>
  <c r="DP227" i="3"/>
  <c r="KU227" i="3"/>
  <c r="KW226" i="3"/>
  <c r="GH226" i="3"/>
  <c r="KH227" i="3"/>
  <c r="DI227" i="3"/>
  <c r="HL227" i="3"/>
  <c r="GI226" i="3"/>
  <c r="GJ227" i="3"/>
  <c r="IN226" i="3"/>
  <c r="DT226" i="3"/>
  <c r="IK226" i="3"/>
  <c r="KD226" i="3"/>
  <c r="DF226" i="3"/>
  <c r="FL227" i="3"/>
  <c r="KT227" i="3"/>
  <c r="DB226" i="3"/>
  <c r="IM227" i="3"/>
  <c r="FU227" i="3"/>
  <c r="KG227" i="3"/>
  <c r="EE226" i="3"/>
  <c r="FY226" i="3"/>
  <c r="FG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IN228" i="3"/>
  <c r="KM228" i="3"/>
  <c r="KP228" i="3"/>
  <c r="FI228" i="3"/>
  <c r="FZ228" i="3"/>
  <c r="IB228" i="3"/>
  <c r="GG227" i="3"/>
  <c r="JS228" i="3"/>
  <c r="FD227" i="3"/>
  <c r="HM228" i="3"/>
  <c r="FV228" i="3"/>
  <c r="EH228" i="3"/>
  <c r="HJ228" i="3"/>
  <c r="HP228" i="3"/>
  <c r="DG228" i="3"/>
  <c r="GM228" i="3"/>
  <c r="FU228" i="3"/>
  <c r="IE227" i="3"/>
  <c r="HT228" i="3"/>
  <c r="FV227" i="3"/>
  <c r="KW228" i="3"/>
  <c r="KK228" i="3"/>
  <c r="DD227" i="3"/>
  <c r="GK228" i="3"/>
  <c r="CS228" i="3"/>
  <c r="CW227" i="3"/>
  <c r="HU227" i="3"/>
  <c r="FY228" i="3"/>
  <c r="FG228" i="3"/>
  <c r="KC227" i="3"/>
  <c r="DF228" i="3"/>
  <c r="JN228" i="3"/>
  <c r="JW228" i="3"/>
  <c r="FB228" i="3"/>
  <c r="IM228" i="3"/>
  <c r="KE228" i="3"/>
  <c r="HQ227" i="3"/>
  <c r="JO228" i="3"/>
  <c r="CS227" i="3"/>
  <c r="HH228" i="3"/>
  <c r="DE228" i="3"/>
  <c r="KB228" i="3"/>
  <c r="KT228" i="3"/>
  <c r="FN227" i="3"/>
  <c r="IH228" i="3"/>
  <c r="KF227" i="3"/>
  <c r="DK228" i="3"/>
  <c r="DV227" i="3"/>
  <c r="IF228" i="3"/>
  <c r="FH228" i="3"/>
  <c r="FF228" i="3"/>
  <c r="IQ228" i="3"/>
  <c r="FC227" i="3"/>
  <c r="FJ227" i="3"/>
  <c r="EA227" i="3"/>
  <c r="DW227" i="3"/>
  <c r="KN227" i="3"/>
  <c r="IH227" i="3"/>
  <c r="DP228" i="3"/>
  <c r="JR228" i="3"/>
  <c r="JQ228" i="3"/>
  <c r="DH227" i="3"/>
  <c r="DC228" i="3"/>
  <c r="FX228" i="3"/>
  <c r="KL228" i="3"/>
  <c r="ID228" i="3"/>
  <c r="DN228" i="3"/>
  <c r="DQ228" i="3"/>
  <c r="EF228" i="3"/>
  <c r="FF227" i="3"/>
  <c r="KJ228" i="3"/>
  <c r="IR228" i="3"/>
  <c r="HI227" i="3"/>
  <c r="GG228" i="3"/>
  <c r="JZ227" i="3"/>
  <c r="GB228" i="3"/>
  <c r="GD227" i="3"/>
  <c r="HU228" i="3"/>
  <c r="EA228" i="3"/>
  <c r="GA227" i="3"/>
  <c r="GC228" i="3"/>
  <c r="KI228" i="3"/>
  <c r="DV228" i="3"/>
  <c r="DY227" i="3"/>
  <c r="IO228" i="3"/>
  <c r="DY228" i="3"/>
  <c r="JX227" i="3"/>
  <c r="HL228" i="3"/>
  <c r="JR227" i="3"/>
  <c r="DU228" i="3"/>
  <c r="GM227" i="3"/>
  <c r="CY228" i="3"/>
  <c r="HK228" i="3"/>
  <c r="GA228" i="3"/>
  <c r="JT228" i="3"/>
  <c r="CR228" i="3"/>
  <c r="IA228" i="3"/>
  <c r="JV228" i="3"/>
  <c r="HR228" i="3"/>
  <c r="DT228" i="3"/>
  <c r="JY227" i="3"/>
  <c r="HZ228" i="3"/>
  <c r="KD227" i="3"/>
  <c r="DD228" i="3"/>
  <c r="DE227" i="3"/>
  <c r="KS228" i="3"/>
  <c r="JQ227" i="3"/>
  <c r="CX228" i="3"/>
  <c r="II227" i="3"/>
  <c r="DF227" i="3"/>
  <c r="FM228" i="3"/>
  <c r="DB227" i="3"/>
  <c r="FD228" i="3"/>
  <c r="HY228" i="3"/>
  <c r="KP227" i="3"/>
  <c r="FP227" i="3"/>
  <c r="JM228" i="3"/>
  <c r="GL228" i="3"/>
  <c r="KC228" i="3"/>
  <c r="FC228" i="3"/>
  <c r="FR228" i="3"/>
  <c r="HQ228" i="3"/>
  <c r="KG228" i="3"/>
  <c r="HI228" i="3"/>
  <c r="JU228" i="3"/>
  <c r="DH228" i="3"/>
  <c r="KQ228" i="3"/>
  <c r="FO227" i="3"/>
  <c r="EC227" i="3"/>
  <c r="EG228" i="3"/>
  <c r="DW228" i="3"/>
  <c r="EB228" i="3"/>
  <c r="FT228" i="3"/>
  <c r="DX228" i="3"/>
  <c r="HY227" i="3"/>
  <c r="HN228" i="3"/>
  <c r="DS228" i="3"/>
  <c r="GB227" i="3"/>
  <c r="KF228" i="3"/>
  <c r="KV228" i="3"/>
  <c r="EC228" i="3"/>
  <c r="IE228" i="3"/>
  <c r="IG228" i="3"/>
  <c r="FS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B228" i="3"/>
  <c r="KN228" i="3"/>
  <c r="GD228" i="3"/>
  <c r="DI228" i="3"/>
  <c r="KW229" i="3"/>
  <c r="GG229" i="3"/>
  <c r="GJ228" i="3"/>
  <c r="DJ228" i="3"/>
  <c r="GF229" i="3"/>
  <c r="FL228" i="3"/>
  <c r="KU229" i="3"/>
  <c r="CX229" i="3"/>
  <c r="DO228" i="3"/>
  <c r="JL228" i="3"/>
  <c r="II228" i="3"/>
  <c r="KM229" i="3"/>
  <c r="CZ229" i="3"/>
  <c r="FT229" i="3"/>
  <c r="DJ229" i="3"/>
  <c r="IK229" i="3"/>
  <c r="KH228" i="3"/>
  <c r="ID229" i="3"/>
  <c r="JW229" i="3"/>
  <c r="DM228" i="3"/>
  <c r="GB229" i="3"/>
  <c r="DD229" i="3"/>
  <c r="IG229" i="3"/>
  <c r="DP229" i="3"/>
  <c r="FP228" i="3"/>
  <c r="FX229" i="3"/>
  <c r="FE228" i="3"/>
  <c r="CW228" i="3"/>
  <c r="JX228" i="3"/>
  <c r="KD228" i="3"/>
  <c r="KG229" i="3"/>
  <c r="IA229" i="3"/>
  <c r="IP228" i="3"/>
  <c r="HI229" i="3"/>
  <c r="IK228" i="3"/>
  <c r="EE228" i="3"/>
  <c r="HW228" i="3"/>
  <c r="KR228" i="3"/>
  <c r="EG229" i="3"/>
  <c r="JP228" i="3"/>
  <c r="FC229" i="3"/>
  <c r="CZ228" i="3"/>
  <c r="IC228" i="3"/>
  <c r="HG228" i="3"/>
  <c r="FJ228" i="3"/>
  <c r="GC229" i="3"/>
  <c r="GI228" i="3"/>
  <c r="FK229" i="3"/>
  <c r="FW228" i="3"/>
  <c r="KR229" i="3"/>
  <c r="JZ228" i="3"/>
  <c r="EC229" i="3"/>
  <c r="FN228" i="3"/>
  <c r="HR229" i="3"/>
  <c r="FK228" i="3"/>
  <c r="JY228" i="3"/>
  <c r="DR228" i="3"/>
  <c r="DA228" i="3"/>
  <c r="HZ229" i="3"/>
  <c r="HO228" i="3"/>
  <c r="JQ229" i="3"/>
  <c r="HX228" i="3"/>
  <c r="HS228" i="3"/>
  <c r="DG229" i="3"/>
  <c r="IL228" i="3"/>
  <c r="DB229" i="3"/>
  <c r="GK229" i="3"/>
  <c r="DC229" i="3"/>
  <c r="FO228" i="3"/>
  <c r="ED228" i="3"/>
  <c r="DM229" i="3"/>
  <c r="KU228" i="3"/>
  <c r="KV229" i="3"/>
  <c r="GF228" i="3"/>
  <c r="HM229" i="3"/>
  <c r="GH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JP230" i="3"/>
  <c r="FB230" i="3"/>
  <c r="ED230" i="3"/>
  <c r="HO229" i="3"/>
  <c r="DH230" i="3"/>
  <c r="ED229" i="3"/>
  <c r="HX229" i="3"/>
  <c r="FC230" i="3"/>
  <c r="DW230" i="3"/>
  <c r="KQ229" i="3"/>
  <c r="FX230" i="3"/>
  <c r="DX230" i="3"/>
  <c r="GI229" i="3"/>
  <c r="EE229" i="3"/>
  <c r="FW230" i="3"/>
  <c r="IM230" i="3"/>
  <c r="IQ229" i="3"/>
  <c r="KB229" i="3"/>
  <c r="JR229" i="3"/>
  <c r="DU230" i="3"/>
  <c r="EG230" i="3"/>
  <c r="HY229" i="3"/>
  <c r="FW229" i="3"/>
  <c r="IP230" i="3"/>
  <c r="JM229" i="3"/>
  <c r="IO229" i="3"/>
  <c r="HT229" i="3"/>
  <c r="EF230" i="3"/>
  <c r="JU230" i="3"/>
  <c r="EH229" i="3"/>
  <c r="DQ229" i="3"/>
  <c r="IR230" i="3"/>
  <c r="DO229" i="3"/>
  <c r="FU229" i="3"/>
  <c r="DC230" i="3"/>
  <c r="CW229" i="3"/>
  <c r="HZ230" i="3"/>
  <c r="DE229" i="3"/>
  <c r="IA230" i="3"/>
  <c r="FD229" i="3"/>
  <c r="HP229" i="3"/>
  <c r="EA230" i="3"/>
  <c r="GC230" i="3"/>
  <c r="KU230" i="3"/>
  <c r="HT230" i="3"/>
  <c r="GA230" i="3"/>
  <c r="KJ230" i="3"/>
  <c r="FG229" i="3"/>
  <c r="EE230" i="3"/>
  <c r="DW229" i="3"/>
  <c r="KK230" i="3"/>
  <c r="DI230" i="3"/>
  <c r="KL229" i="3"/>
  <c r="IC229" i="3"/>
  <c r="KV230" i="3"/>
  <c r="KQ230" i="3"/>
  <c r="KD229" i="3"/>
  <c r="CY230" i="3"/>
  <c r="IG230" i="3"/>
  <c r="KF229" i="3"/>
  <c r="IN230" i="3"/>
  <c r="EC230" i="3"/>
  <c r="JO230" i="3"/>
  <c r="DS230" i="3"/>
  <c r="IO230" i="3"/>
  <c r="KT229" i="3"/>
  <c r="IE229" i="3"/>
  <c r="FL229" i="3"/>
  <c r="FI229" i="3"/>
  <c r="JP229" i="3"/>
  <c r="HL229" i="3"/>
  <c r="HW230" i="3"/>
  <c r="CS229" i="3"/>
  <c r="GK230" i="3"/>
  <c r="FR230" i="3"/>
  <c r="KW230" i="3"/>
  <c r="FP229" i="3"/>
  <c r="JS229" i="3"/>
  <c r="GL230" i="3"/>
  <c r="FR229" i="3"/>
  <c r="FE229" i="3"/>
  <c r="GA229" i="3"/>
  <c r="HS230" i="3"/>
  <c r="IN229" i="3"/>
  <c r="FF230" i="3"/>
  <c r="HR230" i="3"/>
  <c r="GF230" i="3"/>
  <c r="HL230" i="3"/>
  <c r="KP229" i="3"/>
  <c r="IL229" i="3"/>
  <c r="IB229" i="3"/>
  <c r="HH230" i="3"/>
  <c r="GM229" i="3"/>
  <c r="FD230" i="3"/>
  <c r="JT229" i="3"/>
  <c r="HO230" i="3"/>
  <c r="HQ230" i="3"/>
  <c r="CR230" i="3"/>
  <c r="IF230" i="3"/>
  <c r="HW229" i="3"/>
  <c r="DA229" i="3"/>
  <c r="HU229" i="3"/>
  <c r="FT230" i="3"/>
  <c r="KS230" i="3"/>
  <c r="HQ229" i="3"/>
  <c r="GG230" i="3"/>
  <c r="DO230" i="3"/>
  <c r="HY230" i="3"/>
  <c r="JS230" i="3"/>
  <c r="EA229" i="3"/>
  <c r="DJ230" i="3"/>
  <c r="IC230" i="3"/>
  <c r="KD230" i="3"/>
  <c r="DR230" i="3"/>
  <c r="EF229" i="3"/>
  <c r="FH230" i="3"/>
  <c r="DY229" i="3"/>
  <c r="DT230" i="3"/>
  <c r="HS229" i="3"/>
  <c r="EH230" i="3"/>
  <c r="FB229" i="3"/>
  <c r="FV230" i="3"/>
  <c r="FG230" i="3"/>
  <c r="JU229" i="3"/>
  <c r="IH229" i="3"/>
  <c r="IP229" i="3"/>
  <c r="HN230" i="3"/>
  <c r="FJ229" i="3"/>
  <c r="GJ230" i="3"/>
  <c r="DV230" i="3"/>
  <c r="FU230" i="3"/>
  <c r="GD229" i="3"/>
  <c r="DE230" i="3"/>
  <c r="IH230" i="3"/>
  <c r="KE229" i="3"/>
  <c r="FS229" i="3"/>
  <c r="JZ229" i="3"/>
  <c r="CZ230" i="3"/>
  <c r="KG230" i="3"/>
  <c r="DV229" i="3"/>
  <c r="KS229" i="3"/>
  <c r="DF230" i="3"/>
  <c r="FO229" i="3"/>
  <c r="DF229" i="3"/>
  <c r="JW230" i="3"/>
  <c r="FZ230" i="3"/>
  <c r="FH229" i="3"/>
  <c r="JN230" i="3"/>
  <c r="JN229" i="3"/>
  <c r="KI229" i="3"/>
  <c r="FJ230" i="3"/>
  <c r="DR229" i="3"/>
  <c r="JM230" i="3"/>
  <c r="DI229" i="3"/>
  <c r="DX229" i="3"/>
  <c r="GM230" i="3"/>
  <c r="GH230" i="3"/>
  <c r="FV229" i="3"/>
  <c r="CW230" i="3"/>
  <c r="DS229" i="3"/>
  <c r="DU229" i="3"/>
  <c r="II229" i="3"/>
  <c r="EB229" i="3"/>
  <c r="DQ230" i="3"/>
  <c r="HM230" i="3"/>
  <c r="KM230" i="3"/>
  <c r="HH229" i="3"/>
  <c r="IE230" i="3"/>
  <c r="GH229" i="3"/>
  <c r="IF229" i="3"/>
  <c r="KL230" i="3"/>
  <c r="DP230" i="3"/>
  <c r="EB230" i="3"/>
  <c r="KJ229" i="3"/>
  <c r="FS230" i="3"/>
  <c r="KK229" i="3"/>
  <c r="DK230" i="3"/>
  <c r="HJ229" i="3"/>
  <c r="KH229" i="3"/>
  <c r="GL229" i="3"/>
  <c r="FE230" i="3"/>
  <c r="GB230" i="3"/>
  <c r="ID230" i="3"/>
  <c r="GI230" i="3"/>
  <c r="HU230" i="3"/>
  <c r="IM229" i="3"/>
  <c r="JY229" i="3"/>
  <c r="DT229" i="3"/>
  <c r="JR230" i="3"/>
  <c r="DH229" i="3"/>
  <c r="FI230" i="3"/>
  <c r="FN229" i="3"/>
  <c r="HN229" i="3"/>
  <c r="HP230" i="3"/>
  <c r="DY230" i="3"/>
  <c r="CY229" i="3"/>
  <c r="GJ229" i="3"/>
  <c r="CR229" i="3"/>
  <c r="HI230" i="3"/>
  <c r="JO229" i="3"/>
  <c r="HG229" i="3"/>
  <c r="JX229" i="3"/>
  <c r="JL229" i="3"/>
  <c r="FZ229" i="3"/>
  <c r="DK229" i="3"/>
  <c r="JL230" i="3"/>
  <c r="KR230" i="3"/>
  <c r="IL230" i="3"/>
  <c r="FF229" i="3"/>
  <c r="DG230" i="3"/>
  <c r="KB230" i="3"/>
  <c r="KT230" i="3"/>
  <c r="DB230" i="3"/>
  <c r="IR229" i="3"/>
  <c r="JV229" i="3"/>
  <c r="KC229" i="3"/>
  <c r="IQ230" i="3"/>
  <c r="HK229" i="3"/>
  <c r="KI230" i="3"/>
  <c r="IB230" i="3"/>
  <c r="DN230" i="3"/>
  <c r="DN229" i="3"/>
  <c r="JT230" i="3"/>
  <c r="HJ230" i="3"/>
  <c r="HG230" i="3"/>
  <c r="KE230" i="3"/>
  <c r="FL230" i="3"/>
  <c r="FM229" i="3"/>
  <c r="FY229" i="3"/>
  <c r="KN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KS231" i="3"/>
  <c r="KN230" i="3"/>
  <c r="HX230" i="3"/>
  <c r="DA230" i="3"/>
  <c r="KI231" i="3"/>
  <c r="CS231" i="3"/>
  <c r="JY230" i="3"/>
  <c r="GF231" i="3"/>
  <c r="KF230" i="3"/>
  <c r="KT231" i="3"/>
  <c r="DM230" i="3"/>
  <c r="FN230" i="3"/>
  <c r="EG231" i="3"/>
  <c r="JX230" i="3"/>
  <c r="IL231" i="3"/>
  <c r="HY231" i="3"/>
  <c r="KJ231" i="3"/>
  <c r="JQ230" i="3"/>
  <c r="GD230" i="3"/>
  <c r="IA231" i="3"/>
  <c r="FO230" i="3"/>
  <c r="CS230" i="3"/>
  <c r="FM230" i="3"/>
  <c r="KQ231" i="3"/>
  <c r="IK230" i="3"/>
  <c r="DW231" i="3"/>
  <c r="KH230" i="3"/>
  <c r="KU231" i="3"/>
  <c r="HU231" i="3"/>
  <c r="JR231" i="3"/>
  <c r="DD231" i="3"/>
  <c r="JV231" i="3"/>
  <c r="JZ230" i="3"/>
  <c r="KC230" i="3"/>
  <c r="JV230" i="3"/>
  <c r="DY231" i="3"/>
  <c r="IK231" i="3"/>
  <c r="HK230" i="3"/>
  <c r="II230" i="3"/>
  <c r="CZ231" i="3"/>
  <c r="HM231" i="3"/>
  <c r="FY230" i="3"/>
  <c r="JO231" i="3"/>
  <c r="FR231" i="3"/>
  <c r="DR231" i="3"/>
  <c r="DD230" i="3"/>
  <c r="HX231" i="3"/>
  <c r="IP231" i="3"/>
  <c r="GI231" i="3"/>
  <c r="HT231" i="3"/>
  <c r="IB231" i="3"/>
  <c r="FP230" i="3"/>
  <c r="GH231" i="3"/>
  <c r="KP230" i="3"/>
  <c r="FK230" i="3"/>
  <c r="CX230" i="3"/>
  <c r="FX231" i="3"/>
  <c r="KC231" i="3"/>
  <c r="EA231" i="3"/>
  <c r="DT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DJ231" i="3"/>
  <c r="IL232" i="3"/>
  <c r="CY232" i="3"/>
  <c r="DE232" i="3"/>
  <c r="GK232" i="3"/>
  <c r="GC231" i="3"/>
  <c r="KP232" i="3"/>
  <c r="HL231" i="3"/>
  <c r="JL231" i="3"/>
  <c r="HH232" i="3"/>
  <c r="JW232" i="3"/>
  <c r="IP232" i="3"/>
  <c r="DH231" i="3"/>
  <c r="HN231" i="3"/>
  <c r="FC231" i="3"/>
  <c r="CX232" i="3"/>
  <c r="DF231" i="3"/>
  <c r="FM232" i="3"/>
  <c r="DM231" i="3"/>
  <c r="HY232" i="3"/>
  <c r="GB231" i="3"/>
  <c r="CW231" i="3"/>
  <c r="FM231" i="3"/>
  <c r="DN232" i="3"/>
  <c r="FS232" i="3"/>
  <c r="KQ232" i="3"/>
  <c r="FS231" i="3"/>
  <c r="DB232" i="3"/>
  <c r="FU231" i="3"/>
  <c r="DT232" i="3"/>
  <c r="CR232" i="3"/>
  <c r="HZ232" i="3"/>
  <c r="KM232" i="3"/>
  <c r="JW231" i="3"/>
  <c r="GD231" i="3"/>
  <c r="DH232" i="3"/>
  <c r="KV232" i="3"/>
  <c r="FP231" i="3"/>
  <c r="GG231" i="3"/>
  <c r="KB231" i="3"/>
  <c r="KL231" i="3"/>
  <c r="KW231" i="3"/>
  <c r="GM231" i="3"/>
  <c r="DP232" i="3"/>
  <c r="GC232" i="3"/>
  <c r="FO231" i="3"/>
  <c r="EF231" i="3"/>
  <c r="HR231" i="3"/>
  <c r="KG231" i="3"/>
  <c r="HQ232" i="3"/>
  <c r="FH232" i="3"/>
  <c r="IH232" i="3"/>
  <c r="FH231" i="3"/>
  <c r="JO232" i="3"/>
  <c r="FY232" i="3"/>
  <c r="DS232" i="3"/>
  <c r="KK231" i="3"/>
  <c r="FW232" i="3"/>
  <c r="JZ231" i="3"/>
  <c r="DV232" i="3"/>
  <c r="JN232" i="3"/>
  <c r="HZ231" i="3"/>
  <c r="FR232" i="3"/>
  <c r="HS231" i="3"/>
  <c r="JT231" i="3"/>
  <c r="HG231" i="3"/>
  <c r="GA231" i="3"/>
  <c r="FF232" i="3"/>
  <c r="JQ231" i="3"/>
  <c r="KN231" i="3"/>
  <c r="IO231" i="3"/>
  <c r="IN231" i="3"/>
  <c r="FD231" i="3"/>
  <c r="FV231" i="3"/>
  <c r="DA231" i="3"/>
  <c r="DK232" i="3"/>
  <c r="IE232" i="3"/>
  <c r="JQ232" i="3"/>
  <c r="JM232" i="3"/>
  <c r="JV232" i="3"/>
  <c r="IF232" i="3"/>
  <c r="KV231" i="3"/>
  <c r="EE231" i="3"/>
  <c r="KR231" i="3"/>
  <c r="DO232" i="3"/>
  <c r="GG232" i="3"/>
  <c r="IM231" i="3"/>
  <c r="HS232" i="3"/>
  <c r="DA232" i="3"/>
  <c r="DF232" i="3"/>
  <c r="FJ231" i="3"/>
  <c r="IR231" i="3"/>
  <c r="KF231" i="3"/>
  <c r="KI232" i="3"/>
  <c r="DG231" i="3"/>
  <c r="DX231" i="3"/>
  <c r="IA232" i="3"/>
  <c r="GK231" i="3"/>
  <c r="FK232" i="3"/>
  <c r="II231" i="3"/>
  <c r="EB231" i="3"/>
  <c r="HW231" i="3"/>
  <c r="CY231" i="3"/>
  <c r="ED231" i="3"/>
  <c r="IG231" i="3"/>
  <c r="DQ231" i="3"/>
  <c r="HO231" i="3"/>
  <c r="HK232" i="3"/>
  <c r="GJ231" i="3"/>
  <c r="DE231" i="3"/>
  <c r="EC231" i="3"/>
  <c r="DU231" i="3"/>
  <c r="IF231" i="3"/>
  <c r="IQ231" i="3"/>
  <c r="GL231" i="3"/>
  <c r="KH232" i="3"/>
  <c r="DC231" i="3"/>
  <c r="CR231" i="3"/>
  <c r="KL232" i="3"/>
  <c r="FB231" i="3"/>
  <c r="DS231" i="3"/>
  <c r="IN232" i="3"/>
  <c r="IC232" i="3"/>
  <c r="FK231" i="3"/>
  <c r="HN232" i="3"/>
  <c r="JU231" i="3"/>
  <c r="DG232" i="3"/>
  <c r="CX231" i="3"/>
  <c r="CW232" i="3"/>
  <c r="KH231" i="3"/>
  <c r="FN231" i="3"/>
  <c r="DM232" i="3"/>
  <c r="DC232" i="3"/>
  <c r="IG232" i="3"/>
  <c r="JS231" i="3"/>
  <c r="HL232" i="3"/>
  <c r="JY231" i="3"/>
  <c r="KD231" i="3"/>
  <c r="IQ232" i="3"/>
  <c r="EA232" i="3"/>
  <c r="KW232" i="3"/>
  <c r="IK232" i="3"/>
  <c r="EH231" i="3"/>
  <c r="KK232" i="3"/>
  <c r="IH231" i="3"/>
  <c r="KE232" i="3"/>
  <c r="HQ231" i="3"/>
  <c r="DR232" i="3"/>
  <c r="FZ231" i="3"/>
  <c r="HP231" i="3"/>
  <c r="FL231" i="3"/>
  <c r="FT232" i="3"/>
  <c r="IO232" i="3"/>
  <c r="HG232" i="3"/>
  <c r="KM231" i="3"/>
  <c r="IC231" i="3"/>
  <c r="HH231" i="3"/>
  <c r="DB231" i="3"/>
  <c r="KT232" i="3"/>
  <c r="JL232" i="3"/>
  <c r="KP231" i="3"/>
  <c r="ID231" i="3"/>
  <c r="GL232" i="3"/>
  <c r="HW232" i="3"/>
  <c r="DN231" i="3"/>
  <c r="FL232" i="3"/>
  <c r="JP231" i="3"/>
  <c r="FG232" i="3"/>
  <c r="FF231" i="3"/>
  <c r="GM232" i="3"/>
  <c r="DW232" i="3"/>
  <c r="IE231" i="3"/>
  <c r="JM231" i="3"/>
  <c r="HJ231" i="3"/>
  <c r="FD232" i="3"/>
  <c r="ID232" i="3"/>
  <c r="FT231" i="3"/>
  <c r="DP231" i="3"/>
  <c r="IB232" i="3"/>
  <c r="DI232" i="3"/>
  <c r="DJ232" i="3"/>
  <c r="CZ232" i="3"/>
  <c r="DQ232" i="3"/>
  <c r="HI231" i="3"/>
  <c r="HI232" i="3"/>
  <c r="HM232" i="3"/>
  <c r="GB232" i="3"/>
  <c r="ED232" i="3"/>
  <c r="GJ232" i="3"/>
  <c r="FI231" i="3"/>
  <c r="DV231" i="3"/>
  <c r="KE231" i="3"/>
  <c r="DK231" i="3"/>
  <c r="HU232" i="3"/>
  <c r="JN231" i="3"/>
  <c r="KD232" i="3"/>
  <c r="JX231" i="3"/>
  <c r="FW231" i="3"/>
  <c r="FY231" i="3"/>
  <c r="EB232" i="3"/>
  <c r="DX232" i="3"/>
  <c r="IM232" i="3"/>
  <c r="FB232" i="3"/>
  <c r="EG232" i="3"/>
  <c r="DD232" i="3"/>
  <c r="FE231" i="3"/>
  <c r="FG231" i="3"/>
  <c r="DI231" i="3"/>
  <c r="DU232" i="3"/>
  <c r="KU232" i="3"/>
  <c r="HX232" i="3"/>
  <c r="HK231" i="3"/>
  <c r="DO231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FC233" i="3"/>
  <c r="IF233" i="3"/>
  <c r="HY233" i="3"/>
  <c r="KR233" i="3"/>
  <c r="HU233" i="3"/>
  <c r="CX233" i="3"/>
  <c r="HJ233" i="3"/>
  <c r="FC232" i="3"/>
  <c r="HX233" i="3"/>
  <c r="GJ233" i="3"/>
  <c r="ID233" i="3"/>
  <c r="EC233" i="3"/>
  <c r="DR233" i="3"/>
  <c r="JS232" i="3"/>
  <c r="JR233" i="3"/>
  <c r="IP233" i="3"/>
  <c r="HZ233" i="3"/>
  <c r="IG233" i="3"/>
  <c r="HR232" i="3"/>
  <c r="HJ232" i="3"/>
  <c r="EH233" i="3"/>
  <c r="EE233" i="3"/>
  <c r="KF233" i="3"/>
  <c r="FB233" i="3"/>
  <c r="KJ232" i="3"/>
  <c r="KG232" i="3"/>
  <c r="HO232" i="3"/>
  <c r="GM233" i="3"/>
  <c r="KE233" i="3"/>
  <c r="KC232" i="3"/>
  <c r="IR232" i="3"/>
  <c r="FI233" i="3"/>
  <c r="FV232" i="3"/>
  <c r="KK233" i="3"/>
  <c r="HR233" i="3"/>
  <c r="CY233" i="3"/>
  <c r="FG233" i="3"/>
  <c r="DV233" i="3"/>
  <c r="DI233" i="3"/>
  <c r="KC233" i="3"/>
  <c r="DM233" i="3"/>
  <c r="CW233" i="3"/>
  <c r="FN232" i="3"/>
  <c r="KI233" i="3"/>
  <c r="FS233" i="3"/>
  <c r="FO232" i="3"/>
  <c r="DW233" i="3"/>
  <c r="IR233" i="3"/>
  <c r="DK233" i="3"/>
  <c r="JV233" i="3"/>
  <c r="DF233" i="3"/>
  <c r="FL233" i="3"/>
  <c r="KP233" i="3"/>
  <c r="KU233" i="3"/>
  <c r="JP233" i="3"/>
  <c r="DG233" i="3"/>
  <c r="HP232" i="3"/>
  <c r="DY233" i="3"/>
  <c r="KR232" i="3"/>
  <c r="KD233" i="3"/>
  <c r="HH233" i="3"/>
  <c r="EB233" i="3"/>
  <c r="KH233" i="3"/>
  <c r="HO233" i="3"/>
  <c r="KL233" i="3"/>
  <c r="HN233" i="3"/>
  <c r="IQ233" i="3"/>
  <c r="FJ233" i="3"/>
  <c r="JS233" i="3"/>
  <c r="HL233" i="3"/>
  <c r="EH232" i="3"/>
  <c r="FD233" i="3"/>
  <c r="FZ233" i="3"/>
  <c r="FW233" i="3"/>
  <c r="FX233" i="3"/>
  <c r="HI233" i="3"/>
  <c r="EF232" i="3"/>
  <c r="JQ233" i="3"/>
  <c r="EF233" i="3"/>
  <c r="GD232" i="3"/>
  <c r="DB233" i="3"/>
  <c r="HT232" i="3"/>
  <c r="DP233" i="3"/>
  <c r="DJ233" i="3"/>
  <c r="GL233" i="3"/>
  <c r="FX232" i="3"/>
  <c r="GG233" i="3"/>
  <c r="GA233" i="3"/>
  <c r="JO233" i="3"/>
  <c r="DN233" i="3"/>
  <c r="JX232" i="3"/>
  <c r="HW233" i="3"/>
  <c r="HK233" i="3"/>
  <c r="GH232" i="3"/>
  <c r="IB233" i="3"/>
  <c r="IO233" i="3"/>
  <c r="CS232" i="3"/>
  <c r="FY233" i="3"/>
  <c r="KM233" i="3"/>
  <c r="FE233" i="3"/>
  <c r="IM233" i="3"/>
  <c r="FI232" i="3"/>
  <c r="FM233" i="3"/>
  <c r="KS233" i="3"/>
  <c r="II232" i="3"/>
  <c r="JL233" i="3"/>
  <c r="IE233" i="3"/>
  <c r="HP233" i="3"/>
  <c r="JY232" i="3"/>
  <c r="DX233" i="3"/>
  <c r="DS233" i="3"/>
  <c r="JR232" i="3"/>
  <c r="EA233" i="3"/>
  <c r="KB233" i="3"/>
  <c r="HM233" i="3"/>
  <c r="EC232" i="3"/>
  <c r="CS233" i="3"/>
  <c r="FH233" i="3"/>
  <c r="HG233" i="3"/>
  <c r="CR233" i="3"/>
  <c r="FF233" i="3"/>
  <c r="GF233" i="3"/>
  <c r="KG233" i="3"/>
  <c r="FT233" i="3"/>
  <c r="FK233" i="3"/>
  <c r="GI233" i="3"/>
  <c r="JM233" i="3"/>
  <c r="FU232" i="3"/>
  <c r="IC233" i="3"/>
  <c r="KS232" i="3"/>
  <c r="JN233" i="3"/>
  <c r="KQ233" i="3"/>
  <c r="FP232" i="3"/>
  <c r="FJ232" i="3"/>
  <c r="JZ232" i="3"/>
  <c r="DT233" i="3"/>
  <c r="JU232" i="3"/>
  <c r="ED233" i="3"/>
  <c r="HT233" i="3"/>
  <c r="DA233" i="3"/>
  <c r="JP232" i="3"/>
  <c r="FR233" i="3"/>
  <c r="DY232" i="3"/>
  <c r="DQ233" i="3"/>
  <c r="DH233" i="3"/>
  <c r="DO233" i="3"/>
  <c r="EG233" i="3"/>
  <c r="GI232" i="3"/>
  <c r="EE232" i="3"/>
  <c r="IN233" i="3"/>
  <c r="FZ232" i="3"/>
  <c r="FE232" i="3"/>
  <c r="CZ233" i="3"/>
  <c r="KF232" i="3"/>
  <c r="DU233" i="3"/>
  <c r="KB232" i="3"/>
  <c r="IA233" i="3"/>
  <c r="KJ233" i="3"/>
  <c r="IK233" i="3"/>
  <c r="DE233" i="3"/>
  <c r="DC233" i="3"/>
  <c r="HS233" i="3"/>
  <c r="IH233" i="3"/>
  <c r="JU233" i="3"/>
  <c r="KW233" i="3"/>
  <c r="GF232" i="3"/>
  <c r="GC233" i="3"/>
  <c r="HQ233" i="3"/>
  <c r="GA232" i="3"/>
  <c r="KV233" i="3"/>
  <c r="GH233" i="3"/>
  <c r="JW233" i="3"/>
  <c r="FV233" i="3"/>
  <c r="JT233" i="3"/>
  <c r="GK233" i="3"/>
  <c r="JT232" i="3"/>
  <c r="DD233" i="3"/>
  <c r="KN232" i="3"/>
  <c r="FU233" i="3"/>
  <c r="GB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S234" i="3"/>
  <c r="EE234" i="3"/>
  <c r="GJ234" i="3"/>
  <c r="DM234" i="3"/>
  <c r="HQ234" i="3"/>
  <c r="DV234" i="3"/>
  <c r="IN234" i="3"/>
  <c r="GA234" i="3"/>
  <c r="FF234" i="3"/>
  <c r="CY234" i="3"/>
  <c r="FY234" i="3"/>
  <c r="KF234" i="3"/>
  <c r="DE234" i="3"/>
  <c r="HH234" i="3"/>
  <c r="EC234" i="3"/>
  <c r="FJ234" i="3"/>
  <c r="FN233" i="3"/>
  <c r="FW234" i="3"/>
  <c r="JR234" i="3"/>
  <c r="FX234" i="3"/>
  <c r="KN233" i="3"/>
  <c r="IQ234" i="3"/>
  <c r="KM234" i="3"/>
  <c r="CX234" i="3"/>
  <c r="KQ234" i="3"/>
  <c r="II233" i="3"/>
  <c r="HU234" i="3"/>
  <c r="DH234" i="3"/>
  <c r="DI234" i="3"/>
  <c r="FB234" i="3"/>
  <c r="FH234" i="3"/>
  <c r="IA234" i="3"/>
  <c r="HO234" i="3"/>
  <c r="FG234" i="3"/>
  <c r="IC234" i="3"/>
  <c r="KT233" i="3"/>
  <c r="IP234" i="3"/>
  <c r="GF234" i="3"/>
  <c r="FR234" i="3"/>
  <c r="GB234" i="3"/>
  <c r="HI234" i="3"/>
  <c r="HX234" i="3"/>
  <c r="HJ234" i="3"/>
  <c r="JX233" i="3"/>
  <c r="JO234" i="3"/>
  <c r="KI234" i="3"/>
  <c r="KU234" i="3"/>
  <c r="IF234" i="3"/>
  <c r="KP234" i="3"/>
  <c r="JT234" i="3"/>
  <c r="HY234" i="3"/>
  <c r="DK234" i="3"/>
  <c r="KJ234" i="3"/>
  <c r="GD233" i="3"/>
  <c r="IO234" i="3"/>
  <c r="JZ233" i="3"/>
  <c r="DW234" i="3"/>
  <c r="JY233" i="3"/>
  <c r="HG234" i="3"/>
  <c r="KG234" i="3"/>
  <c r="FP233" i="3"/>
  <c r="IK234" i="3"/>
  <c r="JM234" i="3"/>
  <c r="KL234" i="3"/>
  <c r="IG234" i="3"/>
  <c r="IL233" i="3"/>
  <c r="IE234" i="3"/>
  <c r="DJ234" i="3"/>
  <c r="DT234" i="3"/>
  <c r="GM234" i="3"/>
  <c r="HT234" i="3"/>
  <c r="IM234" i="3"/>
  <c r="KT234" i="3"/>
  <c r="HS234" i="3"/>
  <c r="CZ234" i="3"/>
  <c r="KR234" i="3"/>
  <c r="HZ234" i="3"/>
  <c r="DF234" i="3"/>
  <c r="KB234" i="3"/>
  <c r="KV234" i="3"/>
  <c r="HP234" i="3"/>
  <c r="IL234" i="3"/>
  <c r="KD234" i="3"/>
  <c r="HN234" i="3"/>
  <c r="EH234" i="3"/>
  <c r="DS234" i="3"/>
  <c r="IR234" i="3"/>
  <c r="JV234" i="3"/>
  <c r="DQ234" i="3"/>
  <c r="GL234" i="3"/>
  <c r="EG234" i="3"/>
  <c r="JS234" i="3"/>
  <c r="HM234" i="3"/>
  <c r="GI234" i="3"/>
  <c r="DN234" i="3"/>
  <c r="FD234" i="3"/>
  <c r="KH234" i="3"/>
  <c r="FO233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DO234" i="3"/>
  <c r="JV235" i="3"/>
  <c r="II234" i="3"/>
  <c r="DB234" i="3"/>
  <c r="CR235" i="3"/>
  <c r="FI234" i="3"/>
  <c r="DU234" i="3"/>
  <c r="KK234" i="3"/>
  <c r="KS235" i="3"/>
  <c r="JU235" i="3"/>
  <c r="FP234" i="3"/>
  <c r="HR234" i="3"/>
  <c r="GK234" i="3"/>
  <c r="CR234" i="3"/>
  <c r="FN234" i="3"/>
  <c r="JP234" i="3"/>
  <c r="FS235" i="3"/>
  <c r="FU234" i="3"/>
  <c r="KV235" i="3"/>
  <c r="FW235" i="3"/>
  <c r="IH235" i="3"/>
  <c r="HY235" i="3"/>
  <c r="KW234" i="3"/>
  <c r="KN234" i="3"/>
  <c r="DR234" i="3"/>
  <c r="IE235" i="3"/>
  <c r="KF235" i="3"/>
  <c r="FE234" i="3"/>
  <c r="IK235" i="3"/>
  <c r="HU235" i="3"/>
  <c r="EF234" i="3"/>
  <c r="CW235" i="3"/>
  <c r="HX235" i="3"/>
  <c r="ED234" i="3"/>
  <c r="HK234" i="3"/>
  <c r="IL235" i="3"/>
  <c r="GG234" i="3"/>
  <c r="IM235" i="3"/>
  <c r="HW234" i="3"/>
  <c r="JQ234" i="3"/>
  <c r="IH234" i="3"/>
  <c r="DX234" i="3"/>
  <c r="JY234" i="3"/>
  <c r="FH235" i="3"/>
  <c r="EF235" i="3"/>
  <c r="FD235" i="3"/>
  <c r="FB235" i="3"/>
  <c r="HL234" i="3"/>
  <c r="KG235" i="3"/>
  <c r="JW234" i="3"/>
  <c r="EB234" i="3"/>
  <c r="ID234" i="3"/>
  <c r="DD234" i="3"/>
  <c r="FK234" i="3"/>
  <c r="FC234" i="3"/>
  <c r="KE234" i="3"/>
  <c r="DG234" i="3"/>
  <c r="HI235" i="3"/>
  <c r="FC235" i="3"/>
  <c r="JL234" i="3"/>
  <c r="CS234" i="3"/>
  <c r="DA234" i="3"/>
  <c r="GC234" i="3"/>
  <c r="IB234" i="3"/>
  <c r="DO235" i="3"/>
  <c r="IQ235" i="3"/>
  <c r="DY234" i="3"/>
  <c r="DP234" i="3"/>
  <c r="JQ235" i="3"/>
  <c r="JN235" i="3"/>
  <c r="DC234" i="3"/>
  <c r="DC235" i="3"/>
  <c r="HG235" i="3"/>
  <c r="GF235" i="3"/>
  <c r="FM234" i="3"/>
  <c r="KC234" i="3"/>
  <c r="HM235" i="3"/>
  <c r="FO234" i="3"/>
  <c r="GD234" i="3"/>
  <c r="EA234" i="3"/>
  <c r="HN235" i="3"/>
  <c r="HQ235" i="3"/>
  <c r="EA235" i="3"/>
  <c r="GM235" i="3"/>
  <c r="FT234" i="3"/>
  <c r="FV234" i="3"/>
  <c r="ID235" i="3"/>
  <c r="JL235" i="3"/>
  <c r="EE235" i="3"/>
  <c r="DM235" i="3"/>
  <c r="IF235" i="3"/>
  <c r="HH235" i="3"/>
  <c r="GH234" i="3"/>
  <c r="DE235" i="3"/>
  <c r="IB235" i="3"/>
  <c r="EG235" i="3"/>
  <c r="DK235" i="3"/>
  <c r="KE235" i="3"/>
  <c r="JX234" i="3"/>
  <c r="KC235" i="3"/>
  <c r="JU234" i="3"/>
  <c r="FM235" i="3"/>
  <c r="KH235" i="3"/>
  <c r="FE235" i="3"/>
  <c r="JZ234" i="3"/>
  <c r="FL234" i="3"/>
  <c r="FZ234" i="3"/>
  <c r="DV235" i="3"/>
  <c r="JN234" i="3"/>
  <c r="FR235" i="3"/>
  <c r="CW234" i="3"/>
  <c r="FS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JZ235" i="3"/>
  <c r="KL235" i="3"/>
  <c r="EC236" i="3"/>
  <c r="DJ235" i="3"/>
  <c r="IB236" i="3"/>
  <c r="HM236" i="3"/>
  <c r="HK235" i="3"/>
  <c r="KM235" i="3"/>
  <c r="JO236" i="3"/>
  <c r="HS235" i="3"/>
  <c r="DO236" i="3"/>
  <c r="CX235" i="3"/>
  <c r="EB236" i="3"/>
  <c r="DQ235" i="3"/>
  <c r="HU236" i="3"/>
  <c r="FD236" i="3"/>
  <c r="KP235" i="3"/>
  <c r="IA235" i="3"/>
  <c r="FU235" i="3"/>
  <c r="KJ235" i="3"/>
  <c r="EH235" i="3"/>
  <c r="FL235" i="3"/>
  <c r="GJ235" i="3"/>
  <c r="HY236" i="3"/>
  <c r="DV236" i="3"/>
  <c r="GK235" i="3"/>
  <c r="FC236" i="3"/>
  <c r="GL236" i="3"/>
  <c r="IG235" i="3"/>
  <c r="IE236" i="3"/>
  <c r="KN235" i="3"/>
  <c r="JT235" i="3"/>
  <c r="IN236" i="3"/>
  <c r="DD235" i="3"/>
  <c r="JO235" i="3"/>
  <c r="FX235" i="3"/>
  <c r="GD235" i="3"/>
  <c r="DQ236" i="3"/>
  <c r="IN235" i="3"/>
  <c r="KF236" i="3"/>
  <c r="KD235" i="3"/>
  <c r="IO235" i="3"/>
  <c r="JX235" i="3"/>
  <c r="KM236" i="3"/>
  <c r="KT235" i="3"/>
  <c r="EF236" i="3"/>
  <c r="FI235" i="3"/>
  <c r="KW235" i="3"/>
  <c r="JS236" i="3"/>
  <c r="JT236" i="3"/>
  <c r="HP235" i="3"/>
  <c r="JP235" i="3"/>
  <c r="DA235" i="3"/>
  <c r="DT235" i="3"/>
  <c r="FO235" i="3"/>
  <c r="FK235" i="3"/>
  <c r="FJ235" i="3"/>
  <c r="JR235" i="3"/>
  <c r="GL235" i="3"/>
  <c r="DM236" i="3"/>
  <c r="GB235" i="3"/>
  <c r="FE236" i="3"/>
  <c r="DS235" i="3"/>
  <c r="DU235" i="3"/>
  <c r="CS235" i="3"/>
  <c r="DX235" i="3"/>
  <c r="DG235" i="3"/>
  <c r="FN235" i="3"/>
  <c r="GI236" i="3"/>
  <c r="HZ235" i="3"/>
  <c r="HL235" i="3"/>
  <c r="DN235" i="3"/>
  <c r="KB236" i="3"/>
  <c r="KQ235" i="3"/>
  <c r="JY235" i="3"/>
  <c r="GI235" i="3"/>
  <c r="KI235" i="3"/>
  <c r="FF235" i="3"/>
  <c r="DF235" i="3"/>
  <c r="GG235" i="3"/>
  <c r="FV235" i="3"/>
  <c r="EC235" i="3"/>
  <c r="FP235" i="3"/>
  <c r="JW235" i="3"/>
  <c r="EB235" i="3"/>
  <c r="GC235" i="3"/>
  <c r="IR235" i="3"/>
  <c r="KK235" i="3"/>
  <c r="DR235" i="3"/>
  <c r="HT235" i="3"/>
  <c r="FT235" i="3"/>
  <c r="DH235" i="3"/>
  <c r="GA235" i="3"/>
  <c r="KB235" i="3"/>
  <c r="KR235" i="3"/>
  <c r="DG236" i="3"/>
  <c r="IP236" i="3"/>
  <c r="CY235" i="3"/>
  <c r="HR235" i="3"/>
  <c r="DD236" i="3"/>
  <c r="DY235" i="3"/>
  <c r="HL236" i="3"/>
  <c r="JS235" i="3"/>
  <c r="KU235" i="3"/>
  <c r="FY235" i="3"/>
  <c r="DB235" i="3"/>
  <c r="DB236" i="3"/>
  <c r="DP235" i="3"/>
  <c r="HJ235" i="3"/>
  <c r="FU236" i="3"/>
  <c r="HO235" i="3"/>
  <c r="II235" i="3"/>
  <c r="IC235" i="3"/>
  <c r="DI235" i="3"/>
  <c r="GH235" i="3"/>
  <c r="EE236" i="3"/>
  <c r="JQ236" i="3"/>
  <c r="ED235" i="3"/>
  <c r="DW235" i="3"/>
  <c r="HO236" i="3"/>
  <c r="FZ235" i="3"/>
  <c r="HW235" i="3"/>
  <c r="CZ235" i="3"/>
  <c r="FG235" i="3"/>
  <c r="KT236" i="3"/>
  <c r="IP235" i="3"/>
  <c r="JM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HX236" i="3"/>
  <c r="IE237" i="3"/>
  <c r="DG237" i="3"/>
  <c r="KL237" i="3"/>
  <c r="DQ237" i="3"/>
  <c r="CZ237" i="3"/>
  <c r="FD237" i="3"/>
  <c r="DB237" i="3"/>
  <c r="GH237" i="3"/>
  <c r="FF237" i="3"/>
  <c r="JN236" i="3"/>
  <c r="HP237" i="3"/>
  <c r="IA237" i="3"/>
  <c r="IM237" i="3"/>
  <c r="KH236" i="3"/>
  <c r="DY236" i="3"/>
  <c r="DO237" i="3"/>
  <c r="DN236" i="3"/>
  <c r="CW237" i="3"/>
  <c r="DU236" i="3"/>
  <c r="DJ237" i="3"/>
  <c r="IO236" i="3"/>
  <c r="KV237" i="3"/>
  <c r="FM237" i="3"/>
  <c r="DF237" i="3"/>
  <c r="HZ237" i="3"/>
  <c r="IQ236" i="3"/>
  <c r="IK237" i="3"/>
  <c r="GG236" i="3"/>
  <c r="IF236" i="3"/>
  <c r="KD236" i="3"/>
  <c r="FW236" i="3"/>
  <c r="IR236" i="3"/>
  <c r="DH237" i="3"/>
  <c r="DI237" i="3"/>
  <c r="KE236" i="3"/>
  <c r="IG236" i="3"/>
  <c r="CR236" i="3"/>
  <c r="DH236" i="3"/>
  <c r="KG236" i="3"/>
  <c r="KJ236" i="3"/>
  <c r="FG236" i="3"/>
  <c r="KI236" i="3"/>
  <c r="DC236" i="3"/>
  <c r="DW236" i="3"/>
  <c r="FI236" i="3"/>
  <c r="DA236" i="3"/>
  <c r="KP237" i="3"/>
  <c r="FR237" i="3"/>
  <c r="GB237" i="3"/>
  <c r="JV236" i="3"/>
  <c r="II236" i="3"/>
  <c r="KC237" i="3"/>
  <c r="HQ236" i="3"/>
  <c r="IB237" i="3"/>
  <c r="CR237" i="3"/>
  <c r="KR236" i="3"/>
  <c r="CS236" i="3"/>
  <c r="IC237" i="3"/>
  <c r="HP236" i="3"/>
  <c r="EA236" i="3"/>
  <c r="KC236" i="3"/>
  <c r="JT237" i="3"/>
  <c r="CX237" i="3"/>
  <c r="DC237" i="3"/>
  <c r="HZ236" i="3"/>
  <c r="CW236" i="3"/>
  <c r="FN236" i="3"/>
  <c r="HS236" i="3"/>
  <c r="HH236" i="3"/>
  <c r="JM236" i="3"/>
  <c r="FS237" i="3"/>
  <c r="GG237" i="3"/>
  <c r="HS237" i="3"/>
  <c r="FZ236" i="3"/>
  <c r="GB236" i="3"/>
  <c r="IL236" i="3"/>
  <c r="GK236" i="3"/>
  <c r="KV236" i="3"/>
  <c r="KS237" i="3"/>
  <c r="FT236" i="3"/>
  <c r="FV237" i="3"/>
  <c r="GC237" i="3"/>
  <c r="DF236" i="3"/>
  <c r="IP237" i="3"/>
  <c r="KG237" i="3"/>
  <c r="FY236" i="3"/>
  <c r="DN237" i="3"/>
  <c r="GM236" i="3"/>
  <c r="CS237" i="3"/>
  <c r="FK236" i="3"/>
  <c r="HM237" i="3"/>
  <c r="FW237" i="3"/>
  <c r="GJ237" i="3"/>
  <c r="JR237" i="3"/>
  <c r="EH236" i="3"/>
  <c r="JL237" i="3"/>
  <c r="KL236" i="3"/>
  <c r="FU237" i="3"/>
  <c r="FT237" i="3"/>
  <c r="FL237" i="3"/>
  <c r="DJ236" i="3"/>
  <c r="JL236" i="3"/>
  <c r="JU236" i="3"/>
  <c r="DK236" i="3"/>
  <c r="GA237" i="3"/>
  <c r="JQ237" i="3"/>
  <c r="JW237" i="3"/>
  <c r="FP236" i="3"/>
  <c r="DR237" i="3"/>
  <c r="JW236" i="3"/>
  <c r="KF237" i="3"/>
  <c r="GF237" i="3"/>
  <c r="JX236" i="3"/>
  <c r="KR237" i="3"/>
  <c r="FV236" i="3"/>
  <c r="JY236" i="3"/>
  <c r="IL237" i="3"/>
  <c r="FH236" i="3"/>
  <c r="ED236" i="3"/>
  <c r="KU237" i="3"/>
  <c r="FL236" i="3"/>
  <c r="JU237" i="3"/>
  <c r="GI237" i="3"/>
  <c r="HK236" i="3"/>
  <c r="FZ237" i="3"/>
  <c r="KW236" i="3"/>
  <c r="JP236" i="3"/>
  <c r="KI237" i="3"/>
  <c r="GD236" i="3"/>
  <c r="HK237" i="3"/>
  <c r="DS236" i="3"/>
  <c r="DT237" i="3"/>
  <c r="DP236" i="3"/>
  <c r="FS236" i="3"/>
  <c r="DR236" i="3"/>
  <c r="GJ236" i="3"/>
  <c r="IF237" i="3"/>
  <c r="GF236" i="3"/>
  <c r="DI236" i="3"/>
  <c r="FF236" i="3"/>
  <c r="FJ236" i="3"/>
  <c r="IC236" i="3"/>
  <c r="FB236" i="3"/>
  <c r="DW237" i="3"/>
  <c r="HU237" i="3"/>
  <c r="GC236" i="3"/>
  <c r="CX236" i="3"/>
  <c r="IK236" i="3"/>
  <c r="HW236" i="3"/>
  <c r="JR236" i="3"/>
  <c r="FX236" i="3"/>
  <c r="FX237" i="3"/>
  <c r="HL237" i="3"/>
  <c r="FR236" i="3"/>
  <c r="KQ236" i="3"/>
  <c r="FK237" i="3"/>
  <c r="FB237" i="3"/>
  <c r="CZ236" i="3"/>
  <c r="KK236" i="3"/>
  <c r="IO237" i="3"/>
  <c r="FO236" i="3"/>
  <c r="FC237" i="3"/>
  <c r="HN237" i="3"/>
  <c r="KD237" i="3"/>
  <c r="KN236" i="3"/>
  <c r="DS237" i="3"/>
  <c r="CY236" i="3"/>
  <c r="HR236" i="3"/>
  <c r="JV237" i="3"/>
  <c r="GH236" i="3"/>
  <c r="GA236" i="3"/>
  <c r="JS237" i="3"/>
  <c r="KT237" i="3"/>
  <c r="JN237" i="3"/>
  <c r="IH236" i="3"/>
  <c r="HG236" i="3"/>
  <c r="DX236" i="3"/>
  <c r="DA237" i="3"/>
  <c r="HJ236" i="3"/>
  <c r="DE236" i="3"/>
  <c r="IM236" i="3"/>
  <c r="ID236" i="3"/>
  <c r="EE237" i="3"/>
  <c r="HQ237" i="3"/>
  <c r="HN236" i="3"/>
  <c r="HI236" i="3"/>
  <c r="KU236" i="3"/>
  <c r="HT236" i="3"/>
  <c r="HR237" i="3"/>
  <c r="FM236" i="3"/>
  <c r="EG236" i="3"/>
  <c r="KP236" i="3"/>
  <c r="ID237" i="3"/>
  <c r="KJ237" i="3"/>
  <c r="JZ236" i="3"/>
  <c r="IA236" i="3"/>
  <c r="GM237" i="3"/>
  <c r="KS236" i="3"/>
  <c r="DT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HY237" i="3"/>
  <c r="GK238" i="3"/>
  <c r="CW238" i="3"/>
  <c r="FJ237" i="3"/>
  <c r="DR238" i="3"/>
  <c r="GH238" i="3"/>
  <c r="FG237" i="3"/>
  <c r="IE238" i="3"/>
  <c r="HL238" i="3"/>
  <c r="DN238" i="3"/>
  <c r="EF238" i="3"/>
  <c r="KQ238" i="3"/>
  <c r="IG237" i="3"/>
  <c r="FH238" i="3"/>
  <c r="KR238" i="3"/>
  <c r="FY237" i="3"/>
  <c r="IK238" i="3"/>
  <c r="DX237" i="3"/>
  <c r="DW238" i="3"/>
  <c r="HT238" i="3"/>
  <c r="DP237" i="3"/>
  <c r="HH237" i="3"/>
  <c r="FX238" i="3"/>
  <c r="HJ238" i="3"/>
  <c r="HO237" i="3"/>
  <c r="DB238" i="3"/>
  <c r="DV237" i="3"/>
  <c r="EH237" i="3"/>
  <c r="KM237" i="3"/>
  <c r="KE238" i="3"/>
  <c r="DH238" i="3"/>
  <c r="GG238" i="3"/>
  <c r="FK238" i="3"/>
  <c r="DF238" i="3"/>
  <c r="IN237" i="3"/>
  <c r="FI238" i="3"/>
  <c r="FZ238" i="3"/>
  <c r="KH237" i="3"/>
  <c r="KL238" i="3"/>
  <c r="KT238" i="3"/>
  <c r="KB237" i="3"/>
  <c r="IQ237" i="3"/>
  <c r="DM238" i="3"/>
  <c r="ED237" i="3"/>
  <c r="DT238" i="3"/>
  <c r="KH238" i="3"/>
  <c r="CS238" i="3"/>
  <c r="IR237" i="3"/>
  <c r="HY238" i="3"/>
  <c r="EA237" i="3"/>
  <c r="FT238" i="3"/>
  <c r="FI237" i="3"/>
  <c r="KM238" i="3"/>
  <c r="DP238" i="3"/>
  <c r="JO237" i="3"/>
  <c r="IH238" i="3"/>
  <c r="JX237" i="3"/>
  <c r="GL237" i="3"/>
  <c r="IN238" i="3"/>
  <c r="FP237" i="3"/>
  <c r="FN237" i="3"/>
  <c r="JP238" i="3"/>
  <c r="II237" i="3"/>
  <c r="EG237" i="3"/>
  <c r="DD237" i="3"/>
  <c r="KV238" i="3"/>
  <c r="FR238" i="3"/>
  <c r="IH237" i="3"/>
  <c r="HI238" i="3"/>
  <c r="KN237" i="3"/>
  <c r="GD237" i="3"/>
  <c r="EB237" i="3"/>
  <c r="DY238" i="3"/>
  <c r="EC237" i="3"/>
  <c r="DQ238" i="3"/>
  <c r="KW237" i="3"/>
  <c r="DS238" i="3"/>
  <c r="GI238" i="3"/>
  <c r="DU237" i="3"/>
  <c r="JZ237" i="3"/>
  <c r="JM237" i="3"/>
  <c r="IA238" i="3"/>
  <c r="DD238" i="3"/>
  <c r="FB238" i="3"/>
  <c r="DE237" i="3"/>
  <c r="DM237" i="3"/>
  <c r="HI237" i="3"/>
  <c r="DY237" i="3"/>
  <c r="IP238" i="3"/>
  <c r="JY237" i="3"/>
  <c r="HW238" i="3"/>
  <c r="FO237" i="3"/>
  <c r="DK237" i="3"/>
  <c r="IO238" i="3"/>
  <c r="HG237" i="3"/>
  <c r="GK237" i="3"/>
  <c r="JP237" i="3"/>
  <c r="HX237" i="3"/>
  <c r="KK237" i="3"/>
  <c r="EF237" i="3"/>
  <c r="DO238" i="3"/>
  <c r="HQ238" i="3"/>
  <c r="GC238" i="3"/>
  <c r="DV238" i="3"/>
  <c r="HJ237" i="3"/>
  <c r="CY237" i="3"/>
  <c r="HT237" i="3"/>
  <c r="KQ237" i="3"/>
  <c r="FH237" i="3"/>
  <c r="IQ238" i="3"/>
  <c r="DI238" i="3"/>
  <c r="KC238" i="3"/>
  <c r="JR238" i="3"/>
  <c r="HW237" i="3"/>
  <c r="KE237" i="3"/>
  <c r="HP238" i="3"/>
  <c r="FE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J238" i="3"/>
  <c r="HW239" i="3"/>
  <c r="HX238" i="3"/>
  <c r="DK238" i="3"/>
  <c r="CZ239" i="3"/>
  <c r="JO238" i="3"/>
  <c r="EH238" i="3"/>
  <c r="EG238" i="3"/>
  <c r="FU238" i="3"/>
  <c r="FM239" i="3"/>
  <c r="DU239" i="3"/>
  <c r="GJ238" i="3"/>
  <c r="DG238" i="3"/>
  <c r="KI238" i="3"/>
  <c r="IG238" i="3"/>
  <c r="FE239" i="3"/>
  <c r="ED239" i="3"/>
  <c r="FH239" i="3"/>
  <c r="HP239" i="3"/>
  <c r="IC239" i="3"/>
  <c r="KP238" i="3"/>
  <c r="KE239" i="3"/>
  <c r="KF238" i="3"/>
  <c r="GJ239" i="3"/>
  <c r="KU238" i="3"/>
  <c r="CR239" i="3"/>
  <c r="EE238" i="3"/>
  <c r="JQ239" i="3"/>
  <c r="IQ239" i="3"/>
  <c r="FC238" i="3"/>
  <c r="CR238" i="3"/>
  <c r="HG238" i="3"/>
  <c r="IM239" i="3"/>
  <c r="KL239" i="3"/>
  <c r="JQ238" i="3"/>
  <c r="JX238" i="3"/>
  <c r="KF239" i="3"/>
  <c r="KD238" i="3"/>
  <c r="FF238" i="3"/>
  <c r="FS238" i="3"/>
  <c r="KW238" i="3"/>
  <c r="DM239" i="3"/>
  <c r="DB239" i="3"/>
  <c r="FO238" i="3"/>
  <c r="II238" i="3"/>
  <c r="ID239" i="3"/>
  <c r="JM238" i="3"/>
  <c r="HU238" i="3"/>
  <c r="IN239" i="3"/>
  <c r="GG239" i="3"/>
  <c r="EC238" i="3"/>
  <c r="EG239" i="3"/>
  <c r="JT238" i="3"/>
  <c r="IO239" i="3"/>
  <c r="GM238" i="3"/>
  <c r="HN238" i="3"/>
  <c r="DN239" i="3"/>
  <c r="DS239" i="3"/>
  <c r="JN238" i="3"/>
  <c r="CY238" i="3"/>
  <c r="EA238" i="3"/>
  <c r="FM238" i="3"/>
  <c r="DA238" i="3"/>
  <c r="DF239" i="3"/>
  <c r="HX239" i="3"/>
  <c r="IF238" i="3"/>
  <c r="ID238" i="3"/>
  <c r="DD239" i="3"/>
  <c r="KU239" i="3"/>
  <c r="GA238" i="3"/>
  <c r="GB238" i="3"/>
  <c r="GL238" i="3"/>
  <c r="KP239" i="3"/>
  <c r="EB238" i="3"/>
  <c r="GI239" i="3"/>
  <c r="JU238" i="3"/>
  <c r="JS238" i="3"/>
  <c r="EH239" i="3"/>
  <c r="GB239" i="3"/>
  <c r="KS239" i="3"/>
  <c r="FP238" i="3"/>
  <c r="HR238" i="3"/>
  <c r="HL239" i="3"/>
  <c r="IA239" i="3"/>
  <c r="HT239" i="3"/>
  <c r="JW239" i="3"/>
  <c r="JO239" i="3"/>
  <c r="IM238" i="3"/>
  <c r="FF239" i="3"/>
  <c r="FE238" i="3"/>
  <c r="KK238" i="3"/>
  <c r="GD238" i="3"/>
  <c r="HM239" i="3"/>
  <c r="FS239" i="3"/>
  <c r="HY239" i="3"/>
  <c r="JV238" i="3"/>
  <c r="KR239" i="3"/>
  <c r="FN238" i="3"/>
  <c r="FD238" i="3"/>
  <c r="DC238" i="3"/>
  <c r="HS238" i="3"/>
  <c r="FV238" i="3"/>
  <c r="DE239" i="3"/>
  <c r="FW238" i="3"/>
  <c r="HM238" i="3"/>
  <c r="CX239" i="3"/>
  <c r="DE238" i="3"/>
  <c r="HH238" i="3"/>
  <c r="DJ238" i="3"/>
  <c r="KK239" i="3"/>
  <c r="GF238" i="3"/>
  <c r="JL238" i="3"/>
  <c r="KN238" i="3"/>
  <c r="DX239" i="3"/>
  <c r="DU238" i="3"/>
  <c r="DI239" i="3"/>
  <c r="CZ238" i="3"/>
  <c r="FV239" i="3"/>
  <c r="KV239" i="3"/>
  <c r="JZ238" i="3"/>
  <c r="HK238" i="3"/>
  <c r="HQ239" i="3"/>
  <c r="IB238" i="3"/>
  <c r="IL238" i="3"/>
  <c r="GC239" i="3"/>
  <c r="JW238" i="3"/>
  <c r="ED238" i="3"/>
  <c r="FB239" i="3"/>
  <c r="KS238" i="3"/>
  <c r="FL238" i="3"/>
  <c r="HZ238" i="3"/>
  <c r="JP239" i="3"/>
  <c r="KB238" i="3"/>
  <c r="KG238" i="3"/>
  <c r="HS239" i="3"/>
  <c r="FU239" i="3"/>
  <c r="HO238" i="3"/>
  <c r="DX238" i="3"/>
  <c r="IR238" i="3"/>
  <c r="JY238" i="3"/>
  <c r="GL239" i="3"/>
  <c r="FG238" i="3"/>
  <c r="IC238" i="3"/>
  <c r="KJ238" i="3"/>
  <c r="DK239" i="3"/>
  <c r="FY238" i="3"/>
  <c r="EC239" i="3"/>
  <c r="CX238" i="3"/>
  <c r="HJ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FK239" i="3"/>
  <c r="DQ240" i="3"/>
  <c r="GD239" i="3"/>
  <c r="FG239" i="3"/>
  <c r="HJ240" i="3"/>
  <c r="FS240" i="3"/>
  <c r="IO240" i="3"/>
  <c r="EF240" i="3"/>
  <c r="KW240" i="3"/>
  <c r="EF239" i="3"/>
  <c r="DG239" i="3"/>
  <c r="GG240" i="3"/>
  <c r="IF239" i="3"/>
  <c r="DY240" i="3"/>
  <c r="FF240" i="3"/>
  <c r="KR240" i="3"/>
  <c r="DC239" i="3"/>
  <c r="JN239" i="3"/>
  <c r="DX240" i="3"/>
  <c r="KU240" i="3"/>
  <c r="HR239" i="3"/>
  <c r="DO240" i="3"/>
  <c r="JP240" i="3"/>
  <c r="IH239" i="3"/>
  <c r="FK240" i="3"/>
  <c r="GL240" i="3"/>
  <c r="JQ240" i="3"/>
  <c r="DV240" i="3"/>
  <c r="DS240" i="3"/>
  <c r="EA240" i="3"/>
  <c r="DE240" i="3"/>
  <c r="DW240" i="3"/>
  <c r="CW239" i="3"/>
  <c r="DW239" i="3"/>
  <c r="JX239" i="3"/>
  <c r="HX240" i="3"/>
  <c r="FO239" i="3"/>
  <c r="DD240" i="3"/>
  <c r="FD240" i="3"/>
  <c r="KQ239" i="3"/>
  <c r="JW240" i="3"/>
  <c r="DT240" i="3"/>
  <c r="FH240" i="3"/>
  <c r="IK240" i="3"/>
  <c r="II239" i="3"/>
  <c r="IG240" i="3"/>
  <c r="FD239" i="3"/>
  <c r="DV239" i="3"/>
  <c r="KT240" i="3"/>
  <c r="HZ240" i="3"/>
  <c r="JL239" i="3"/>
  <c r="HO240" i="3"/>
  <c r="FY240" i="3"/>
  <c r="HN240" i="3"/>
  <c r="HG240" i="3"/>
  <c r="IN240" i="3"/>
  <c r="CX240" i="3"/>
  <c r="HL240" i="3"/>
  <c r="IQ240" i="3"/>
  <c r="ED240" i="3"/>
  <c r="JM239" i="3"/>
  <c r="FI239" i="3"/>
  <c r="KC239" i="3"/>
  <c r="GF239" i="3"/>
  <c r="DJ239" i="3"/>
  <c r="KF240" i="3"/>
  <c r="HK240" i="3"/>
  <c r="GF240" i="3"/>
  <c r="FZ239" i="3"/>
  <c r="JZ239" i="3"/>
  <c r="FU240" i="3"/>
  <c r="IM240" i="3"/>
  <c r="GK239" i="3"/>
  <c r="IK239" i="3"/>
  <c r="FJ239" i="3"/>
  <c r="DA240" i="3"/>
  <c r="DU240" i="3"/>
  <c r="HQ240" i="3"/>
  <c r="GJ240" i="3"/>
  <c r="FY239" i="3"/>
  <c r="GA240" i="3"/>
  <c r="JV239" i="3"/>
  <c r="JO240" i="3"/>
  <c r="DC240" i="3"/>
  <c r="IL239" i="3"/>
  <c r="HW240" i="3"/>
  <c r="KQ240" i="3"/>
  <c r="HN239" i="3"/>
  <c r="KP240" i="3"/>
  <c r="DH240" i="3"/>
  <c r="GC240" i="3"/>
  <c r="KD239" i="3"/>
  <c r="FL239" i="3"/>
  <c r="GA239" i="3"/>
  <c r="IC240" i="3"/>
  <c r="IH240" i="3"/>
  <c r="HG239" i="3"/>
  <c r="HK239" i="3"/>
  <c r="IA240" i="3"/>
  <c r="DP240" i="3"/>
  <c r="KE240" i="3"/>
  <c r="HZ239" i="3"/>
  <c r="KG239" i="3"/>
  <c r="KM239" i="3"/>
  <c r="DQ239" i="3"/>
  <c r="FE240" i="3"/>
  <c r="JS239" i="3"/>
  <c r="DP239" i="3"/>
  <c r="IG239" i="3"/>
  <c r="IE240" i="3"/>
  <c r="EE239" i="3"/>
  <c r="FN239" i="3"/>
  <c r="KL240" i="3"/>
  <c r="IB239" i="3"/>
  <c r="DN240" i="3"/>
  <c r="CZ240" i="3"/>
  <c r="DM240" i="3"/>
  <c r="HO239" i="3"/>
  <c r="HI239" i="3"/>
  <c r="HH239" i="3"/>
  <c r="DO239" i="3"/>
  <c r="CR240" i="3"/>
  <c r="HU239" i="3"/>
  <c r="FG240" i="3"/>
  <c r="CW240" i="3"/>
  <c r="IR240" i="3"/>
  <c r="EG240" i="3"/>
  <c r="IP239" i="3"/>
  <c r="JN240" i="3"/>
  <c r="JR240" i="3"/>
  <c r="DA239" i="3"/>
  <c r="KI239" i="3"/>
  <c r="FC240" i="3"/>
  <c r="KB239" i="3"/>
  <c r="KS240" i="3"/>
  <c r="KH239" i="3"/>
  <c r="GH239" i="3"/>
  <c r="FL240" i="3"/>
  <c r="HR240" i="3"/>
  <c r="FR239" i="3"/>
  <c r="DH239" i="3"/>
  <c r="CS239" i="3"/>
  <c r="DY239" i="3"/>
  <c r="IE239" i="3"/>
  <c r="JT239" i="3"/>
  <c r="KW239" i="3"/>
  <c r="IR239" i="3"/>
  <c r="KK240" i="3"/>
  <c r="DT239" i="3"/>
  <c r="KM240" i="3"/>
  <c r="GB240" i="3"/>
  <c r="JL240" i="3"/>
  <c r="KD240" i="3"/>
  <c r="CY239" i="3"/>
  <c r="KH240" i="3"/>
  <c r="FW239" i="3"/>
  <c r="ID240" i="3"/>
  <c r="FP239" i="3"/>
  <c r="GM239" i="3"/>
  <c r="HI240" i="3"/>
  <c r="KI240" i="3"/>
  <c r="FB240" i="3"/>
  <c r="JY239" i="3"/>
  <c r="KN239" i="3"/>
  <c r="HM240" i="3"/>
  <c r="EC240" i="3"/>
  <c r="FM240" i="3"/>
  <c r="FT239" i="3"/>
  <c r="JR239" i="3"/>
  <c r="FC239" i="3"/>
  <c r="IP240" i="3"/>
  <c r="GI240" i="3"/>
  <c r="DR240" i="3"/>
  <c r="HS240" i="3"/>
  <c r="FX239" i="3"/>
  <c r="KJ239" i="3"/>
  <c r="EB240" i="3"/>
  <c r="FR240" i="3"/>
  <c r="KG240" i="3"/>
  <c r="DK240" i="3"/>
  <c r="JU239" i="3"/>
  <c r="KT239" i="3"/>
  <c r="JM240" i="3"/>
  <c r="EB239" i="3"/>
  <c r="HH240" i="3"/>
  <c r="KV240" i="3"/>
  <c r="DJ240" i="3"/>
  <c r="DR239" i="3"/>
  <c r="EA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GD240" i="3"/>
  <c r="DI240" i="3"/>
  <c r="HR241" i="3"/>
  <c r="JT241" i="3"/>
  <c r="JT240" i="3"/>
  <c r="FP240" i="3"/>
  <c r="JV241" i="3"/>
  <c r="FB241" i="3"/>
  <c r="HP241" i="3"/>
  <c r="FE241" i="3"/>
  <c r="GL241" i="3"/>
  <c r="EH240" i="3"/>
  <c r="JY240" i="3"/>
  <c r="JO241" i="3"/>
  <c r="IA241" i="3"/>
  <c r="CW241" i="3"/>
  <c r="DP241" i="3"/>
  <c r="FJ241" i="3"/>
  <c r="DM241" i="3"/>
  <c r="IF241" i="3"/>
  <c r="ED241" i="3"/>
  <c r="FD241" i="3"/>
  <c r="FT240" i="3"/>
  <c r="KU241" i="3"/>
  <c r="EE240" i="3"/>
  <c r="HW241" i="3"/>
  <c r="HL241" i="3"/>
  <c r="HS241" i="3"/>
  <c r="EC241" i="3"/>
  <c r="EE241" i="3"/>
  <c r="HM241" i="3"/>
  <c r="JU241" i="3"/>
  <c r="KS241" i="3"/>
  <c r="HY241" i="3"/>
  <c r="KB240" i="3"/>
  <c r="HP240" i="3"/>
  <c r="JS240" i="3"/>
  <c r="IL240" i="3"/>
  <c r="FJ240" i="3"/>
  <c r="DW241" i="3"/>
  <c r="DI241" i="3"/>
  <c r="HT241" i="3"/>
  <c r="DT241" i="3"/>
  <c r="GH241" i="3"/>
  <c r="KC240" i="3"/>
  <c r="IR241" i="3"/>
  <c r="KM241" i="3"/>
  <c r="KB241" i="3"/>
  <c r="FO240" i="3"/>
  <c r="EH241" i="3"/>
  <c r="KF241" i="3"/>
  <c r="IK241" i="3"/>
  <c r="FS241" i="3"/>
  <c r="KV241" i="3"/>
  <c r="CS241" i="3"/>
  <c r="EA241" i="3"/>
  <c r="DF241" i="3"/>
  <c r="DS241" i="3"/>
  <c r="IB240" i="3"/>
  <c r="JX240" i="3"/>
  <c r="JS241" i="3"/>
  <c r="KD241" i="3"/>
  <c r="CS240" i="3"/>
  <c r="DH241" i="3"/>
  <c r="FL241" i="3"/>
  <c r="HG241" i="3"/>
  <c r="JL241" i="3"/>
  <c r="FH241" i="3"/>
  <c r="KK241" i="3"/>
  <c r="DN241" i="3"/>
  <c r="HY240" i="3"/>
  <c r="FX240" i="3"/>
  <c r="DE241" i="3"/>
  <c r="DG240" i="3"/>
  <c r="FR241" i="3"/>
  <c r="FW240" i="3"/>
  <c r="KC241" i="3"/>
  <c r="HT240" i="3"/>
  <c r="DK241" i="3"/>
  <c r="HN241" i="3"/>
  <c r="GB241" i="3"/>
  <c r="HK241" i="3"/>
  <c r="HQ241" i="3"/>
  <c r="DO241" i="3"/>
  <c r="GI241" i="3"/>
  <c r="FI240" i="3"/>
  <c r="KG241" i="3"/>
  <c r="FN240" i="3"/>
  <c r="FY241" i="3"/>
  <c r="GK240" i="3"/>
  <c r="FZ241" i="3"/>
  <c r="KT241" i="3"/>
  <c r="JU240" i="3"/>
  <c r="FK241" i="3"/>
  <c r="GH240" i="3"/>
  <c r="DQ241" i="3"/>
  <c r="KL241" i="3"/>
  <c r="HX241" i="3"/>
  <c r="IQ241" i="3"/>
  <c r="EG241" i="3"/>
  <c r="JZ240" i="3"/>
  <c r="CY241" i="3"/>
  <c r="DY241" i="3"/>
  <c r="IF240" i="3"/>
  <c r="JV240" i="3"/>
  <c r="KQ241" i="3"/>
  <c r="IM241" i="3"/>
  <c r="DV241" i="3"/>
  <c r="DF240" i="3"/>
  <c r="HO241" i="3"/>
  <c r="IO241" i="3"/>
  <c r="KH241" i="3"/>
  <c r="DA241" i="3"/>
  <c r="FF241" i="3"/>
  <c r="FV241" i="3"/>
  <c r="HU240" i="3"/>
  <c r="DD241" i="3"/>
  <c r="IG241" i="3"/>
  <c r="FZ240" i="3"/>
  <c r="DR241" i="3"/>
  <c r="CX241" i="3"/>
  <c r="DJ241" i="3"/>
  <c r="JN241" i="3"/>
  <c r="FT241" i="3"/>
  <c r="DB240" i="3"/>
  <c r="KJ240" i="3"/>
  <c r="HI241" i="3"/>
  <c r="GF241" i="3"/>
  <c r="FV240" i="3"/>
  <c r="FG241" i="3"/>
  <c r="DU241" i="3"/>
  <c r="FW241" i="3"/>
  <c r="KN240" i="3"/>
  <c r="JM241" i="3"/>
  <c r="IH241" i="3"/>
  <c r="HZ241" i="3"/>
  <c r="II240" i="3"/>
  <c r="FM241" i="3"/>
  <c r="GM240" i="3"/>
  <c r="EB241" i="3"/>
  <c r="HU241" i="3"/>
  <c r="FU241" i="3"/>
  <c r="KJ241" i="3"/>
  <c r="HJ241" i="3"/>
  <c r="GJ241" i="3"/>
  <c r="GK241" i="3"/>
  <c r="CY240" i="3"/>
  <c r="GM241" i="3"/>
  <c r="FI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GA242" i="3"/>
  <c r="CZ241" i="3"/>
  <c r="DM242" i="3"/>
  <c r="FF242" i="3"/>
  <c r="DP242" i="3"/>
  <c r="KF242" i="3"/>
  <c r="FX241" i="3"/>
  <c r="IF242" i="3"/>
  <c r="KJ242" i="3"/>
  <c r="DC241" i="3"/>
  <c r="GL242" i="3"/>
  <c r="KW242" i="3"/>
  <c r="JW241" i="3"/>
  <c r="GF242" i="3"/>
  <c r="IC241" i="3"/>
  <c r="DU242" i="3"/>
  <c r="KP241" i="3"/>
  <c r="FB242" i="3"/>
  <c r="KL242" i="3"/>
  <c r="KB242" i="3"/>
  <c r="KR241" i="3"/>
  <c r="FO241" i="3"/>
  <c r="JP242" i="3"/>
  <c r="HL242" i="3"/>
  <c r="HS242" i="3"/>
  <c r="IN241" i="3"/>
  <c r="CZ242" i="3"/>
  <c r="JN242" i="3"/>
  <c r="KC242" i="3"/>
  <c r="GM242" i="3"/>
  <c r="KQ242" i="3"/>
  <c r="JL242" i="3"/>
  <c r="KK242" i="3"/>
  <c r="HM242" i="3"/>
  <c r="KN241" i="3"/>
  <c r="EC242" i="3"/>
  <c r="CR242" i="3"/>
  <c r="GC242" i="3"/>
  <c r="KI242" i="3"/>
  <c r="GI242" i="3"/>
  <c r="IO242" i="3"/>
  <c r="JR241" i="3"/>
  <c r="DX241" i="3"/>
  <c r="FP241" i="3"/>
  <c r="FL242" i="3"/>
  <c r="HP242" i="3"/>
  <c r="GD241" i="3"/>
  <c r="FY242" i="3"/>
  <c r="DR242" i="3"/>
  <c r="ID241" i="3"/>
  <c r="KV242" i="3"/>
  <c r="FE242" i="3"/>
  <c r="FH242" i="3"/>
  <c r="CS242" i="3"/>
  <c r="IL242" i="3"/>
  <c r="CY242" i="3"/>
  <c r="DB241" i="3"/>
  <c r="FK242" i="3"/>
  <c r="IB241" i="3"/>
  <c r="KI241" i="3"/>
  <c r="JQ241" i="3"/>
  <c r="GG241" i="3"/>
  <c r="DB242" i="3"/>
  <c r="IP242" i="3"/>
  <c r="DG241" i="3"/>
  <c r="FI242" i="3"/>
  <c r="JY241" i="3"/>
  <c r="JP241" i="3"/>
  <c r="IH242" i="3"/>
  <c r="FC241" i="3"/>
  <c r="GC241" i="3"/>
  <c r="JZ241" i="3"/>
  <c r="HX242" i="3"/>
  <c r="KH242" i="3"/>
  <c r="FG242" i="3"/>
  <c r="CR241" i="3"/>
  <c r="FS242" i="3"/>
  <c r="FT242" i="3"/>
  <c r="DH242" i="3"/>
  <c r="GA241" i="3"/>
  <c r="FC242" i="3"/>
  <c r="DW242" i="3"/>
  <c r="HJ242" i="3"/>
  <c r="IL241" i="3"/>
  <c r="JX241" i="3"/>
  <c r="KW241" i="3"/>
  <c r="FW242" i="3"/>
  <c r="IA242" i="3"/>
  <c r="IE241" i="3"/>
  <c r="DV242" i="3"/>
  <c r="KE241" i="3"/>
  <c r="IP241" i="3"/>
  <c r="HH241" i="3"/>
  <c r="HT242" i="3"/>
  <c r="EF242" i="3"/>
  <c r="FZ242" i="3"/>
  <c r="KM242" i="3"/>
  <c r="FN241" i="3"/>
  <c r="HG242" i="3"/>
  <c r="II241" i="3"/>
  <c r="EF241" i="3"/>
  <c r="DC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FL243" i="3"/>
  <c r="CX242" i="3"/>
  <c r="DR243" i="3"/>
  <c r="CR243" i="3"/>
  <c r="CW243" i="3"/>
  <c r="JM242" i="3"/>
  <c r="JQ243" i="3"/>
  <c r="JR242" i="3"/>
  <c r="IE242" i="3"/>
  <c r="KQ243" i="3"/>
  <c r="IC243" i="3"/>
  <c r="JX242" i="3"/>
  <c r="HW242" i="3"/>
  <c r="HY242" i="3"/>
  <c r="IG242" i="3"/>
  <c r="IH243" i="3"/>
  <c r="ED243" i="3"/>
  <c r="IF243" i="3"/>
  <c r="HK243" i="3"/>
  <c r="IN243" i="3"/>
  <c r="GG242" i="3"/>
  <c r="EH243" i="3"/>
  <c r="KT243" i="3"/>
  <c r="FB243" i="3"/>
  <c r="KD243" i="3"/>
  <c r="DF242" i="3"/>
  <c r="HU242" i="3"/>
  <c r="DS243" i="3"/>
  <c r="FR242" i="3"/>
  <c r="JW242" i="3"/>
  <c r="FJ243" i="3"/>
  <c r="KS242" i="3"/>
  <c r="FP242" i="3"/>
  <c r="DY242" i="3"/>
  <c r="GK243" i="3"/>
  <c r="ID243" i="3"/>
  <c r="HP243" i="3"/>
  <c r="EE242" i="3"/>
  <c r="HW243" i="3"/>
  <c r="KK243" i="3"/>
  <c r="II242" i="3"/>
  <c r="DB243" i="3"/>
  <c r="HN243" i="3"/>
  <c r="FX242" i="3"/>
  <c r="DT242" i="3"/>
  <c r="KT242" i="3"/>
  <c r="GG243" i="3"/>
  <c r="CZ243" i="3"/>
  <c r="KW243" i="3"/>
  <c r="IL243" i="3"/>
  <c r="JS243" i="3"/>
  <c r="FY243" i="3"/>
  <c r="DA243" i="3"/>
  <c r="DM243" i="3"/>
  <c r="GM243" i="3"/>
  <c r="DX242" i="3"/>
  <c r="HK242" i="3"/>
  <c r="HI242" i="3"/>
  <c r="DN242" i="3"/>
  <c r="KN242" i="3"/>
  <c r="IK242" i="3"/>
  <c r="DK243" i="3"/>
  <c r="DE242" i="3"/>
  <c r="IM242" i="3"/>
  <c r="DD242" i="3"/>
  <c r="GF243" i="3"/>
  <c r="KB243" i="3"/>
  <c r="KG243" i="3"/>
  <c r="DU243" i="3"/>
  <c r="JN243" i="3"/>
  <c r="GA243" i="3"/>
  <c r="DG243" i="3"/>
  <c r="HL243" i="3"/>
  <c r="GL243" i="3"/>
  <c r="JM243" i="3"/>
  <c r="EA242" i="3"/>
  <c r="HH243" i="3"/>
  <c r="IA243" i="3"/>
  <c r="EG242" i="3"/>
  <c r="GJ243" i="3"/>
  <c r="HX243" i="3"/>
  <c r="JU242" i="3"/>
  <c r="JR243" i="3"/>
  <c r="KG242" i="3"/>
  <c r="HR242" i="3"/>
  <c r="FG243" i="3"/>
  <c r="JP243" i="3"/>
  <c r="IM243" i="3"/>
  <c r="GH243" i="3"/>
  <c r="HT243" i="3"/>
  <c r="FK243" i="3"/>
  <c r="FN242" i="3"/>
  <c r="DQ243" i="3"/>
  <c r="DO242" i="3"/>
  <c r="DI242" i="3"/>
  <c r="FJ242" i="3"/>
  <c r="FR243" i="3"/>
  <c r="DK242" i="3"/>
  <c r="KU243" i="3"/>
  <c r="HN242" i="3"/>
  <c r="DY243" i="3"/>
  <c r="EF243" i="3"/>
  <c r="GH242" i="3"/>
  <c r="FU242" i="3"/>
  <c r="JY242" i="3"/>
  <c r="JV242" i="3"/>
  <c r="DO243" i="3"/>
  <c r="HH242" i="3"/>
  <c r="KE242" i="3"/>
  <c r="JZ242" i="3"/>
  <c r="FW243" i="3"/>
  <c r="KU242" i="3"/>
  <c r="KR242" i="3"/>
  <c r="DJ242" i="3"/>
  <c r="DA242" i="3"/>
  <c r="IP243" i="3"/>
  <c r="HO242" i="3"/>
  <c r="DW243" i="3"/>
  <c r="FC243" i="3"/>
  <c r="FM243" i="3"/>
  <c r="KL243" i="3"/>
  <c r="DT243" i="3"/>
  <c r="HM243" i="3"/>
  <c r="GB242" i="3"/>
  <c r="JU243" i="3"/>
  <c r="IN242" i="3"/>
  <c r="HY243" i="3"/>
  <c r="JT242" i="3"/>
  <c r="DG242" i="3"/>
  <c r="FS243" i="3"/>
  <c r="KC243" i="3"/>
  <c r="IB242" i="3"/>
  <c r="EC243" i="3"/>
  <c r="HQ243" i="3"/>
  <c r="DC243" i="3"/>
  <c r="EG243" i="3"/>
  <c r="GD242" i="3"/>
  <c r="IC242" i="3"/>
  <c r="HJ243" i="3"/>
  <c r="FU243" i="3"/>
  <c r="FF243" i="3"/>
  <c r="DN243" i="3"/>
  <c r="HQ242" i="3"/>
  <c r="JO242" i="3"/>
  <c r="HI243" i="3"/>
  <c r="JV243" i="3"/>
  <c r="HR243" i="3"/>
  <c r="HO243" i="3"/>
  <c r="GK242" i="3"/>
  <c r="DQ242" i="3"/>
  <c r="CW242" i="3"/>
  <c r="IR242" i="3"/>
  <c r="DJ243" i="3"/>
  <c r="JT243" i="3"/>
  <c r="DS242" i="3"/>
  <c r="GI243" i="3"/>
  <c r="CY243" i="3"/>
  <c r="IB243" i="3"/>
  <c r="KH243" i="3"/>
  <c r="JQ242" i="3"/>
  <c r="EB242" i="3"/>
  <c r="KV243" i="3"/>
  <c r="KE243" i="3"/>
  <c r="HZ242" i="3"/>
  <c r="KR243" i="3"/>
  <c r="DH243" i="3"/>
  <c r="FT243" i="3"/>
  <c r="FM242" i="3"/>
  <c r="KI243" i="3"/>
  <c r="FD243" i="3"/>
  <c r="HG243" i="3"/>
  <c r="DF243" i="3"/>
  <c r="EA243" i="3"/>
  <c r="JO243" i="3"/>
  <c r="DE243" i="3"/>
  <c r="FV242" i="3"/>
  <c r="FO242" i="3"/>
  <c r="FI243" i="3"/>
  <c r="EE243" i="3"/>
  <c r="IQ242" i="3"/>
  <c r="IR243" i="3"/>
  <c r="KD242" i="3"/>
  <c r="GC243" i="3"/>
  <c r="GJ242" i="3"/>
  <c r="DD243" i="3"/>
  <c r="FE243" i="3"/>
  <c r="KM243" i="3"/>
  <c r="KJ243" i="3"/>
  <c r="FX243" i="3"/>
  <c r="CX243" i="3"/>
  <c r="KP242" i="3"/>
  <c r="JW243" i="3"/>
  <c r="ID242" i="3"/>
  <c r="JS242" i="3"/>
  <c r="DX243" i="3"/>
  <c r="ED242" i="3"/>
  <c r="HS243" i="3"/>
  <c r="KF243" i="3"/>
  <c r="FD242" i="3"/>
  <c r="DP243" i="3"/>
  <c r="EH242" i="3"/>
  <c r="KS243" i="3"/>
  <c r="KP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JY243" i="3"/>
  <c r="EC244" i="3"/>
  <c r="DF244" i="3"/>
  <c r="EB243" i="3"/>
  <c r="IO243" i="3"/>
  <c r="CX244" i="3"/>
  <c r="DU244" i="3"/>
  <c r="GM244" i="3"/>
  <c r="HG244" i="3"/>
  <c r="KW244" i="3"/>
  <c r="DI244" i="3"/>
  <c r="CS243" i="3"/>
  <c r="HH244" i="3"/>
  <c r="FO243" i="3"/>
  <c r="IQ244" i="3"/>
  <c r="DC244" i="3"/>
  <c r="IE243" i="3"/>
  <c r="DI243" i="3"/>
  <c r="JX243" i="3"/>
  <c r="CW244" i="3"/>
  <c r="GH244" i="3"/>
  <c r="DN244" i="3"/>
  <c r="GD243" i="3"/>
  <c r="IQ243" i="3"/>
  <c r="FG244" i="3"/>
  <c r="IC244" i="3"/>
  <c r="GK244" i="3"/>
  <c r="KT244" i="3"/>
  <c r="DG244" i="3"/>
  <c r="HR244" i="3"/>
  <c r="FZ243" i="3"/>
  <c r="GB243" i="3"/>
  <c r="FX244" i="3"/>
  <c r="FT244" i="3"/>
  <c r="KE244" i="3"/>
  <c r="DJ244" i="3"/>
  <c r="EE244" i="3"/>
  <c r="DH244" i="3"/>
  <c r="FS244" i="3"/>
  <c r="KP244" i="3"/>
  <c r="EB244" i="3"/>
  <c r="EG244" i="3"/>
  <c r="HW244" i="3"/>
  <c r="EF244" i="3"/>
  <c r="IF244" i="3"/>
  <c r="JL244" i="3"/>
  <c r="FC244" i="3"/>
  <c r="GL244" i="3"/>
  <c r="GG244" i="3"/>
  <c r="HU243" i="3"/>
  <c r="DQ244" i="3"/>
  <c r="DS244" i="3"/>
  <c r="FY244" i="3"/>
  <c r="FH244" i="3"/>
  <c r="IB244" i="3"/>
  <c r="IK244" i="3"/>
  <c r="CY244" i="3"/>
  <c r="DA244" i="3"/>
  <c r="IN244" i="3"/>
  <c r="DK244" i="3"/>
  <c r="GJ244" i="3"/>
  <c r="IO244" i="3"/>
  <c r="FP243" i="3"/>
  <c r="DE244" i="3"/>
  <c r="FM244" i="3"/>
  <c r="DW244" i="3"/>
  <c r="DO244" i="3"/>
  <c r="GA244" i="3"/>
  <c r="KC244" i="3"/>
  <c r="ID244" i="3"/>
  <c r="IH244" i="3"/>
  <c r="FF244" i="3"/>
  <c r="KU244" i="3"/>
  <c r="KI244" i="3"/>
  <c r="JU244" i="3"/>
  <c r="HM244" i="3"/>
  <c r="JT244" i="3"/>
  <c r="KB244" i="3"/>
  <c r="FU244" i="3"/>
  <c r="DM244" i="3"/>
  <c r="HK244" i="3"/>
  <c r="IR244" i="3"/>
  <c r="CZ244" i="3"/>
  <c r="JZ243" i="3"/>
  <c r="KN243" i="3"/>
  <c r="JN244" i="3"/>
  <c r="FB244" i="3"/>
  <c r="FV244" i="3"/>
  <c r="HZ243" i="3"/>
  <c r="HN244" i="3"/>
  <c r="DX244" i="3"/>
  <c r="KF244" i="3"/>
  <c r="HQ244" i="3"/>
  <c r="IG244" i="3"/>
  <c r="FL244" i="3"/>
  <c r="IP244" i="3"/>
  <c r="JR244" i="3"/>
  <c r="DT244" i="3"/>
  <c r="KS244" i="3"/>
  <c r="CR244" i="3"/>
  <c r="HT244" i="3"/>
  <c r="DV243" i="3"/>
  <c r="IA244" i="3"/>
  <c r="JV244" i="3"/>
  <c r="IG243" i="3"/>
  <c r="FN243" i="3"/>
  <c r="JM244" i="3"/>
  <c r="DR244" i="3"/>
  <c r="HZ244" i="3"/>
  <c r="HU244" i="3"/>
  <c r="IM244" i="3"/>
  <c r="DB244" i="3"/>
  <c r="HO244" i="3"/>
  <c r="KV244" i="3"/>
  <c r="HI244" i="3"/>
  <c r="KG244" i="3"/>
  <c r="FK244" i="3"/>
  <c r="JQ244" i="3"/>
  <c r="HX244" i="3"/>
  <c r="GB244" i="3"/>
  <c r="FJ244" i="3"/>
  <c r="HL244" i="3"/>
  <c r="FV243" i="3"/>
  <c r="KM244" i="3"/>
  <c r="KD244" i="3"/>
  <c r="HY244" i="3"/>
  <c r="IL244" i="3"/>
  <c r="FW244" i="3"/>
  <c r="DD244" i="3"/>
  <c r="KR244" i="3"/>
  <c r="DY244" i="3"/>
  <c r="KQ244" i="3"/>
  <c r="FZ244" i="3"/>
  <c r="GF244" i="3"/>
  <c r="FR244" i="3"/>
  <c r="FD244" i="3"/>
  <c r="DV244" i="3"/>
  <c r="HP244" i="3"/>
  <c r="JO244" i="3"/>
  <c r="FE244" i="3"/>
  <c r="JW244" i="3"/>
  <c r="FH243" i="3"/>
  <c r="JS244" i="3"/>
  <c r="EA244" i="3"/>
  <c r="EH244" i="3"/>
  <c r="II243" i="3"/>
  <c r="HJ244" i="3"/>
  <c r="CS244" i="3"/>
  <c r="KL244" i="3"/>
  <c r="KK244" i="3"/>
  <c r="DP244" i="3"/>
  <c r="KJ244" i="3"/>
  <c r="JL243" i="3"/>
  <c r="IK243" i="3"/>
  <c r="FI244" i="3"/>
  <c r="JP244" i="3"/>
  <c r="HS244" i="3"/>
  <c r="IE244" i="3"/>
  <c r="KH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JY244" i="3"/>
  <c r="KN244" i="3"/>
  <c r="GI245" i="3"/>
  <c r="HK245" i="3"/>
  <c r="HO245" i="3"/>
  <c r="EA245" i="3"/>
  <c r="JN245" i="3"/>
  <c r="KQ245" i="3"/>
  <c r="HX245" i="3"/>
  <c r="KF245" i="3"/>
  <c r="HP245" i="3"/>
  <c r="CZ245" i="3"/>
  <c r="DF245" i="3"/>
  <c r="DS245" i="3"/>
  <c r="JQ245" i="3"/>
  <c r="IB245" i="3"/>
  <c r="DO245" i="3"/>
  <c r="HU245" i="3"/>
  <c r="IM245" i="3"/>
  <c r="HJ245" i="3"/>
  <c r="GL245" i="3"/>
  <c r="IF245" i="3"/>
  <c r="JL245" i="3"/>
  <c r="KD245" i="3"/>
  <c r="KT245" i="3"/>
  <c r="KJ245" i="3"/>
  <c r="FW245" i="3"/>
  <c r="FK245" i="3"/>
  <c r="KL245" i="3"/>
  <c r="FR245" i="3"/>
  <c r="DB245" i="3"/>
  <c r="DD245" i="3"/>
  <c r="HN245" i="3"/>
  <c r="KE245" i="3"/>
  <c r="KI245" i="3"/>
  <c r="DH245" i="3"/>
  <c r="DY245" i="3"/>
  <c r="CW245" i="3"/>
  <c r="HG245" i="3"/>
  <c r="KU245" i="3"/>
  <c r="IK245" i="3"/>
  <c r="ED244" i="3"/>
  <c r="CX245" i="3"/>
  <c r="FX245" i="3"/>
  <c r="IO245" i="3"/>
  <c r="IP245" i="3"/>
  <c r="FG245" i="3"/>
  <c r="GK245" i="3"/>
  <c r="KH245" i="3"/>
  <c r="HR245" i="3"/>
  <c r="KC245" i="3"/>
  <c r="IA245" i="3"/>
  <c r="FV245" i="3"/>
  <c r="FY245" i="3"/>
  <c r="JX244" i="3"/>
  <c r="FO244" i="3"/>
  <c r="EF245" i="3"/>
  <c r="II244" i="3"/>
  <c r="GC245" i="3"/>
  <c r="JT245" i="3"/>
  <c r="JP245" i="3"/>
  <c r="CY245" i="3"/>
  <c r="HL245" i="3"/>
  <c r="IL245" i="3"/>
  <c r="CR245" i="3"/>
  <c r="GC244" i="3"/>
  <c r="HM245" i="3"/>
  <c r="DN245" i="3"/>
  <c r="EC245" i="3"/>
  <c r="EB245" i="3"/>
  <c r="HZ245" i="3"/>
  <c r="EH245" i="3"/>
  <c r="FZ245" i="3"/>
  <c r="JV245" i="3"/>
  <c r="CS245" i="3"/>
  <c r="DK245" i="3"/>
  <c r="FE245" i="3"/>
  <c r="JS245" i="3"/>
  <c r="HQ245" i="3"/>
  <c r="DA245" i="3"/>
  <c r="IG245" i="3"/>
  <c r="FP244" i="3"/>
  <c r="FM245" i="3"/>
  <c r="GD244" i="3"/>
  <c r="JW245" i="3"/>
  <c r="KV245" i="3"/>
  <c r="HW245" i="3"/>
  <c r="GI244" i="3"/>
  <c r="FI245" i="3"/>
  <c r="DX245" i="3"/>
  <c r="IH245" i="3"/>
  <c r="DC245" i="3"/>
  <c r="HH245" i="3"/>
  <c r="DV245" i="3"/>
  <c r="HY245" i="3"/>
  <c r="HI245" i="3"/>
  <c r="DQ245" i="3"/>
  <c r="KK245" i="3"/>
  <c r="FH245" i="3"/>
  <c r="ED245" i="3"/>
  <c r="KP245" i="3"/>
  <c r="KS245" i="3"/>
  <c r="JO245" i="3"/>
  <c r="JU245" i="3"/>
  <c r="FF245" i="3"/>
  <c r="GM245" i="3"/>
  <c r="DP245" i="3"/>
  <c r="FN244" i="3"/>
  <c r="GA245" i="3"/>
  <c r="GG245" i="3"/>
  <c r="GB245" i="3"/>
  <c r="DR245" i="3"/>
  <c r="KB245" i="3"/>
  <c r="DE245" i="3"/>
  <c r="GJ245" i="3"/>
  <c r="FT245" i="3"/>
  <c r="HT245" i="3"/>
  <c r="FL245" i="3"/>
  <c r="DU245" i="3"/>
  <c r="DJ245" i="3"/>
  <c r="FB245" i="3"/>
  <c r="DW245" i="3"/>
  <c r="IQ245" i="3"/>
  <c r="KM245" i="3"/>
  <c r="DG245" i="3"/>
  <c r="KW245" i="3"/>
  <c r="HS245" i="3"/>
  <c r="ID245" i="3"/>
  <c r="IC245" i="3"/>
  <c r="DM245" i="3"/>
  <c r="DT245" i="3"/>
  <c r="DI245" i="3"/>
  <c r="FU245" i="3"/>
  <c r="GH245" i="3"/>
  <c r="GF245" i="3"/>
  <c r="IR245" i="3"/>
  <c r="IE245" i="3"/>
  <c r="EG245" i="3"/>
  <c r="KG245" i="3"/>
  <c r="JM245" i="3"/>
  <c r="FD245" i="3"/>
  <c r="KR245" i="3"/>
  <c r="EE245" i="3"/>
  <c r="FJ245" i="3"/>
  <c r="FS245" i="3"/>
  <c r="JZ244" i="3"/>
  <c r="FC245" i="3"/>
  <c r="IN245" i="3"/>
  <c r="JR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V246" i="3"/>
  <c r="HR246" i="3"/>
  <c r="FR246" i="3"/>
  <c r="JN246" i="3"/>
  <c r="JY245" i="3"/>
  <c r="KB246" i="3"/>
  <c r="IN246" i="3"/>
  <c r="DD246" i="3"/>
  <c r="HI246" i="3"/>
  <c r="FX246" i="3"/>
  <c r="CW246" i="3"/>
  <c r="DC246" i="3"/>
  <c r="IB246" i="3"/>
  <c r="EF246" i="3"/>
  <c r="FZ246" i="3"/>
  <c r="EE246" i="3"/>
  <c r="FY246" i="3"/>
  <c r="GI246" i="3"/>
  <c r="KE246" i="3"/>
  <c r="FK246" i="3"/>
  <c r="KC246" i="3"/>
  <c r="DF246" i="3"/>
  <c r="FE246" i="3"/>
  <c r="HT246" i="3"/>
  <c r="IC246" i="3"/>
  <c r="GK246" i="3"/>
  <c r="KQ246" i="3"/>
  <c r="HU246" i="3"/>
  <c r="HW246" i="3"/>
  <c r="GB246" i="3"/>
  <c r="JL246" i="3"/>
  <c r="JQ246" i="3"/>
  <c r="JX245" i="3"/>
  <c r="IM246" i="3"/>
  <c r="KG246" i="3"/>
  <c r="JW246" i="3"/>
  <c r="KS246" i="3"/>
  <c r="HM246" i="3"/>
  <c r="JZ245" i="3"/>
  <c r="JR246" i="3"/>
  <c r="GG246" i="3"/>
  <c r="ID246" i="3"/>
  <c r="FM246" i="3"/>
  <c r="GA246" i="3"/>
  <c r="KF246" i="3"/>
  <c r="HZ246" i="3"/>
  <c r="IO246" i="3"/>
  <c r="FJ246" i="3"/>
  <c r="FT246" i="3"/>
  <c r="GJ246" i="3"/>
  <c r="CY246" i="3"/>
  <c r="DK246" i="3"/>
  <c r="IR246" i="3"/>
  <c r="KP246" i="3"/>
  <c r="DI246" i="3"/>
  <c r="FP245" i="3"/>
  <c r="II245" i="3"/>
  <c r="DU246" i="3"/>
  <c r="FO245" i="3"/>
  <c r="KV246" i="3"/>
  <c r="FN245" i="3"/>
  <c r="DA246" i="3"/>
  <c r="CX246" i="3"/>
  <c r="IH246" i="3"/>
  <c r="IA246" i="3"/>
  <c r="EG246" i="3"/>
  <c r="JV246" i="3"/>
  <c r="ED246" i="3"/>
  <c r="JP246" i="3"/>
  <c r="EC246" i="3"/>
  <c r="IE246" i="3"/>
  <c r="HJ246" i="3"/>
  <c r="KI246" i="3"/>
  <c r="FH246" i="3"/>
  <c r="DM246" i="3"/>
  <c r="HP246" i="3"/>
  <c r="FI246" i="3"/>
  <c r="CS246" i="3"/>
  <c r="GM246" i="3"/>
  <c r="KH246" i="3"/>
  <c r="KD246" i="3"/>
  <c r="IF246" i="3"/>
  <c r="GF246" i="3"/>
  <c r="KN245" i="3"/>
  <c r="IL246" i="3"/>
  <c r="GH246" i="3"/>
  <c r="DY246" i="3"/>
  <c r="DT246" i="3"/>
  <c r="KJ246" i="3"/>
  <c r="HG246" i="3"/>
  <c r="FW246" i="3"/>
  <c r="KU246" i="3"/>
  <c r="JO246" i="3"/>
  <c r="FB246" i="3"/>
  <c r="KR246" i="3"/>
  <c r="GD245" i="3"/>
  <c r="DG246" i="3"/>
  <c r="JM246" i="3"/>
  <c r="KL246" i="3"/>
  <c r="EH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KB247" i="3"/>
  <c r="FG246" i="3"/>
  <c r="KN246" i="3"/>
  <c r="IC247" i="3"/>
  <c r="IA247" i="3"/>
  <c r="JM247" i="3"/>
  <c r="FV246" i="3"/>
  <c r="FU246" i="3"/>
  <c r="IH247" i="3"/>
  <c r="IK247" i="3"/>
  <c r="IN247" i="3"/>
  <c r="KM246" i="3"/>
  <c r="FS247" i="3"/>
  <c r="DQ246" i="3"/>
  <c r="DI247" i="3"/>
  <c r="HX247" i="3"/>
  <c r="JU246" i="3"/>
  <c r="KV247" i="3"/>
  <c r="FZ247" i="3"/>
  <c r="JQ247" i="3"/>
  <c r="KM247" i="3"/>
  <c r="JL247" i="3"/>
  <c r="FT247" i="3"/>
  <c r="JT247" i="3"/>
  <c r="HU247" i="3"/>
  <c r="DC247" i="3"/>
  <c r="JT246" i="3"/>
  <c r="IO247" i="3"/>
  <c r="DA247" i="3"/>
  <c r="DJ247" i="3"/>
  <c r="HK247" i="3"/>
  <c r="KQ247" i="3"/>
  <c r="DH246" i="3"/>
  <c r="FR247" i="3"/>
  <c r="FW247" i="3"/>
  <c r="DR246" i="3"/>
  <c r="FM247" i="3"/>
  <c r="EH247" i="3"/>
  <c r="HP247" i="3"/>
  <c r="FO246" i="3"/>
  <c r="GH247" i="3"/>
  <c r="HL247" i="3"/>
  <c r="KG247" i="3"/>
  <c r="FE247" i="3"/>
  <c r="FU247" i="3"/>
  <c r="DP247" i="3"/>
  <c r="CZ246" i="3"/>
  <c r="KT247" i="3"/>
  <c r="JY246" i="3"/>
  <c r="JN247" i="3"/>
  <c r="HX246" i="3"/>
  <c r="FC247" i="3"/>
  <c r="FL247" i="3"/>
  <c r="HT247" i="3"/>
  <c r="EC247" i="3"/>
  <c r="EE247" i="3"/>
  <c r="HI247" i="3"/>
  <c r="JV247" i="3"/>
  <c r="EF247" i="3"/>
  <c r="HQ247" i="3"/>
  <c r="HK246" i="3"/>
  <c r="JR247" i="3"/>
  <c r="CR246" i="3"/>
  <c r="HH246" i="3"/>
  <c r="JU247" i="3"/>
  <c r="CY247" i="3"/>
  <c r="IK246" i="3"/>
  <c r="HZ247" i="3"/>
  <c r="KI247" i="3"/>
  <c r="CW247" i="3"/>
  <c r="IQ246" i="3"/>
  <c r="DF247" i="3"/>
  <c r="DT247" i="3"/>
  <c r="HS246" i="3"/>
  <c r="DQ247" i="3"/>
  <c r="GL247" i="3"/>
  <c r="IP246" i="3"/>
  <c r="FC246" i="3"/>
  <c r="KD247" i="3"/>
  <c r="JS246" i="3"/>
  <c r="EA246" i="3"/>
  <c r="GA247" i="3"/>
  <c r="FB247" i="3"/>
  <c r="HO246" i="3"/>
  <c r="DE247" i="3"/>
  <c r="DX246" i="3"/>
  <c r="IG247" i="3"/>
  <c r="DM247" i="3"/>
  <c r="HR247" i="3"/>
  <c r="FF246" i="3"/>
  <c r="JP247" i="3"/>
  <c r="FH247" i="3"/>
  <c r="DE246" i="3"/>
  <c r="IL247" i="3"/>
  <c r="HS247" i="3"/>
  <c r="IF247" i="3"/>
  <c r="JS247" i="3"/>
  <c r="DY247" i="3"/>
  <c r="IE247" i="3"/>
  <c r="FG247" i="3"/>
  <c r="JO247" i="3"/>
  <c r="GM247" i="3"/>
  <c r="HG247" i="3"/>
  <c r="DS246" i="3"/>
  <c r="DJ246" i="3"/>
  <c r="HH247" i="3"/>
  <c r="DW247" i="3"/>
  <c r="FN246" i="3"/>
  <c r="HJ247" i="3"/>
  <c r="FD247" i="3"/>
  <c r="FF247" i="3"/>
  <c r="HM247" i="3"/>
  <c r="GJ247" i="3"/>
  <c r="HY246" i="3"/>
  <c r="DD247" i="3"/>
  <c r="GK247" i="3"/>
  <c r="KJ247" i="3"/>
  <c r="DB246" i="3"/>
  <c r="KU247" i="3"/>
  <c r="FI247" i="3"/>
  <c r="DU247" i="3"/>
  <c r="KK247" i="3"/>
  <c r="CZ247" i="3"/>
  <c r="DN246" i="3"/>
  <c r="GC246" i="3"/>
  <c r="KT246" i="3"/>
  <c r="KW246" i="3"/>
  <c r="FK247" i="3"/>
  <c r="FD246" i="3"/>
  <c r="KS247" i="3"/>
  <c r="GI247" i="3"/>
  <c r="GB247" i="3"/>
  <c r="HN247" i="3"/>
  <c r="KP247" i="3"/>
  <c r="KF247" i="3"/>
  <c r="DP246" i="3"/>
  <c r="KC247" i="3"/>
  <c r="DG247" i="3"/>
  <c r="DO247" i="3"/>
  <c r="DW246" i="3"/>
  <c r="IQ247" i="3"/>
  <c r="DO246" i="3"/>
  <c r="DN247" i="3"/>
  <c r="ED247" i="3"/>
  <c r="CX247" i="3"/>
  <c r="HL246" i="3"/>
  <c r="FV247" i="3"/>
  <c r="IB247" i="3"/>
  <c r="DX247" i="3"/>
  <c r="IP247" i="3"/>
  <c r="KR247" i="3"/>
  <c r="IM247" i="3"/>
  <c r="JZ246" i="3"/>
  <c r="IG246" i="3"/>
  <c r="KH247" i="3"/>
  <c r="FL246" i="3"/>
  <c r="DR247" i="3"/>
  <c r="CR247" i="3"/>
  <c r="FY247" i="3"/>
  <c r="DS247" i="3"/>
  <c r="EA247" i="3"/>
  <c r="HQ246" i="3"/>
  <c r="KE247" i="3"/>
  <c r="EG247" i="3"/>
  <c r="HN246" i="3"/>
  <c r="ID247" i="3"/>
  <c r="DH247" i="3"/>
  <c r="DV247" i="3"/>
  <c r="GD246" i="3"/>
  <c r="EB247" i="3"/>
  <c r="DK247" i="3"/>
  <c r="EB246" i="3"/>
  <c r="JW247" i="3"/>
  <c r="JX246" i="3"/>
  <c r="FP246" i="3"/>
  <c r="HY247" i="3"/>
  <c r="II246" i="3"/>
  <c r="GG247" i="3"/>
  <c r="HO247" i="3"/>
  <c r="GF247" i="3"/>
  <c r="IR247" i="3"/>
  <c r="KL247" i="3"/>
  <c r="DB247" i="3"/>
  <c r="GL246" i="3"/>
  <c r="FS246" i="3"/>
  <c r="HW247" i="3"/>
  <c r="GC247" i="3"/>
  <c r="FJ247" i="3"/>
  <c r="CS247" i="3"/>
  <c r="FX247" i="3"/>
  <c r="KK246" i="3"/>
  <c r="KW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CW248" i="3"/>
  <c r="FX248" i="3"/>
  <c r="FK248" i="3"/>
  <c r="FL248" i="3"/>
  <c r="KE248" i="3"/>
  <c r="EH248" i="3"/>
  <c r="FY248" i="3"/>
  <c r="IP248" i="3"/>
  <c r="HH248" i="3"/>
  <c r="IR248" i="3"/>
  <c r="HR248" i="3"/>
  <c r="KJ248" i="3"/>
  <c r="JP248" i="3"/>
  <c r="FT248" i="3"/>
  <c r="FP247" i="3"/>
  <c r="GD247" i="3"/>
  <c r="JW248" i="3"/>
  <c r="KR248" i="3"/>
  <c r="DR248" i="3"/>
  <c r="KC248" i="3"/>
  <c r="KP248" i="3"/>
  <c r="FS248" i="3"/>
  <c r="HX248" i="3"/>
  <c r="FH248" i="3"/>
  <c r="JV248" i="3"/>
  <c r="JQ248" i="3"/>
  <c r="FO247" i="3"/>
  <c r="DE248" i="3"/>
  <c r="HO248" i="3"/>
  <c r="GK248" i="3"/>
  <c r="HZ248" i="3"/>
  <c r="DP248" i="3"/>
  <c r="HN248" i="3"/>
  <c r="JZ247" i="3"/>
  <c r="II247" i="3"/>
  <c r="JY247" i="3"/>
  <c r="KN247" i="3"/>
  <c r="DW248" i="3"/>
  <c r="EF248" i="3"/>
  <c r="FN247" i="3"/>
  <c r="DQ248" i="3"/>
  <c r="DH248" i="3"/>
  <c r="GB248" i="3"/>
  <c r="JO248" i="3"/>
  <c r="KK248" i="3"/>
  <c r="KD248" i="3"/>
  <c r="DS248" i="3"/>
  <c r="DG248" i="3"/>
  <c r="JS248" i="3"/>
  <c r="DC248" i="3"/>
  <c r="EG248" i="3"/>
  <c r="FB248" i="3"/>
  <c r="JX247" i="3"/>
  <c r="IE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GG249" i="3"/>
  <c r="IC248" i="3"/>
  <c r="IM248" i="3"/>
  <c r="JP249" i="3"/>
  <c r="HW249" i="3"/>
  <c r="GL249" i="3"/>
  <c r="FI248" i="3"/>
  <c r="CZ248" i="3"/>
  <c r="HQ248" i="3"/>
  <c r="DF248" i="3"/>
  <c r="DS249" i="3"/>
  <c r="FH249" i="3"/>
  <c r="JL249" i="3"/>
  <c r="FG249" i="3"/>
  <c r="IL248" i="3"/>
  <c r="KN248" i="3"/>
  <c r="FC248" i="3"/>
  <c r="EA249" i="3"/>
  <c r="HY249" i="3"/>
  <c r="FS249" i="3"/>
  <c r="GC249" i="3"/>
  <c r="IB249" i="3"/>
  <c r="KI248" i="3"/>
  <c r="GL248" i="3"/>
  <c r="DO249" i="3"/>
  <c r="FO248" i="3"/>
  <c r="JY248" i="3"/>
  <c r="GH249" i="3"/>
  <c r="FU248" i="3"/>
  <c r="DY248" i="3"/>
  <c r="KS248" i="3"/>
  <c r="KT248" i="3"/>
  <c r="IF248" i="3"/>
  <c r="FJ248" i="3"/>
  <c r="FY249" i="3"/>
  <c r="HS249" i="3"/>
  <c r="DJ248" i="3"/>
  <c r="IE249" i="3"/>
  <c r="KG248" i="3"/>
  <c r="FN248" i="3"/>
  <c r="DU248" i="3"/>
  <c r="IA248" i="3"/>
  <c r="JU249" i="3"/>
  <c r="HP248" i="3"/>
  <c r="EA248" i="3"/>
  <c r="JQ249" i="3"/>
  <c r="DV248" i="3"/>
  <c r="GA249" i="3"/>
  <c r="HU248" i="3"/>
  <c r="KW248" i="3"/>
  <c r="HM248" i="3"/>
  <c r="HS248" i="3"/>
  <c r="EC249" i="3"/>
  <c r="FJ249" i="3"/>
  <c r="FD248" i="3"/>
  <c r="JV249" i="3"/>
  <c r="KR249" i="3"/>
  <c r="IL249" i="3"/>
  <c r="FE248" i="3"/>
  <c r="DT249" i="3"/>
  <c r="DI248" i="3"/>
  <c r="KQ248" i="3"/>
  <c r="DK248" i="3"/>
  <c r="JT248" i="3"/>
  <c r="EB248" i="3"/>
  <c r="DX249" i="3"/>
  <c r="GA248" i="3"/>
  <c r="CS248" i="3"/>
  <c r="FP248" i="3"/>
  <c r="IO248" i="3"/>
  <c r="DN248" i="3"/>
  <c r="FI249" i="3"/>
  <c r="GJ248" i="3"/>
  <c r="IK248" i="3"/>
  <c r="JR248" i="3"/>
  <c r="EE248" i="3"/>
  <c r="HJ248" i="3"/>
  <c r="JN248" i="3"/>
  <c r="FF248" i="3"/>
  <c r="JU248" i="3"/>
  <c r="DR249" i="3"/>
  <c r="KJ249" i="3"/>
  <c r="DD249" i="3"/>
  <c r="HZ249" i="3"/>
  <c r="IK249" i="3"/>
  <c r="FR248" i="3"/>
  <c r="GC248" i="3"/>
  <c r="GD248" i="3"/>
  <c r="CX248" i="3"/>
  <c r="CR248" i="3"/>
  <c r="ID248" i="3"/>
  <c r="IC249" i="3"/>
  <c r="HL248" i="3"/>
  <c r="IH249" i="3"/>
  <c r="FR249" i="3"/>
  <c r="HK248" i="3"/>
  <c r="FT249" i="3"/>
  <c r="KF248" i="3"/>
  <c r="EB249" i="3"/>
  <c r="KL248" i="3"/>
  <c r="IQ248" i="3"/>
  <c r="HT248" i="3"/>
  <c r="GH248" i="3"/>
  <c r="JM248" i="3"/>
  <c r="DA248" i="3"/>
  <c r="KB248" i="3"/>
  <c r="GF248" i="3"/>
  <c r="IN248" i="3"/>
  <c r="ID249" i="3"/>
  <c r="KL249" i="3"/>
  <c r="DD248" i="3"/>
  <c r="FW249" i="3"/>
  <c r="JO249" i="3"/>
  <c r="KM248" i="3"/>
  <c r="DT248" i="3"/>
  <c r="JZ248" i="3"/>
  <c r="EH249" i="3"/>
  <c r="FG248" i="3"/>
  <c r="HW248" i="3"/>
  <c r="IH248" i="3"/>
  <c r="FW248" i="3"/>
  <c r="CW249" i="3"/>
  <c r="JX248" i="3"/>
  <c r="GG248" i="3"/>
  <c r="DI249" i="3"/>
  <c r="ED248" i="3"/>
  <c r="EC248" i="3"/>
  <c r="JL248" i="3"/>
  <c r="KC249" i="3"/>
  <c r="DX248" i="3"/>
  <c r="GM249" i="3"/>
  <c r="FE249" i="3"/>
  <c r="KV248" i="3"/>
  <c r="FK249" i="3"/>
  <c r="HM249" i="3"/>
  <c r="GM248" i="3"/>
  <c r="GI248" i="3"/>
  <c r="DB248" i="3"/>
  <c r="KH248" i="3"/>
  <c r="FZ248" i="3"/>
  <c r="FM248" i="3"/>
  <c r="IN249" i="3"/>
  <c r="FV248" i="3"/>
  <c r="CY248" i="3"/>
  <c r="IB248" i="3"/>
  <c r="KU248" i="3"/>
  <c r="IG248" i="3"/>
  <c r="HG249" i="3"/>
  <c r="HI248" i="3"/>
  <c r="IM249" i="3"/>
  <c r="FM249" i="3"/>
  <c r="DM248" i="3"/>
  <c r="HG248" i="3"/>
  <c r="II248" i="3"/>
  <c r="DO248" i="3"/>
  <c r="DM249" i="3"/>
  <c r="HY248" i="3"/>
  <c r="IR249" i="3"/>
  <c r="EE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HU249" i="3"/>
  <c r="FX250" i="3"/>
  <c r="DW250" i="3"/>
  <c r="HM250" i="3"/>
  <c r="KD250" i="3"/>
  <c r="JR250" i="3"/>
  <c r="HO250" i="3"/>
  <c r="JU250" i="3"/>
  <c r="KT249" i="3"/>
  <c r="JX249" i="3"/>
  <c r="CR249" i="3"/>
  <c r="JM249" i="3"/>
  <c r="DF249" i="3"/>
  <c r="HP250" i="3"/>
  <c r="DU249" i="3"/>
  <c r="DA249" i="3"/>
  <c r="HJ249" i="3"/>
  <c r="FS250" i="3"/>
  <c r="DN250" i="3"/>
  <c r="EF249" i="3"/>
  <c r="HH249" i="3"/>
  <c r="FF249" i="3"/>
  <c r="IK250" i="3"/>
  <c r="JV250" i="3"/>
  <c r="CX250" i="3"/>
  <c r="FO249" i="3"/>
  <c r="IP250" i="3"/>
  <c r="KH249" i="3"/>
  <c r="JL250" i="3"/>
  <c r="GK250" i="3"/>
  <c r="DG249" i="3"/>
  <c r="FN249" i="3"/>
  <c r="FZ249" i="3"/>
  <c r="GL250" i="3"/>
  <c r="HP249" i="3"/>
  <c r="HN250" i="3"/>
  <c r="FC249" i="3"/>
  <c r="GB249" i="3"/>
  <c r="DG250" i="3"/>
  <c r="DP250" i="3"/>
  <c r="IP249" i="3"/>
  <c r="FI250" i="3"/>
  <c r="JZ249" i="3"/>
  <c r="FL249" i="3"/>
  <c r="IF249" i="3"/>
  <c r="HT250" i="3"/>
  <c r="KV250" i="3"/>
  <c r="EG250" i="3"/>
  <c r="JN250" i="3"/>
  <c r="GG250" i="3"/>
  <c r="DK249" i="3"/>
  <c r="KF250" i="3"/>
  <c r="DA250" i="3"/>
  <c r="IN250" i="3"/>
  <c r="HQ250" i="3"/>
  <c r="EG249" i="3"/>
  <c r="KW249" i="3"/>
  <c r="KP249" i="3"/>
  <c r="FV249" i="3"/>
  <c r="CS250" i="3"/>
  <c r="KB250" i="3"/>
  <c r="HL249" i="3"/>
  <c r="DR250" i="3"/>
  <c r="GD249" i="3"/>
  <c r="JY249" i="3"/>
  <c r="HU250" i="3"/>
  <c r="IA250" i="3"/>
  <c r="IE250" i="3"/>
  <c r="IL250" i="3"/>
  <c r="GI250" i="3"/>
  <c r="HJ250" i="3"/>
  <c r="FG250" i="3"/>
  <c r="DK250" i="3"/>
  <c r="KN249" i="3"/>
  <c r="KD249" i="3"/>
  <c r="HK249" i="3"/>
  <c r="HX250" i="3"/>
  <c r="JS250" i="3"/>
  <c r="GH250" i="3"/>
  <c r="ED249" i="3"/>
  <c r="DB249" i="3"/>
  <c r="IQ250" i="3"/>
  <c r="HX249" i="3"/>
  <c r="FX249" i="3"/>
  <c r="FV250" i="3"/>
  <c r="FL250" i="3"/>
  <c r="JM250" i="3"/>
  <c r="FY250" i="3"/>
  <c r="IG250" i="3"/>
  <c r="CX249" i="3"/>
  <c r="HT249" i="3"/>
  <c r="IA249" i="3"/>
  <c r="KP250" i="3"/>
  <c r="DP249" i="3"/>
  <c r="IF250" i="3"/>
  <c r="EH250" i="3"/>
  <c r="KG250" i="3"/>
  <c r="DC250" i="3"/>
  <c r="EC250" i="3"/>
  <c r="FP249" i="3"/>
  <c r="KU249" i="3"/>
  <c r="DN249" i="3"/>
  <c r="JT250" i="3"/>
  <c r="KQ249" i="3"/>
  <c r="JS249" i="3"/>
  <c r="JR249" i="3"/>
  <c r="FD249" i="3"/>
  <c r="KT250" i="3"/>
  <c r="FE250" i="3"/>
  <c r="KU250" i="3"/>
  <c r="HS250" i="3"/>
  <c r="GI249" i="3"/>
  <c r="FD250" i="3"/>
  <c r="FC250" i="3"/>
  <c r="KI249" i="3"/>
  <c r="CY250" i="3"/>
  <c r="HI249" i="3"/>
  <c r="CS249" i="3"/>
  <c r="DQ249" i="3"/>
  <c r="GF249" i="3"/>
  <c r="DE249" i="3"/>
  <c r="FK250" i="3"/>
  <c r="II249" i="3"/>
  <c r="CZ249" i="3"/>
  <c r="ID250" i="3"/>
  <c r="IB250" i="3"/>
  <c r="DJ249" i="3"/>
  <c r="JQ250" i="3"/>
  <c r="GK249" i="3"/>
  <c r="FB249" i="3"/>
  <c r="KV249" i="3"/>
  <c r="KG249" i="3"/>
  <c r="GJ249" i="3"/>
  <c r="KM249" i="3"/>
  <c r="HG250" i="3"/>
  <c r="JT249" i="3"/>
  <c r="DV250" i="3"/>
  <c r="HH250" i="3"/>
  <c r="JN249" i="3"/>
  <c r="FZ250" i="3"/>
  <c r="HN249" i="3"/>
  <c r="KK249" i="3"/>
  <c r="HR250" i="3"/>
  <c r="JW249" i="3"/>
  <c r="DD250" i="3"/>
  <c r="KS250" i="3"/>
  <c r="FH250" i="3"/>
  <c r="KQ250" i="3"/>
  <c r="FU249" i="3"/>
  <c r="KJ250" i="3"/>
  <c r="KF249" i="3"/>
  <c r="HO249" i="3"/>
  <c r="HZ250" i="3"/>
  <c r="KB249" i="3"/>
  <c r="DF250" i="3"/>
  <c r="CY249" i="3"/>
  <c r="HW250" i="3"/>
  <c r="EE250" i="3"/>
  <c r="KM250" i="3"/>
  <c r="HL250" i="3"/>
  <c r="GJ250" i="3"/>
  <c r="IO249" i="3"/>
  <c r="KI250" i="3"/>
  <c r="DH250" i="3"/>
  <c r="EA250" i="3"/>
  <c r="EB250" i="3"/>
  <c r="DU250" i="3"/>
  <c r="DY249" i="3"/>
  <c r="KS249" i="3"/>
  <c r="DB250" i="3"/>
  <c r="HR249" i="3"/>
  <c r="DW249" i="3"/>
  <c r="DV249" i="3"/>
  <c r="KE249" i="3"/>
  <c r="DH249" i="3"/>
  <c r="IO250" i="3"/>
  <c r="KL250" i="3"/>
  <c r="DC249" i="3"/>
  <c r="DM250" i="3"/>
  <c r="IQ249" i="3"/>
  <c r="KW250" i="3"/>
  <c r="IG249" i="3"/>
  <c r="HQ249" i="3"/>
  <c r="DT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HI251" i="3"/>
  <c r="GM251" i="3"/>
  <c r="DO250" i="3"/>
  <c r="DE251" i="3"/>
  <c r="JT251" i="3"/>
  <c r="FG251" i="3"/>
  <c r="JP250" i="3"/>
  <c r="DY250" i="3"/>
  <c r="FM250" i="3"/>
  <c r="KP251" i="3"/>
  <c r="KH250" i="3"/>
  <c r="DQ250" i="3"/>
  <c r="JS251" i="3"/>
  <c r="HY250" i="3"/>
  <c r="IA251" i="3"/>
  <c r="FY251" i="3"/>
  <c r="CZ251" i="3"/>
  <c r="HU251" i="3"/>
  <c r="HJ251" i="3"/>
  <c r="HS251" i="3"/>
  <c r="HM251" i="3"/>
  <c r="HK251" i="3"/>
  <c r="IB251" i="3"/>
  <c r="GA251" i="3"/>
  <c r="FE251" i="3"/>
  <c r="JX250" i="3"/>
  <c r="KB251" i="3"/>
  <c r="GD250" i="3"/>
  <c r="KQ251" i="3"/>
  <c r="FD251" i="3"/>
  <c r="DE250" i="3"/>
  <c r="IR250" i="3"/>
  <c r="JO250" i="3"/>
  <c r="KJ251" i="3"/>
  <c r="HG251" i="3"/>
  <c r="FZ251" i="3"/>
  <c r="FT251" i="3"/>
  <c r="DJ250" i="3"/>
  <c r="KM251" i="3"/>
  <c r="CX251" i="3"/>
  <c r="FL251" i="3"/>
  <c r="IN251" i="3"/>
  <c r="DW251" i="3"/>
  <c r="ED251" i="3"/>
  <c r="CS251" i="3"/>
  <c r="IC250" i="3"/>
  <c r="GA250" i="3"/>
  <c r="IK251" i="3"/>
  <c r="FU251" i="3"/>
  <c r="JZ250" i="3"/>
  <c r="ED250" i="3"/>
  <c r="KR251" i="3"/>
  <c r="GK251" i="3"/>
  <c r="IM250" i="3"/>
  <c r="JY250" i="3"/>
  <c r="HQ251" i="3"/>
  <c r="FP250" i="3"/>
  <c r="FI251" i="3"/>
  <c r="KK250" i="3"/>
  <c r="FW250" i="3"/>
  <c r="FR250" i="3"/>
  <c r="GC251" i="3"/>
  <c r="EA251" i="3"/>
  <c r="JU251" i="3"/>
  <c r="IL251" i="3"/>
  <c r="KR250" i="3"/>
  <c r="JW250" i="3"/>
  <c r="HN251" i="3"/>
  <c r="DB251" i="3"/>
  <c r="HI250" i="3"/>
  <c r="FM251" i="3"/>
  <c r="EF250" i="3"/>
  <c r="KU251" i="3"/>
  <c r="CR251" i="3"/>
  <c r="GB251" i="3"/>
  <c r="HP251" i="3"/>
  <c r="CR250" i="3"/>
  <c r="IR251" i="3"/>
  <c r="KI251" i="3"/>
  <c r="JR251" i="3"/>
  <c r="KS251" i="3"/>
  <c r="FW251" i="3"/>
  <c r="JM251" i="3"/>
  <c r="HR251" i="3"/>
  <c r="DI250" i="3"/>
  <c r="IF251" i="3"/>
  <c r="FF251" i="3"/>
  <c r="FJ250" i="3"/>
  <c r="GB250" i="3"/>
  <c r="GH251" i="3"/>
  <c r="GC250" i="3"/>
  <c r="KV251" i="3"/>
  <c r="IP251" i="3"/>
  <c r="II250" i="3"/>
  <c r="EF251" i="3"/>
  <c r="DT251" i="3"/>
  <c r="FK251" i="3"/>
  <c r="DG251" i="3"/>
  <c r="IQ251" i="3"/>
  <c r="DN251" i="3"/>
  <c r="CW250" i="3"/>
  <c r="HK250" i="3"/>
  <c r="DU251" i="3"/>
  <c r="IH250" i="3"/>
  <c r="HX251" i="3"/>
  <c r="KC250" i="3"/>
  <c r="DR251" i="3"/>
  <c r="GM250" i="3"/>
  <c r="FT250" i="3"/>
  <c r="DX250" i="3"/>
  <c r="KE250" i="3"/>
  <c r="GF251" i="3"/>
  <c r="EH251" i="3"/>
  <c r="FV251" i="3"/>
  <c r="FB250" i="3"/>
  <c r="DH251" i="3"/>
  <c r="HZ251" i="3"/>
  <c r="CZ250" i="3"/>
  <c r="DX251" i="3"/>
  <c r="HO251" i="3"/>
  <c r="FN250" i="3"/>
  <c r="FF250" i="3"/>
  <c r="KN250" i="3"/>
  <c r="FS251" i="3"/>
  <c r="GF250" i="3"/>
  <c r="IG251" i="3"/>
  <c r="DM251" i="3"/>
  <c r="FU250" i="3"/>
  <c r="FO250" i="3"/>
  <c r="DS250" i="3"/>
  <c r="DI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KT252" i="3"/>
  <c r="KS252" i="3"/>
  <c r="FS252" i="3"/>
  <c r="FG252" i="3"/>
  <c r="JN251" i="3"/>
  <c r="HG252" i="3"/>
  <c r="KF252" i="3"/>
  <c r="DN252" i="3"/>
  <c r="IN252" i="3"/>
  <c r="HP252" i="3"/>
  <c r="DS251" i="3"/>
  <c r="CY251" i="3"/>
  <c r="KN251" i="3"/>
  <c r="CZ252" i="3"/>
  <c r="IO252" i="3"/>
  <c r="KV252" i="3"/>
  <c r="KH251" i="3"/>
  <c r="CY252" i="3"/>
  <c r="FN251" i="3"/>
  <c r="FL252" i="3"/>
  <c r="EG252" i="3"/>
  <c r="FZ252" i="3"/>
  <c r="HR252" i="3"/>
  <c r="II251" i="3"/>
  <c r="HO252" i="3"/>
  <c r="IK252" i="3"/>
  <c r="FI252" i="3"/>
  <c r="FE252" i="3"/>
  <c r="HN252" i="3"/>
  <c r="JW251" i="3"/>
  <c r="FJ251" i="3"/>
  <c r="DD251" i="3"/>
  <c r="DU252" i="3"/>
  <c r="FH252" i="3"/>
  <c r="DB252" i="3"/>
  <c r="GI252" i="3"/>
  <c r="HS252" i="3"/>
  <c r="FY252" i="3"/>
  <c r="GG252" i="3"/>
  <c r="GJ251" i="3"/>
  <c r="IH251" i="3"/>
  <c r="EF252" i="3"/>
  <c r="FM252" i="3"/>
  <c r="EG251" i="3"/>
  <c r="KR252" i="3"/>
  <c r="IP252" i="3"/>
  <c r="HX252" i="3"/>
  <c r="DP251" i="3"/>
  <c r="HH251" i="3"/>
  <c r="ED252" i="3"/>
  <c r="GI251" i="3"/>
  <c r="JP251" i="3"/>
  <c r="JQ252" i="3"/>
  <c r="JN252" i="3"/>
  <c r="DK252" i="3"/>
  <c r="FX251" i="3"/>
  <c r="HY252" i="3"/>
  <c r="DK251" i="3"/>
  <c r="IO251" i="3"/>
  <c r="DY252" i="3"/>
  <c r="DD252" i="3"/>
  <c r="DM252" i="3"/>
  <c r="FB252" i="3"/>
  <c r="KL251" i="3"/>
  <c r="DY251" i="3"/>
  <c r="CR252" i="3"/>
  <c r="DH252" i="3"/>
  <c r="FK252" i="3"/>
  <c r="DX252" i="3"/>
  <c r="FT252" i="3"/>
  <c r="HK252" i="3"/>
  <c r="DF251" i="3"/>
  <c r="JM252" i="3"/>
  <c r="DI252" i="3"/>
  <c r="KG252" i="3"/>
  <c r="DA251" i="3"/>
  <c r="EB252" i="3"/>
  <c r="JQ251" i="3"/>
  <c r="KP252" i="3"/>
  <c r="JV251" i="3"/>
  <c r="KD251" i="3"/>
  <c r="IF252" i="3"/>
  <c r="DC252" i="3"/>
  <c r="DP252" i="3"/>
  <c r="JL251" i="3"/>
  <c r="KQ252" i="3"/>
  <c r="GF252" i="3"/>
  <c r="FJ252" i="3"/>
  <c r="KF251" i="3"/>
  <c r="HL252" i="3"/>
  <c r="IQ252" i="3"/>
  <c r="IC252" i="3"/>
  <c r="FX252" i="3"/>
  <c r="FW252" i="3"/>
  <c r="KK252" i="3"/>
  <c r="HT252" i="3"/>
  <c r="GH252" i="3"/>
  <c r="KI252" i="3"/>
  <c r="KU252" i="3"/>
  <c r="CW252" i="3"/>
  <c r="FR252" i="3"/>
  <c r="EH252" i="3"/>
  <c r="GD251" i="3"/>
  <c r="KE252" i="3"/>
  <c r="CX252" i="3"/>
  <c r="HZ252" i="3"/>
  <c r="FB251" i="3"/>
  <c r="DG252" i="3"/>
  <c r="GL251" i="3"/>
  <c r="KC251" i="3"/>
  <c r="JP252" i="3"/>
  <c r="FV252" i="3"/>
  <c r="ID251" i="3"/>
  <c r="JL252" i="3"/>
  <c r="KL252" i="3"/>
  <c r="IM251" i="3"/>
  <c r="JW252" i="3"/>
  <c r="HQ252" i="3"/>
  <c r="HI252" i="3"/>
  <c r="DO251" i="3"/>
  <c r="HH252" i="3"/>
  <c r="HW251" i="3"/>
  <c r="EC252" i="3"/>
  <c r="KH252" i="3"/>
  <c r="DC251" i="3"/>
  <c r="JX251" i="3"/>
  <c r="ID252" i="3"/>
  <c r="IL252" i="3"/>
  <c r="GA252" i="3"/>
  <c r="DO252" i="3"/>
  <c r="KK251" i="3"/>
  <c r="FO251" i="3"/>
  <c r="GG251" i="3"/>
  <c r="GB252" i="3"/>
  <c r="EE252" i="3"/>
  <c r="DW252" i="3"/>
  <c r="JY251" i="3"/>
  <c r="FP251" i="3"/>
  <c r="GK252" i="3"/>
  <c r="KW252" i="3"/>
  <c r="FF252" i="3"/>
  <c r="DT252" i="3"/>
  <c r="KE251" i="3"/>
  <c r="KG251" i="3"/>
  <c r="JV252" i="3"/>
  <c r="FC252" i="3"/>
  <c r="HL251" i="3"/>
  <c r="FH251" i="3"/>
  <c r="HY251" i="3"/>
  <c r="EA252" i="3"/>
  <c r="GC252" i="3"/>
  <c r="FC251" i="3"/>
  <c r="KB252" i="3"/>
  <c r="IC251" i="3"/>
  <c r="JT252" i="3"/>
  <c r="DE252" i="3"/>
  <c r="GM252" i="3"/>
  <c r="FU252" i="3"/>
  <c r="DQ252" i="3"/>
  <c r="GL252" i="3"/>
  <c r="HJ252" i="3"/>
  <c r="EB251" i="3"/>
  <c r="JO252" i="3"/>
  <c r="DV251" i="3"/>
  <c r="GJ252" i="3"/>
  <c r="DR252" i="3"/>
  <c r="KC252" i="3"/>
  <c r="CW251" i="3"/>
  <c r="IA252" i="3"/>
  <c r="KW251" i="3"/>
  <c r="FR251" i="3"/>
  <c r="HU252" i="3"/>
  <c r="IE252" i="3"/>
  <c r="JU252" i="3"/>
  <c r="IM252" i="3"/>
  <c r="KM252" i="3"/>
  <c r="IR252" i="3"/>
  <c r="HW252" i="3"/>
  <c r="IG252" i="3"/>
  <c r="KD252" i="3"/>
  <c r="KJ252" i="3"/>
  <c r="KT251" i="3"/>
  <c r="DA252" i="3"/>
  <c r="DF252" i="3"/>
  <c r="JZ251" i="3"/>
  <c r="DJ252" i="3"/>
  <c r="JR252" i="3"/>
  <c r="DQ251" i="3"/>
  <c r="DS252" i="3"/>
  <c r="IB252" i="3"/>
  <c r="HM252" i="3"/>
  <c r="CS252" i="3"/>
  <c r="IE251" i="3"/>
  <c r="FD252" i="3"/>
  <c r="HT251" i="3"/>
  <c r="JO251" i="3"/>
  <c r="DJ251" i="3"/>
  <c r="EE251" i="3"/>
  <c r="IH252" i="3"/>
  <c r="EC251" i="3"/>
  <c r="DV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DK253" i="3"/>
  <c r="JO253" i="3"/>
  <c r="FY253" i="3"/>
  <c r="JY252" i="3"/>
  <c r="FL253" i="3"/>
  <c r="JN253" i="3"/>
  <c r="DF253" i="3"/>
  <c r="GF253" i="3"/>
  <c r="KL253" i="3"/>
  <c r="JW253" i="3"/>
  <c r="DY253" i="3"/>
  <c r="JS253" i="3"/>
  <c r="KI253" i="3"/>
  <c r="FS253" i="3"/>
  <c r="KR253" i="3"/>
  <c r="FH253" i="3"/>
  <c r="DP253" i="3"/>
  <c r="FW253" i="3"/>
  <c r="FX253" i="3"/>
  <c r="FM253" i="3"/>
  <c r="GK253" i="3"/>
  <c r="HZ253" i="3"/>
  <c r="IA253" i="3"/>
  <c r="JZ252" i="3"/>
  <c r="ID253" i="3"/>
  <c r="HO253" i="3"/>
  <c r="HR253" i="3"/>
  <c r="IB253" i="3"/>
  <c r="HM253" i="3"/>
  <c r="FG253" i="3"/>
  <c r="DG253" i="3"/>
  <c r="DM253" i="3"/>
  <c r="FB253" i="3"/>
  <c r="IE253" i="3"/>
  <c r="DN253" i="3"/>
  <c r="FT253" i="3"/>
  <c r="DW253" i="3"/>
  <c r="EA253" i="3"/>
  <c r="KU253" i="3"/>
  <c r="DT253" i="3"/>
  <c r="DO253" i="3"/>
  <c r="HU253" i="3"/>
  <c r="JT253" i="3"/>
  <c r="FK253" i="3"/>
  <c r="FR253" i="3"/>
  <c r="KW253" i="3"/>
  <c r="IP253" i="3"/>
  <c r="CS253" i="3"/>
  <c r="DE253" i="3"/>
  <c r="DQ253" i="3"/>
  <c r="EH253" i="3"/>
  <c r="DU253" i="3"/>
  <c r="HH253" i="3"/>
  <c r="FF253" i="3"/>
  <c r="KQ253" i="3"/>
  <c r="JQ253" i="3"/>
  <c r="CW253" i="3"/>
  <c r="JX252" i="3"/>
  <c r="HS253" i="3"/>
  <c r="FZ253" i="3"/>
  <c r="IC253" i="3"/>
  <c r="HN253" i="3"/>
  <c r="HW253" i="3"/>
  <c r="DJ253" i="3"/>
  <c r="HG253" i="3"/>
  <c r="GJ253" i="3"/>
  <c r="JV253" i="3"/>
  <c r="IL253" i="3"/>
  <c r="FV253" i="3"/>
  <c r="CY253" i="3"/>
  <c r="IO253" i="3"/>
  <c r="HJ253" i="3"/>
  <c r="HL253" i="3"/>
  <c r="FC253" i="3"/>
  <c r="KC253" i="3"/>
  <c r="II252" i="3"/>
  <c r="FD253" i="3"/>
  <c r="EE253" i="3"/>
  <c r="DS253" i="3"/>
  <c r="DB253" i="3"/>
  <c r="CR253" i="3"/>
  <c r="DA253" i="3"/>
  <c r="GG253" i="3"/>
  <c r="DD253" i="3"/>
  <c r="KJ253" i="3"/>
  <c r="GI253" i="3"/>
  <c r="FP252" i="3"/>
  <c r="HT253" i="3"/>
  <c r="KD253" i="3"/>
  <c r="KK253" i="3"/>
  <c r="IM253" i="3"/>
  <c r="KG253" i="3"/>
  <c r="FI253" i="3"/>
  <c r="GD252" i="3"/>
  <c r="HX253" i="3"/>
  <c r="EB253" i="3"/>
  <c r="KB253" i="3"/>
  <c r="KM253" i="3"/>
  <c r="IH253" i="3"/>
  <c r="IG253" i="3"/>
  <c r="KV253" i="3"/>
  <c r="JS252" i="3"/>
  <c r="DX253" i="3"/>
  <c r="DV253" i="3"/>
  <c r="GM253" i="3"/>
  <c r="KT253" i="3"/>
  <c r="GL253" i="3"/>
  <c r="FE253" i="3"/>
  <c r="DI253" i="3"/>
  <c r="GA253" i="3"/>
  <c r="JP253" i="3"/>
  <c r="FU253" i="3"/>
  <c r="JU253" i="3"/>
  <c r="KE253" i="3"/>
  <c r="KF253" i="3"/>
  <c r="IR253" i="3"/>
  <c r="IQ253" i="3"/>
  <c r="KN252" i="3"/>
  <c r="ED253" i="3"/>
  <c r="HP253" i="3"/>
  <c r="EC253" i="3"/>
  <c r="HQ253" i="3"/>
  <c r="IK253" i="3"/>
  <c r="HI253" i="3"/>
  <c r="KP253" i="3"/>
  <c r="JM253" i="3"/>
  <c r="FN252" i="3"/>
  <c r="GC253" i="3"/>
  <c r="EF253" i="3"/>
  <c r="IN253" i="3"/>
  <c r="FO252" i="3"/>
  <c r="KH253" i="3"/>
  <c r="HK253" i="3"/>
  <c r="DR253" i="3"/>
  <c r="IF253" i="3"/>
  <c r="GH253" i="3"/>
  <c r="KS253" i="3"/>
  <c r="CX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JR253" i="3"/>
  <c r="KN253" i="3"/>
  <c r="JL253" i="3"/>
  <c r="KH254" i="3"/>
  <c r="GG254" i="3"/>
  <c r="KJ254" i="3"/>
  <c r="HS254" i="3"/>
  <c r="HG254" i="3"/>
  <c r="DS254" i="3"/>
  <c r="FX254" i="3"/>
  <c r="DJ254" i="3"/>
  <c r="IH254" i="3"/>
  <c r="JY253" i="3"/>
  <c r="JZ253" i="3"/>
  <c r="II253" i="3"/>
  <c r="EC254" i="3"/>
  <c r="KD254" i="3"/>
  <c r="HZ254" i="3"/>
  <c r="HP254" i="3"/>
  <c r="DH254" i="3"/>
  <c r="FD254" i="3"/>
  <c r="DM254" i="3"/>
  <c r="DX254" i="3"/>
  <c r="EE254" i="3"/>
  <c r="IQ254" i="3"/>
  <c r="GH254" i="3"/>
  <c r="CZ254" i="3"/>
  <c r="FM254" i="3"/>
  <c r="FU254" i="3"/>
  <c r="HL254" i="3"/>
  <c r="HT254" i="3"/>
  <c r="DN254" i="3"/>
  <c r="FP253" i="3"/>
  <c r="DP254" i="3"/>
  <c r="GK254" i="3"/>
  <c r="GI254" i="3"/>
  <c r="EH254" i="3"/>
  <c r="KU254" i="3"/>
  <c r="JX253" i="3"/>
  <c r="DI254" i="3"/>
  <c r="KG254" i="3"/>
  <c r="IC254" i="3"/>
  <c r="JN254" i="3"/>
  <c r="KV254" i="3"/>
  <c r="HY254" i="3"/>
  <c r="CX254" i="3"/>
  <c r="DF254" i="3"/>
  <c r="EB254" i="3"/>
  <c r="GL254" i="3"/>
  <c r="DH253" i="3"/>
  <c r="DD254" i="3"/>
  <c r="KK254" i="3"/>
  <c r="DB254" i="3"/>
  <c r="KI254" i="3"/>
  <c r="GD253" i="3"/>
  <c r="DE254" i="3"/>
  <c r="IM254" i="3"/>
  <c r="HY253" i="3"/>
  <c r="KL254" i="3"/>
  <c r="DA254" i="3"/>
  <c r="KW254" i="3"/>
  <c r="DK254" i="3"/>
  <c r="GB253" i="3"/>
  <c r="FJ253" i="3"/>
  <c r="FZ254" i="3"/>
  <c r="IR254" i="3"/>
  <c r="IB254" i="3"/>
  <c r="DV254" i="3"/>
  <c r="FH254" i="3"/>
  <c r="IN254" i="3"/>
  <c r="KE254" i="3"/>
  <c r="FF254" i="3"/>
  <c r="JS254" i="3"/>
  <c r="FK254" i="3"/>
  <c r="GC254" i="3"/>
  <c r="FN253" i="3"/>
  <c r="EG253" i="3"/>
  <c r="JU254" i="3"/>
  <c r="DC253" i="3"/>
  <c r="JR254" i="3"/>
  <c r="GJ254" i="3"/>
  <c r="KM254" i="3"/>
  <c r="FY254" i="3"/>
  <c r="HX254" i="3"/>
  <c r="CZ253" i="3"/>
  <c r="FW254" i="3"/>
  <c r="JQ254" i="3"/>
  <c r="KS254" i="3"/>
  <c r="DC254" i="3"/>
  <c r="HK254" i="3"/>
  <c r="FO253" i="3"/>
  <c r="FL254" i="3"/>
  <c r="HN254" i="3"/>
  <c r="KQ254" i="3"/>
  <c r="JV254" i="3"/>
  <c r="DT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HM254" i="3"/>
  <c r="HR255" i="3"/>
  <c r="IR255" i="3"/>
  <c r="HY255" i="3"/>
  <c r="JP255" i="3"/>
  <c r="HK255" i="3"/>
  <c r="KB254" i="3"/>
  <c r="GC255" i="3"/>
  <c r="DS255" i="3"/>
  <c r="KC255" i="3"/>
  <c r="HX255" i="3"/>
  <c r="HQ254" i="3"/>
  <c r="DQ254" i="3"/>
  <c r="GB255" i="3"/>
  <c r="HJ255" i="3"/>
  <c r="FT254" i="3"/>
  <c r="JU255" i="3"/>
  <c r="FT255" i="3"/>
  <c r="GJ255" i="3"/>
  <c r="FE254" i="3"/>
  <c r="EF255" i="3"/>
  <c r="FJ254" i="3"/>
  <c r="EB255" i="3"/>
  <c r="JL255" i="3"/>
  <c r="JO255" i="3"/>
  <c r="GM255" i="3"/>
  <c r="FU255" i="3"/>
  <c r="DJ255" i="3"/>
  <c r="FR254" i="3"/>
  <c r="GD254" i="3"/>
  <c r="EG255" i="3"/>
  <c r="HM255" i="3"/>
  <c r="KN254" i="3"/>
  <c r="CY254" i="3"/>
  <c r="IG255" i="3"/>
  <c r="KW255" i="3"/>
  <c r="DV255" i="3"/>
  <c r="HG255" i="3"/>
  <c r="FW255" i="3"/>
  <c r="DG254" i="3"/>
  <c r="DG255" i="3"/>
  <c r="FR255" i="3"/>
  <c r="GA254" i="3"/>
  <c r="FH255" i="3"/>
  <c r="ID254" i="3"/>
  <c r="IE254" i="3"/>
  <c r="KL255" i="3"/>
  <c r="GH255" i="3"/>
  <c r="FI254" i="3"/>
  <c r="JT255" i="3"/>
  <c r="DW254" i="3"/>
  <c r="FG255" i="3"/>
  <c r="JR255" i="3"/>
  <c r="EA254" i="3"/>
  <c r="KH255" i="3"/>
  <c r="II254" i="3"/>
  <c r="CW255" i="3"/>
  <c r="DF255" i="3"/>
  <c r="DH255" i="3"/>
  <c r="KF254" i="3"/>
  <c r="HN255" i="3"/>
  <c r="GB254" i="3"/>
  <c r="KE255" i="3"/>
  <c r="GI255" i="3"/>
  <c r="GA255" i="3"/>
  <c r="DO254" i="3"/>
  <c r="HP255" i="3"/>
  <c r="FC254" i="3"/>
  <c r="IP254" i="3"/>
  <c r="JW254" i="3"/>
  <c r="KT254" i="3"/>
  <c r="FF255" i="3"/>
  <c r="HU255" i="3"/>
  <c r="IP255" i="3"/>
  <c r="KU255" i="3"/>
  <c r="EE255" i="3"/>
  <c r="HT255" i="3"/>
  <c r="DP255" i="3"/>
  <c r="FG254" i="3"/>
  <c r="FI255" i="3"/>
  <c r="JW255" i="3"/>
  <c r="FX255" i="3"/>
  <c r="KS255" i="3"/>
  <c r="JS255" i="3"/>
  <c r="EH255" i="3"/>
  <c r="IL254" i="3"/>
  <c r="DB255" i="3"/>
  <c r="HW254" i="3"/>
  <c r="ID255" i="3"/>
  <c r="GF254" i="3"/>
  <c r="JX254" i="3"/>
  <c r="HZ255" i="3"/>
  <c r="FJ255" i="3"/>
  <c r="CR254" i="3"/>
  <c r="IN255" i="3"/>
  <c r="JV255" i="3"/>
  <c r="EC255" i="3"/>
  <c r="FL255" i="3"/>
  <c r="JM255" i="3"/>
  <c r="GF255" i="3"/>
  <c r="JN255" i="3"/>
  <c r="EA255" i="3"/>
  <c r="JQ255" i="3"/>
  <c r="ED254" i="3"/>
  <c r="CW254" i="3"/>
  <c r="DK255" i="3"/>
  <c r="HH254" i="3"/>
  <c r="DI255" i="3"/>
  <c r="GM254" i="3"/>
  <c r="DT255" i="3"/>
  <c r="EG254" i="3"/>
  <c r="HQ255" i="3"/>
  <c r="KC254" i="3"/>
  <c r="JT254" i="3"/>
  <c r="DW255" i="3"/>
  <c r="DQ255" i="3"/>
  <c r="FO254" i="3"/>
  <c r="CY255" i="3"/>
  <c r="KI255" i="3"/>
  <c r="KJ255" i="3"/>
  <c r="CR255" i="3"/>
  <c r="FV255" i="3"/>
  <c r="KQ255" i="3"/>
  <c r="HW255" i="3"/>
  <c r="HH255" i="3"/>
  <c r="DR254" i="3"/>
  <c r="HL255" i="3"/>
  <c r="GG255" i="3"/>
  <c r="FC255" i="3"/>
  <c r="FY255" i="3"/>
  <c r="HJ254" i="3"/>
  <c r="DO255" i="3"/>
  <c r="FS255" i="3"/>
  <c r="IO254" i="3"/>
  <c r="HS255" i="3"/>
  <c r="JM254" i="3"/>
  <c r="GK255" i="3"/>
  <c r="IH255" i="3"/>
  <c r="DN255" i="3"/>
  <c r="DY254" i="3"/>
  <c r="IM255" i="3"/>
  <c r="EF254" i="3"/>
  <c r="FN254" i="3"/>
  <c r="IK255" i="3"/>
  <c r="DU254" i="3"/>
  <c r="DA255" i="3"/>
  <c r="FP254" i="3"/>
  <c r="DX255" i="3"/>
  <c r="JY254" i="3"/>
  <c r="HR254" i="3"/>
  <c r="IK254" i="3"/>
  <c r="KD255" i="3"/>
  <c r="KF255" i="3"/>
  <c r="GL255" i="3"/>
  <c r="KV255" i="3"/>
  <c r="DM255" i="3"/>
  <c r="DU255" i="3"/>
  <c r="JO254" i="3"/>
  <c r="IG254" i="3"/>
  <c r="CX255" i="3"/>
  <c r="FD255" i="3"/>
  <c r="IQ255" i="3"/>
  <c r="KG255" i="3"/>
  <c r="IE255" i="3"/>
  <c r="HI255" i="3"/>
  <c r="HO255" i="3"/>
  <c r="FZ255" i="3"/>
  <c r="KM255" i="3"/>
  <c r="JL254" i="3"/>
  <c r="ED255" i="3"/>
  <c r="DC255" i="3"/>
  <c r="IO255" i="3"/>
  <c r="DR255" i="3"/>
  <c r="FE255" i="3"/>
  <c r="KT255" i="3"/>
  <c r="IA255" i="3"/>
  <c r="FB254" i="3"/>
  <c r="IB255" i="3"/>
  <c r="IL255" i="3"/>
  <c r="FM255" i="3"/>
  <c r="KR254" i="3"/>
  <c r="JP254" i="3"/>
  <c r="KB255" i="3"/>
  <c r="HO254" i="3"/>
  <c r="KK255" i="3"/>
  <c r="KR255" i="3"/>
  <c r="IA254" i="3"/>
  <c r="CS254" i="3"/>
  <c r="DY255" i="3"/>
  <c r="DE255" i="3"/>
  <c r="JZ254" i="3"/>
  <c r="HI254" i="3"/>
  <c r="HU254" i="3"/>
  <c r="CZ255" i="3"/>
  <c r="DD255" i="3"/>
  <c r="FK255" i="3"/>
  <c r="IF254" i="3"/>
  <c r="IF255" i="3"/>
  <c r="CS255" i="3"/>
  <c r="KP255" i="3"/>
  <c r="FS254" i="3"/>
  <c r="FB255" i="3"/>
  <c r="FV254" i="3"/>
  <c r="KP254" i="3"/>
  <c r="IC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EG256" i="3"/>
  <c r="GG256" i="3"/>
  <c r="GL256" i="3"/>
  <c r="JO256" i="3"/>
  <c r="CW256" i="3"/>
  <c r="IH256" i="3"/>
  <c r="FC256" i="3"/>
  <c r="FN255" i="3"/>
  <c r="FL256" i="3"/>
  <c r="II255" i="3"/>
  <c r="KL256" i="3"/>
  <c r="CR256" i="3"/>
  <c r="DN256" i="3"/>
  <c r="DV256" i="3"/>
  <c r="GJ256" i="3"/>
  <c r="ED256" i="3"/>
  <c r="KV256" i="3"/>
  <c r="HS256" i="3"/>
  <c r="JX255" i="3"/>
  <c r="DF256" i="3"/>
  <c r="HZ256" i="3"/>
  <c r="FR256" i="3"/>
  <c r="DJ256" i="3"/>
  <c r="JY255" i="3"/>
  <c r="KH256" i="3"/>
  <c r="FD256" i="3"/>
  <c r="HP256" i="3"/>
  <c r="KP256" i="3"/>
  <c r="HW256" i="3"/>
  <c r="HX256" i="3"/>
  <c r="EC256" i="3"/>
  <c r="FV256" i="3"/>
  <c r="CY256" i="3"/>
  <c r="DW256" i="3"/>
  <c r="CS256" i="3"/>
  <c r="GD255" i="3"/>
  <c r="DA256" i="3"/>
  <c r="FP255" i="3"/>
  <c r="DG256" i="3"/>
  <c r="DI256" i="3"/>
  <c r="DM256" i="3"/>
  <c r="EE256" i="3"/>
  <c r="FO255" i="3"/>
  <c r="HU256" i="3"/>
  <c r="JZ255" i="3"/>
  <c r="IL256" i="3"/>
  <c r="JN256" i="3"/>
  <c r="FF256" i="3"/>
  <c r="JW256" i="3"/>
  <c r="ID256" i="3"/>
  <c r="KD256" i="3"/>
  <c r="HO256" i="3"/>
  <c r="HM256" i="3"/>
  <c r="GH256" i="3"/>
  <c r="IK256" i="3"/>
  <c r="DK256" i="3"/>
  <c r="IR256" i="3"/>
  <c r="IP256" i="3"/>
  <c r="GK256" i="3"/>
  <c r="EF256" i="3"/>
  <c r="KK256" i="3"/>
  <c r="KB256" i="3"/>
  <c r="DS256" i="3"/>
  <c r="KQ256" i="3"/>
  <c r="IE256" i="3"/>
  <c r="KN255" i="3"/>
  <c r="FH256" i="3"/>
  <c r="FJ256" i="3"/>
  <c r="GM256" i="3"/>
  <c r="JS256" i="3"/>
  <c r="KW256" i="3"/>
  <c r="FS256" i="3"/>
  <c r="HH256" i="3"/>
  <c r="GC256" i="3"/>
  <c r="FZ256" i="3"/>
  <c r="DC256" i="3"/>
  <c r="FY256" i="3"/>
  <c r="HT256" i="3"/>
  <c r="KJ256" i="3"/>
  <c r="IB256" i="3"/>
  <c r="FX256" i="3"/>
  <c r="DE256" i="3"/>
  <c r="FK256" i="3"/>
  <c r="IM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KN256" i="3"/>
  <c r="IE257" i="3"/>
  <c r="EC257" i="3"/>
  <c r="GH257" i="3"/>
  <c r="HO257" i="3"/>
  <c r="HK256" i="3"/>
  <c r="JM256" i="3"/>
  <c r="KE256" i="3"/>
  <c r="KM257" i="3"/>
  <c r="II256" i="3"/>
  <c r="EE257" i="3"/>
  <c r="DT257" i="3"/>
  <c r="HN256" i="3"/>
  <c r="KS257" i="3"/>
  <c r="FY257" i="3"/>
  <c r="GA257" i="3"/>
  <c r="FI257" i="3"/>
  <c r="GL257" i="3"/>
  <c r="JR256" i="3"/>
  <c r="FL257" i="3"/>
  <c r="GC257" i="3"/>
  <c r="FC257" i="3"/>
  <c r="DP256" i="3"/>
  <c r="KU256" i="3"/>
  <c r="JP256" i="3"/>
  <c r="DJ257" i="3"/>
  <c r="FB256" i="3"/>
  <c r="HX257" i="3"/>
  <c r="EA256" i="3"/>
  <c r="KK257" i="3"/>
  <c r="DF257" i="3"/>
  <c r="KF257" i="3"/>
  <c r="HR256" i="3"/>
  <c r="HI257" i="3"/>
  <c r="IN257" i="3"/>
  <c r="HJ257" i="3"/>
  <c r="JZ256" i="3"/>
  <c r="IC257" i="3"/>
  <c r="GA256" i="3"/>
  <c r="JV257" i="3"/>
  <c r="EH256" i="3"/>
  <c r="JO257" i="3"/>
  <c r="KE257" i="3"/>
  <c r="IA257" i="3"/>
  <c r="KF256" i="3"/>
  <c r="KP257" i="3"/>
  <c r="DK257" i="3"/>
  <c r="JL256" i="3"/>
  <c r="CR257" i="3"/>
  <c r="KI256" i="3"/>
  <c r="GG257" i="3"/>
  <c r="IB257" i="3"/>
  <c r="IA256" i="3"/>
  <c r="HH257" i="3"/>
  <c r="DO257" i="3"/>
  <c r="JS257" i="3"/>
  <c r="HJ256" i="3"/>
  <c r="EA257" i="3"/>
  <c r="DD256" i="3"/>
  <c r="CW257" i="3"/>
  <c r="DB257" i="3"/>
  <c r="JR257" i="3"/>
  <c r="HM257" i="3"/>
  <c r="DO256" i="3"/>
  <c r="FM256" i="3"/>
  <c r="IL257" i="3"/>
  <c r="FF257" i="3"/>
  <c r="JP257" i="3"/>
  <c r="FE257" i="3"/>
  <c r="GD256" i="3"/>
  <c r="FI256" i="3"/>
  <c r="HG257" i="3"/>
  <c r="HP257" i="3"/>
  <c r="JU256" i="3"/>
  <c r="GJ257" i="3"/>
  <c r="GF257" i="3"/>
  <c r="FP256" i="3"/>
  <c r="IF257" i="3"/>
  <c r="HL256" i="3"/>
  <c r="KQ257" i="3"/>
  <c r="HS257" i="3"/>
  <c r="IQ256" i="3"/>
  <c r="KC257" i="3"/>
  <c r="FO256" i="3"/>
  <c r="GF256" i="3"/>
  <c r="JW257" i="3"/>
  <c r="DH257" i="3"/>
  <c r="CZ256" i="3"/>
  <c r="JU257" i="3"/>
  <c r="EH257" i="3"/>
  <c r="FG257" i="3"/>
  <c r="DG257" i="3"/>
  <c r="FV257" i="3"/>
  <c r="KL257" i="3"/>
  <c r="KT256" i="3"/>
  <c r="JT256" i="3"/>
  <c r="DS257" i="3"/>
  <c r="DH256" i="3"/>
  <c r="FK257" i="3"/>
  <c r="HR257" i="3"/>
  <c r="DU256" i="3"/>
  <c r="JN257" i="3"/>
  <c r="FD257" i="3"/>
  <c r="IP257" i="3"/>
  <c r="KU257" i="3"/>
  <c r="JY256" i="3"/>
  <c r="HK257" i="3"/>
  <c r="KV257" i="3"/>
  <c r="CY257" i="3"/>
  <c r="DY256" i="3"/>
  <c r="DQ257" i="3"/>
  <c r="FS257" i="3"/>
  <c r="HG256" i="3"/>
  <c r="KJ257" i="3"/>
  <c r="HQ256" i="3"/>
  <c r="FX257" i="3"/>
  <c r="FB257" i="3"/>
  <c r="HN257" i="3"/>
  <c r="EF257" i="3"/>
  <c r="IR257" i="3"/>
  <c r="FZ257" i="3"/>
  <c r="DB256" i="3"/>
  <c r="HY257" i="3"/>
  <c r="DP257" i="3"/>
  <c r="DI257" i="3"/>
  <c r="ID257" i="3"/>
  <c r="KG257" i="3"/>
  <c r="DR257" i="3"/>
  <c r="JM257" i="3"/>
  <c r="EB257" i="3"/>
  <c r="DW257" i="3"/>
  <c r="FE256" i="3"/>
  <c r="DA257" i="3"/>
  <c r="KR257" i="3"/>
  <c r="KH257" i="3"/>
  <c r="KS256" i="3"/>
  <c r="HQ257" i="3"/>
  <c r="GK257" i="3"/>
  <c r="GB256" i="3"/>
  <c r="HY256" i="3"/>
  <c r="CZ257" i="3"/>
  <c r="IC256" i="3"/>
  <c r="IG256" i="3"/>
  <c r="DR256" i="3"/>
  <c r="DC257" i="3"/>
  <c r="DV257" i="3"/>
  <c r="DN257" i="3"/>
  <c r="HT257" i="3"/>
  <c r="KM256" i="3"/>
  <c r="CS257" i="3"/>
  <c r="EG257" i="3"/>
  <c r="HW257" i="3"/>
  <c r="DX257" i="3"/>
  <c r="KG256" i="3"/>
  <c r="FT256" i="3"/>
  <c r="KR256" i="3"/>
  <c r="IQ257" i="3"/>
  <c r="DQ256" i="3"/>
  <c r="IK257" i="3"/>
  <c r="JX256" i="3"/>
  <c r="FH257" i="3"/>
  <c r="FT257" i="3"/>
  <c r="GI257" i="3"/>
  <c r="JT257" i="3"/>
  <c r="KC256" i="3"/>
  <c r="IO257" i="3"/>
  <c r="DE257" i="3"/>
  <c r="HI256" i="3"/>
  <c r="JL257" i="3"/>
  <c r="HL257" i="3"/>
  <c r="JQ256" i="3"/>
  <c r="IG257" i="3"/>
  <c r="IO256" i="3"/>
  <c r="DT256" i="3"/>
  <c r="GB257" i="3"/>
  <c r="JQ257" i="3"/>
  <c r="KI257" i="3"/>
  <c r="FW256" i="3"/>
  <c r="IH257" i="3"/>
  <c r="FM257" i="3"/>
  <c r="DY257" i="3"/>
  <c r="DX256" i="3"/>
  <c r="IF256" i="3"/>
  <c r="FR257" i="3"/>
  <c r="GI256" i="3"/>
  <c r="FU256" i="3"/>
  <c r="FW257" i="3"/>
  <c r="IM257" i="3"/>
  <c r="CX256" i="3"/>
  <c r="KD257" i="3"/>
  <c r="DM257" i="3"/>
  <c r="EB256" i="3"/>
  <c r="DD257" i="3"/>
  <c r="FN256" i="3"/>
  <c r="IN256" i="3"/>
  <c r="HZ257" i="3"/>
  <c r="JV256" i="3"/>
  <c r="FJ257" i="3"/>
  <c r="KB257" i="3"/>
  <c r="FG256" i="3"/>
  <c r="KW257" i="3"/>
  <c r="FU257" i="3"/>
  <c r="DU257" i="3"/>
  <c r="CX257" i="3"/>
  <c r="HU257" i="3"/>
  <c r="KT257" i="3"/>
  <c r="ED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KN257" i="3"/>
  <c r="JX257" i="3"/>
  <c r="DU258" i="3"/>
  <c r="KW258" i="3"/>
  <c r="DY258" i="3"/>
  <c r="KK258" i="3"/>
  <c r="CZ258" i="3"/>
  <c r="JW258" i="3"/>
  <c r="FO257" i="3"/>
  <c r="IC258" i="3"/>
  <c r="DO258" i="3"/>
  <c r="FM258" i="3"/>
  <c r="DN258" i="3"/>
  <c r="JZ257" i="3"/>
  <c r="HX258" i="3"/>
  <c r="FE258" i="3"/>
  <c r="FW258" i="3"/>
  <c r="KU258" i="3"/>
  <c r="EE258" i="3"/>
  <c r="GA258" i="3"/>
  <c r="FX258" i="3"/>
  <c r="EB258" i="3"/>
  <c r="KI258" i="3"/>
  <c r="HG258" i="3"/>
  <c r="KG258" i="3"/>
  <c r="FG258" i="3"/>
  <c r="JR258" i="3"/>
  <c r="GL258" i="3"/>
  <c r="FT258" i="3"/>
  <c r="DV258" i="3"/>
  <c r="IP258" i="3"/>
  <c r="DG258" i="3"/>
  <c r="HW258" i="3"/>
  <c r="IQ258" i="3"/>
  <c r="GD257" i="3"/>
  <c r="IE258" i="3"/>
  <c r="FS258" i="3"/>
  <c r="II257" i="3"/>
  <c r="GI258" i="3"/>
  <c r="CS258" i="3"/>
  <c r="KF258" i="3"/>
  <c r="FC258" i="3"/>
  <c r="IR258" i="3"/>
  <c r="DT258" i="3"/>
  <c r="FY258" i="3"/>
  <c r="KE258" i="3"/>
  <c r="KV258" i="3"/>
  <c r="HS258" i="3"/>
  <c r="KR258" i="3"/>
  <c r="JL258" i="3"/>
  <c r="JP258" i="3"/>
  <c r="HQ258" i="3"/>
  <c r="JY257" i="3"/>
  <c r="FK258" i="3"/>
  <c r="GG258" i="3"/>
  <c r="DH258" i="3"/>
  <c r="FN257" i="3"/>
  <c r="HJ258" i="3"/>
  <c r="HI258" i="3"/>
  <c r="KS258" i="3"/>
  <c r="HT258" i="3"/>
  <c r="DC258" i="3"/>
  <c r="KH258" i="3"/>
  <c r="IL258" i="3"/>
  <c r="DE258" i="3"/>
  <c r="JQ258" i="3"/>
  <c r="DB258" i="3"/>
  <c r="IF258" i="3"/>
  <c r="ED258" i="3"/>
  <c r="IK258" i="3"/>
  <c r="DF258" i="3"/>
  <c r="IH258" i="3"/>
  <c r="HH258" i="3"/>
  <c r="IB258" i="3"/>
  <c r="DW258" i="3"/>
  <c r="KJ258" i="3"/>
  <c r="JT258" i="3"/>
  <c r="FP257" i="3"/>
  <c r="FJ258" i="3"/>
  <c r="HK258" i="3"/>
  <c r="DX258" i="3"/>
  <c r="FI258" i="3"/>
  <c r="HM258" i="3"/>
  <c r="JN258" i="3"/>
  <c r="DA258" i="3"/>
  <c r="GM257" i="3"/>
  <c r="CY258" i="3"/>
  <c r="EA258" i="3"/>
  <c r="DM258" i="3"/>
  <c r="GF258" i="3"/>
  <c r="ID258" i="3"/>
  <c r="FL258" i="3"/>
  <c r="EF258" i="3"/>
  <c r="GC258" i="3"/>
  <c r="DD258" i="3"/>
  <c r="FB258" i="3"/>
  <c r="FV258" i="3"/>
  <c r="FU258" i="3"/>
  <c r="KB258" i="3"/>
  <c r="EH258" i="3"/>
  <c r="HL258" i="3"/>
  <c r="IN258" i="3"/>
  <c r="JS258" i="3"/>
  <c r="DJ258" i="3"/>
  <c r="JM258" i="3"/>
  <c r="HR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KG259" i="3"/>
  <c r="HI259" i="3"/>
  <c r="KT259" i="3"/>
  <c r="GD258" i="3"/>
  <c r="DM259" i="3"/>
  <c r="HS259" i="3"/>
  <c r="CX258" i="3"/>
  <c r="JT259" i="3"/>
  <c r="GJ258" i="3"/>
  <c r="DW259" i="3"/>
  <c r="JZ258" i="3"/>
  <c r="KJ259" i="3"/>
  <c r="DU259" i="3"/>
  <c r="DB259" i="3"/>
  <c r="GI259" i="3"/>
  <c r="KF259" i="3"/>
  <c r="EC258" i="3"/>
  <c r="DI258" i="3"/>
  <c r="DR258" i="3"/>
  <c r="GB258" i="3"/>
  <c r="DX259" i="3"/>
  <c r="JV258" i="3"/>
  <c r="EE259" i="3"/>
  <c r="JX258" i="3"/>
  <c r="JP259" i="3"/>
  <c r="KN258" i="3"/>
  <c r="HX259" i="3"/>
  <c r="KW259" i="3"/>
  <c r="CW259" i="3"/>
  <c r="IB259" i="3"/>
  <c r="HP258" i="3"/>
  <c r="JY258" i="3"/>
  <c r="JS259" i="3"/>
  <c r="KL258" i="3"/>
  <c r="HT259" i="3"/>
  <c r="DS258" i="3"/>
  <c r="ID259" i="3"/>
  <c r="KS259" i="3"/>
  <c r="FX259" i="3"/>
  <c r="GM259" i="3"/>
  <c r="HW259" i="3"/>
  <c r="KU259" i="3"/>
  <c r="FZ258" i="3"/>
  <c r="FN258" i="3"/>
  <c r="HG259" i="3"/>
  <c r="DP259" i="3"/>
  <c r="IQ259" i="3"/>
  <c r="FD259" i="3"/>
  <c r="IO259" i="3"/>
  <c r="CX259" i="3"/>
  <c r="HH259" i="3"/>
  <c r="KM259" i="3"/>
  <c r="IE259" i="3"/>
  <c r="FE259" i="3"/>
  <c r="GH259" i="3"/>
  <c r="FB259" i="3"/>
  <c r="DJ259" i="3"/>
  <c r="KC258" i="3"/>
  <c r="CR259" i="3"/>
  <c r="KM258" i="3"/>
  <c r="HO259" i="3"/>
  <c r="KT258" i="3"/>
  <c r="EG258" i="3"/>
  <c r="GB259" i="3"/>
  <c r="DF259" i="3"/>
  <c r="DO259" i="3"/>
  <c r="DP258" i="3"/>
  <c r="IA258" i="3"/>
  <c r="FF258" i="3"/>
  <c r="KK259" i="3"/>
  <c r="IK259" i="3"/>
  <c r="DD259" i="3"/>
  <c r="FS259" i="3"/>
  <c r="FD258" i="3"/>
  <c r="FY259" i="3"/>
  <c r="KD259" i="3"/>
  <c r="CS259" i="3"/>
  <c r="FK259" i="3"/>
  <c r="IG258" i="3"/>
  <c r="CR258" i="3"/>
  <c r="IF259" i="3"/>
  <c r="IC259" i="3"/>
  <c r="KQ258" i="3"/>
  <c r="FL259" i="3"/>
  <c r="FG259" i="3"/>
  <c r="JN259" i="3"/>
  <c r="ED259" i="3"/>
  <c r="HO258" i="3"/>
  <c r="KP258" i="3"/>
  <c r="FH259" i="3"/>
  <c r="DN259" i="3"/>
  <c r="FM259" i="3"/>
  <c r="HL259" i="3"/>
  <c r="HN258" i="3"/>
  <c r="JO259" i="3"/>
  <c r="HP259" i="3"/>
  <c r="GF259" i="3"/>
  <c r="JL259" i="3"/>
  <c r="FH258" i="3"/>
  <c r="IL259" i="3"/>
  <c r="FP258" i="3"/>
  <c r="CW258" i="3"/>
  <c r="GG259" i="3"/>
  <c r="KV259" i="3"/>
  <c r="HK259" i="3"/>
  <c r="HR259" i="3"/>
  <c r="DV259" i="3"/>
  <c r="DY259" i="3"/>
  <c r="JW259" i="3"/>
  <c r="FR259" i="3"/>
  <c r="HU259" i="3"/>
  <c r="JU258" i="3"/>
  <c r="II258" i="3"/>
  <c r="FW259" i="3"/>
  <c r="KH259" i="3"/>
  <c r="DS259" i="3"/>
  <c r="HY259" i="3"/>
  <c r="FR258" i="3"/>
  <c r="JQ259" i="3"/>
  <c r="HZ258" i="3"/>
  <c r="HN259" i="3"/>
  <c r="HU258" i="3"/>
  <c r="HY258" i="3"/>
  <c r="GC259" i="3"/>
  <c r="KP259" i="3"/>
  <c r="IN259" i="3"/>
  <c r="KE259" i="3"/>
  <c r="GK258" i="3"/>
  <c r="DI259" i="3"/>
  <c r="FJ259" i="3"/>
  <c r="DT259" i="3"/>
  <c r="IO258" i="3"/>
  <c r="FT259" i="3"/>
  <c r="IG259" i="3"/>
  <c r="IM259" i="3"/>
  <c r="IA259" i="3"/>
  <c r="KB259" i="3"/>
  <c r="EH259" i="3"/>
  <c r="HJ259" i="3"/>
  <c r="FZ259" i="3"/>
  <c r="IP259" i="3"/>
  <c r="IH259" i="3"/>
  <c r="EB259" i="3"/>
  <c r="JM259" i="3"/>
  <c r="JU259" i="3"/>
  <c r="FI259" i="3"/>
  <c r="JR259" i="3"/>
  <c r="FV259" i="3"/>
  <c r="DQ259" i="3"/>
  <c r="KL259" i="3"/>
  <c r="CY259" i="3"/>
  <c r="EC259" i="3"/>
  <c r="DQ258" i="3"/>
  <c r="KC259" i="3"/>
  <c r="IM258" i="3"/>
  <c r="FO258" i="3"/>
  <c r="KD258" i="3"/>
  <c r="IR259" i="3"/>
  <c r="GA259" i="3"/>
  <c r="DA259" i="3"/>
  <c r="DR259" i="3"/>
  <c r="HM259" i="3"/>
  <c r="GM258" i="3"/>
  <c r="DK258" i="3"/>
  <c r="JV259" i="3"/>
  <c r="DC259" i="3"/>
  <c r="DH259" i="3"/>
  <c r="EG259" i="3"/>
  <c r="DE259" i="3"/>
  <c r="JO258" i="3"/>
  <c r="HZ259" i="3"/>
  <c r="GJ259" i="3"/>
  <c r="KQ259" i="3"/>
  <c r="DG259" i="3"/>
  <c r="HQ259" i="3"/>
  <c r="FC259" i="3"/>
  <c r="CZ259" i="3"/>
  <c r="GL259" i="3"/>
  <c r="FF259" i="3"/>
  <c r="KR259" i="3"/>
  <c r="EF259" i="3"/>
  <c r="EA259" i="3"/>
  <c r="GH258" i="3"/>
  <c r="FU259" i="3"/>
  <c r="GK259" i="3"/>
  <c r="KI259" i="3"/>
  <c r="DK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HL260" i="3"/>
  <c r="DU260" i="3"/>
  <c r="KS260" i="3"/>
  <c r="II259" i="3"/>
  <c r="FG260" i="3"/>
  <c r="IA260" i="3"/>
  <c r="EA260" i="3"/>
  <c r="EH260" i="3"/>
  <c r="IF260" i="3"/>
  <c r="HX260" i="3"/>
  <c r="HZ260" i="3"/>
  <c r="FK260" i="3"/>
  <c r="ED260" i="3"/>
  <c r="JO260" i="3"/>
  <c r="DC260" i="3"/>
  <c r="JX259" i="3"/>
  <c r="DR260" i="3"/>
  <c r="DN260" i="3"/>
  <c r="KR260" i="3"/>
  <c r="FH260" i="3"/>
  <c r="HM260" i="3"/>
  <c r="JU260" i="3"/>
  <c r="FT260" i="3"/>
  <c r="HH260" i="3"/>
  <c r="ID260" i="3"/>
  <c r="DV260" i="3"/>
  <c r="FO259" i="3"/>
  <c r="JT260" i="3"/>
  <c r="FX260" i="3"/>
  <c r="KW260" i="3"/>
  <c r="CZ260" i="3"/>
  <c r="IG260" i="3"/>
  <c r="FC260" i="3"/>
  <c r="EE260" i="3"/>
  <c r="GK260" i="3"/>
  <c r="GC260" i="3"/>
  <c r="HI260" i="3"/>
  <c r="FN259" i="3"/>
  <c r="GF260" i="3"/>
  <c r="JY259" i="3"/>
  <c r="KQ260" i="3"/>
  <c r="GJ260" i="3"/>
  <c r="DJ260" i="3"/>
  <c r="KH260" i="3"/>
  <c r="IR260" i="3"/>
  <c r="JV260" i="3"/>
  <c r="KC260" i="3"/>
  <c r="KV260" i="3"/>
  <c r="DF260" i="3"/>
  <c r="JN260" i="3"/>
  <c r="FP259" i="3"/>
  <c r="EB260" i="3"/>
  <c r="FZ260" i="3"/>
  <c r="IC260" i="3"/>
  <c r="DM260" i="3"/>
  <c r="HG260" i="3"/>
  <c r="JR260" i="3"/>
  <c r="GA260" i="3"/>
  <c r="IH260" i="3"/>
  <c r="DA260" i="3"/>
  <c r="FV260" i="3"/>
  <c r="IK260" i="3"/>
  <c r="JS260" i="3"/>
  <c r="IP260" i="3"/>
  <c r="DP260" i="3"/>
  <c r="DB260" i="3"/>
  <c r="KL260" i="3"/>
  <c r="HS260" i="3"/>
  <c r="FJ260" i="3"/>
  <c r="KU260" i="3"/>
  <c r="GH260" i="3"/>
  <c r="FB260" i="3"/>
  <c r="DD260" i="3"/>
  <c r="JZ259" i="3"/>
  <c r="HN260" i="3"/>
  <c r="FL260" i="3"/>
  <c r="HO260" i="3"/>
  <c r="KT260" i="3"/>
  <c r="DT260" i="3"/>
  <c r="FI260" i="3"/>
  <c r="FW260" i="3"/>
  <c r="IQ260" i="3"/>
  <c r="FE260" i="3"/>
  <c r="FR260" i="3"/>
  <c r="DW260" i="3"/>
  <c r="HW260" i="3"/>
  <c r="JW260" i="3"/>
  <c r="HY260" i="3"/>
  <c r="FS260" i="3"/>
  <c r="EF260" i="3"/>
  <c r="CY260" i="3"/>
  <c r="KB260" i="3"/>
  <c r="DO260" i="3"/>
  <c r="KE260" i="3"/>
  <c r="IB260" i="3"/>
  <c r="HT260" i="3"/>
  <c r="FF260" i="3"/>
  <c r="HP260" i="3"/>
  <c r="HJ260" i="3"/>
  <c r="GI260" i="3"/>
  <c r="DI260" i="3"/>
  <c r="IM260" i="3"/>
  <c r="HQ260" i="3"/>
  <c r="DK260" i="3"/>
  <c r="JM260" i="3"/>
  <c r="FY260" i="3"/>
  <c r="EC260" i="3"/>
  <c r="HK260" i="3"/>
  <c r="IE260" i="3"/>
  <c r="DX260" i="3"/>
  <c r="FD260" i="3"/>
  <c r="KN259" i="3"/>
  <c r="GL260" i="3"/>
  <c r="DE260" i="3"/>
  <c r="EG260" i="3"/>
  <c r="DQ260" i="3"/>
  <c r="DS260" i="3"/>
  <c r="DH260" i="3"/>
  <c r="KK260" i="3"/>
  <c r="CS260" i="3"/>
  <c r="IL260" i="3"/>
  <c r="GG260" i="3"/>
  <c r="HU260" i="3"/>
  <c r="FM260" i="3"/>
  <c r="GM260" i="3"/>
  <c r="KI260" i="3"/>
  <c r="KD260" i="3"/>
  <c r="IO260" i="3"/>
  <c r="KM260" i="3"/>
  <c r="GD259" i="3"/>
  <c r="DY260" i="3"/>
  <c r="CX260" i="3"/>
  <c r="JP260" i="3"/>
  <c r="JL260" i="3"/>
  <c r="HR260" i="3"/>
  <c r="GB260" i="3"/>
  <c r="JQ260" i="3"/>
  <c r="FU260" i="3"/>
  <c r="DG260" i="3"/>
  <c r="CW260" i="3"/>
  <c r="IN260" i="3"/>
  <c r="KG260" i="3"/>
  <c r="CR260" i="3"/>
  <c r="KP260" i="3"/>
  <c r="KJ260" i="3"/>
  <c r="KF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T261" i="3"/>
  <c r="DX261" i="3"/>
  <c r="IP261" i="3"/>
  <c r="JS261" i="3"/>
  <c r="KP261" i="3"/>
  <c r="IR261" i="3"/>
  <c r="CW261" i="3"/>
  <c r="FS261" i="3"/>
  <c r="JW261" i="3"/>
  <c r="IF261" i="3"/>
  <c r="GK261" i="3"/>
  <c r="KH261" i="3"/>
  <c r="HU261" i="3"/>
  <c r="FK261" i="3"/>
  <c r="FE261" i="3"/>
  <c r="JL261" i="3"/>
  <c r="KQ261" i="3"/>
  <c r="KN260" i="3"/>
  <c r="GA261" i="3"/>
  <c r="CZ261" i="3"/>
  <c r="DV261" i="3"/>
  <c r="FN260" i="3"/>
  <c r="KV261" i="3"/>
  <c r="ED261" i="3"/>
  <c r="FU261" i="3"/>
  <c r="KW261" i="3"/>
  <c r="HH261" i="3"/>
  <c r="CR261" i="3"/>
  <c r="DN261" i="3"/>
  <c r="IH261" i="3"/>
  <c r="IC261" i="3"/>
  <c r="GI261" i="3"/>
  <c r="FG261" i="3"/>
  <c r="FB261" i="3"/>
  <c r="IQ261" i="3"/>
  <c r="DF261" i="3"/>
  <c r="JR261" i="3"/>
  <c r="GF261" i="3"/>
  <c r="HT261" i="3"/>
  <c r="DR261" i="3"/>
  <c r="FR261" i="3"/>
  <c r="HI261" i="3"/>
  <c r="KR261" i="3"/>
  <c r="FD261" i="3"/>
  <c r="IK261" i="3"/>
  <c r="HR261" i="3"/>
  <c r="FI261" i="3"/>
  <c r="IN261" i="3"/>
  <c r="KU261" i="3"/>
  <c r="CX261" i="3"/>
  <c r="HL261" i="3"/>
  <c r="FJ261" i="3"/>
  <c r="DY261" i="3"/>
  <c r="DS261" i="3"/>
  <c r="IG261" i="3"/>
  <c r="KD261" i="3"/>
  <c r="HY261" i="3"/>
  <c r="DO261" i="3"/>
  <c r="FZ261" i="3"/>
  <c r="FX261" i="3"/>
  <c r="JV261" i="3"/>
  <c r="IA261" i="3"/>
  <c r="EH261" i="3"/>
  <c r="HZ261" i="3"/>
  <c r="GG261" i="3"/>
  <c r="EB261" i="3"/>
  <c r="JZ260" i="3"/>
  <c r="KI261" i="3"/>
  <c r="KG261" i="3"/>
  <c r="FY261" i="3"/>
  <c r="JQ261" i="3"/>
  <c r="HK261" i="3"/>
  <c r="EA261" i="3"/>
  <c r="ID261" i="3"/>
  <c r="GC261" i="3"/>
  <c r="JT261" i="3"/>
  <c r="FO260" i="3"/>
  <c r="HW261" i="3"/>
  <c r="HQ261" i="3"/>
  <c r="KC261" i="3"/>
  <c r="IB261" i="3"/>
  <c r="JY260" i="3"/>
  <c r="KE261" i="3"/>
  <c r="DM261" i="3"/>
  <c r="EG261" i="3"/>
  <c r="DP261" i="3"/>
  <c r="DJ261" i="3"/>
  <c r="FM261" i="3"/>
  <c r="IO261" i="3"/>
  <c r="HM261" i="3"/>
  <c r="KM261" i="3"/>
  <c r="HJ261" i="3"/>
  <c r="DB261" i="3"/>
  <c r="HO261" i="3"/>
  <c r="JP261" i="3"/>
  <c r="DC261" i="3"/>
  <c r="GM261" i="3"/>
  <c r="DA261" i="3"/>
  <c r="KJ261" i="3"/>
  <c r="DK261" i="3"/>
  <c r="IE261" i="3"/>
  <c r="EF261" i="3"/>
  <c r="DQ261" i="3"/>
  <c r="JM261" i="3"/>
  <c r="JO261" i="3"/>
  <c r="II260" i="3"/>
  <c r="GL261" i="3"/>
  <c r="GD260" i="3"/>
  <c r="DE261" i="3"/>
  <c r="FC261" i="3"/>
  <c r="IM261" i="3"/>
  <c r="KB261" i="3"/>
  <c r="JN261" i="3"/>
  <c r="KF261" i="3"/>
  <c r="DD261" i="3"/>
  <c r="IL261" i="3"/>
  <c r="GH261" i="3"/>
  <c r="FL261" i="3"/>
  <c r="DG261" i="3"/>
  <c r="HN261" i="3"/>
  <c r="CY261" i="3"/>
  <c r="HX261" i="3"/>
  <c r="HP261" i="3"/>
  <c r="DH261" i="3"/>
  <c r="DT261" i="3"/>
  <c r="EC261" i="3"/>
  <c r="FT261" i="3"/>
  <c r="KS261" i="3"/>
  <c r="FV261" i="3"/>
  <c r="EE261" i="3"/>
  <c r="CS261" i="3"/>
  <c r="HG261" i="3"/>
  <c r="DI261" i="3"/>
  <c r="KK261" i="3"/>
  <c r="FF261" i="3"/>
  <c r="JU261" i="3"/>
  <c r="FP260" i="3"/>
  <c r="JX260" i="3"/>
  <c r="FH261" i="3"/>
  <c r="GJ261" i="3"/>
  <c r="DW261" i="3"/>
  <c r="DU261" i="3"/>
  <c r="GB261" i="3"/>
  <c r="HS261" i="3"/>
  <c r="KL261" i="3"/>
  <c r="FW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ED262" i="3"/>
  <c r="JN262" i="3"/>
  <c r="KQ262" i="3"/>
  <c r="KN261" i="3"/>
  <c r="KF262" i="3"/>
  <c r="JZ261" i="3"/>
  <c r="JV262" i="3"/>
  <c r="KS262" i="3"/>
  <c r="CY262" i="3"/>
  <c r="FW262" i="3"/>
  <c r="HY262" i="3"/>
  <c r="EH262" i="3"/>
  <c r="HZ262" i="3"/>
  <c r="HR262" i="3"/>
  <c r="IN262" i="3"/>
  <c r="HX262" i="3"/>
  <c r="IK262" i="3"/>
  <c r="EB262" i="3"/>
  <c r="JR262" i="3"/>
  <c r="CS262" i="3"/>
  <c r="IE262" i="3"/>
  <c r="FF262" i="3"/>
  <c r="EE262" i="3"/>
  <c r="JY261" i="3"/>
  <c r="IR262" i="3"/>
  <c r="JL262" i="3"/>
  <c r="DD262" i="3"/>
  <c r="FP261" i="3"/>
  <c r="EA262" i="3"/>
  <c r="IF262" i="3"/>
  <c r="EC262" i="3"/>
  <c r="HS262" i="3"/>
  <c r="IG262" i="3"/>
  <c r="IH262" i="3"/>
  <c r="FN261" i="3"/>
  <c r="KW262" i="3"/>
  <c r="HN262" i="3"/>
  <c r="GM262" i="3"/>
  <c r="FO261" i="3"/>
  <c r="FX262" i="3"/>
  <c r="KG262" i="3"/>
  <c r="JX261" i="3"/>
  <c r="GL262" i="3"/>
  <c r="HI262" i="3"/>
  <c r="JS262" i="3"/>
  <c r="HO262" i="3"/>
  <c r="KE262" i="3"/>
  <c r="DT262" i="3"/>
  <c r="HM262" i="3"/>
  <c r="GB262" i="3"/>
  <c r="II261" i="3"/>
  <c r="GH262" i="3"/>
  <c r="KP262" i="3"/>
  <c r="DR262" i="3"/>
  <c r="GK262" i="3"/>
  <c r="IL262" i="3"/>
  <c r="IC262" i="3"/>
  <c r="KJ262" i="3"/>
  <c r="GD261" i="3"/>
  <c r="FD262" i="3"/>
  <c r="HH262" i="3"/>
  <c r="FY262" i="3"/>
  <c r="FR262" i="3"/>
  <c r="FT262" i="3"/>
  <c r="FI262" i="3"/>
  <c r="KB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FJ263" i="3"/>
  <c r="FG263" i="3"/>
  <c r="KT262" i="3"/>
  <c r="IH263" i="3"/>
  <c r="KM263" i="3"/>
  <c r="DP262" i="3"/>
  <c r="DY262" i="3"/>
  <c r="GD262" i="3"/>
  <c r="DK262" i="3"/>
  <c r="IQ263" i="3"/>
  <c r="HM263" i="3"/>
  <c r="CR262" i="3"/>
  <c r="IM263" i="3"/>
  <c r="HL262" i="3"/>
  <c r="KI262" i="3"/>
  <c r="HL263" i="3"/>
  <c r="CZ263" i="3"/>
  <c r="KK262" i="3"/>
  <c r="GI262" i="3"/>
  <c r="DH263" i="3"/>
  <c r="DW263" i="3"/>
  <c r="DJ262" i="3"/>
  <c r="ED263" i="3"/>
  <c r="KF263" i="3"/>
  <c r="FB263" i="3"/>
  <c r="FL262" i="3"/>
  <c r="KN262" i="3"/>
  <c r="DA263" i="3"/>
  <c r="FK263" i="3"/>
  <c r="DG263" i="3"/>
  <c r="IN263" i="3"/>
  <c r="HO263" i="3"/>
  <c r="CS263" i="3"/>
  <c r="HK263" i="3"/>
  <c r="FJ262" i="3"/>
  <c r="KW263" i="3"/>
  <c r="JT262" i="3"/>
  <c r="DU262" i="3"/>
  <c r="JU262" i="3"/>
  <c r="DN263" i="3"/>
  <c r="HU263" i="3"/>
  <c r="HJ262" i="3"/>
  <c r="IF263" i="3"/>
  <c r="HX263" i="3"/>
  <c r="FE262" i="3"/>
  <c r="KK263" i="3"/>
  <c r="DM262" i="3"/>
  <c r="JP262" i="3"/>
  <c r="HU262" i="3"/>
  <c r="JM262" i="3"/>
  <c r="DQ263" i="3"/>
  <c r="DI262" i="3"/>
  <c r="DV263" i="3"/>
  <c r="CX263" i="3"/>
  <c r="FG262" i="3"/>
  <c r="IK263" i="3"/>
  <c r="EF262" i="3"/>
  <c r="GA263" i="3"/>
  <c r="DY263" i="3"/>
  <c r="JO263" i="3"/>
  <c r="FC262" i="3"/>
  <c r="FU263" i="3"/>
  <c r="CZ262" i="3"/>
  <c r="CY263" i="3"/>
  <c r="JT263" i="3"/>
  <c r="FO262" i="3"/>
  <c r="DM263" i="3"/>
  <c r="GH263" i="3"/>
  <c r="DE263" i="3"/>
  <c r="EA263" i="3"/>
  <c r="KV263" i="3"/>
  <c r="GF263" i="3"/>
  <c r="ID263" i="3"/>
  <c r="CW263" i="3"/>
  <c r="JW262" i="3"/>
  <c r="KU263" i="3"/>
  <c r="HG263" i="3"/>
  <c r="JY262" i="3"/>
  <c r="FM263" i="3"/>
  <c r="IL263" i="3"/>
  <c r="II262" i="3"/>
  <c r="JM263" i="3"/>
  <c r="KI263" i="3"/>
  <c r="HG262" i="3"/>
  <c r="DB262" i="3"/>
  <c r="HZ263" i="3"/>
  <c r="FH263" i="3"/>
  <c r="KQ263" i="3"/>
  <c r="HT262" i="3"/>
  <c r="IB263" i="3"/>
  <c r="KR262" i="3"/>
  <c r="HQ263" i="3"/>
  <c r="FU262" i="3"/>
  <c r="IR263" i="3"/>
  <c r="GM263" i="3"/>
  <c r="IP262" i="3"/>
  <c r="DG262" i="3"/>
  <c r="KC263" i="3"/>
  <c r="FI263" i="3"/>
  <c r="EC263" i="3"/>
  <c r="FD263" i="3"/>
  <c r="DR263" i="3"/>
  <c r="FY263" i="3"/>
  <c r="DD263" i="3"/>
  <c r="FW263" i="3"/>
  <c r="FK262" i="3"/>
  <c r="JQ263" i="3"/>
  <c r="JV263" i="3"/>
  <c r="FF263" i="3"/>
  <c r="DB263" i="3"/>
  <c r="KU262" i="3"/>
  <c r="FX263" i="3"/>
  <c r="GG263" i="3"/>
  <c r="KG263" i="3"/>
  <c r="IQ262" i="3"/>
  <c r="HR263" i="3"/>
  <c r="ID262" i="3"/>
  <c r="GK263" i="3"/>
  <c r="HN263" i="3"/>
  <c r="DW262" i="3"/>
  <c r="DN262" i="3"/>
  <c r="JR263" i="3"/>
  <c r="KR263" i="3"/>
  <c r="KJ263" i="3"/>
  <c r="EE263" i="3"/>
  <c r="HQ262" i="3"/>
  <c r="HP263" i="3"/>
  <c r="KH262" i="3"/>
  <c r="FV262" i="3"/>
  <c r="KC262" i="3"/>
  <c r="KP263" i="3"/>
  <c r="DI263" i="3"/>
  <c r="GF262" i="3"/>
  <c r="DJ263" i="3"/>
  <c r="CW262" i="3"/>
  <c r="HT263" i="3"/>
  <c r="FE263" i="3"/>
  <c r="HS263" i="3"/>
  <c r="FB262" i="3"/>
  <c r="GJ262" i="3"/>
  <c r="EH263" i="3"/>
  <c r="FC263" i="3"/>
  <c r="FV263" i="3"/>
  <c r="EF263" i="3"/>
  <c r="DF262" i="3"/>
  <c r="KV262" i="3"/>
  <c r="GL263" i="3"/>
  <c r="CX262" i="3"/>
  <c r="DO262" i="3"/>
  <c r="FZ262" i="3"/>
  <c r="IB262" i="3"/>
  <c r="FN262" i="3"/>
  <c r="DC263" i="3"/>
  <c r="IP263" i="3"/>
  <c r="IA263" i="3"/>
  <c r="JZ262" i="3"/>
  <c r="KM262" i="3"/>
  <c r="EG262" i="3"/>
  <c r="FS263" i="3"/>
  <c r="KH263" i="3"/>
  <c r="IO263" i="3"/>
  <c r="DK263" i="3"/>
  <c r="DS262" i="3"/>
  <c r="FS262" i="3"/>
  <c r="JN263" i="3"/>
  <c r="FZ263" i="3"/>
  <c r="HW263" i="3"/>
  <c r="DX263" i="3"/>
  <c r="EG263" i="3"/>
  <c r="IC263" i="3"/>
  <c r="FP262" i="3"/>
  <c r="JU263" i="3"/>
  <c r="JO262" i="3"/>
  <c r="FT263" i="3"/>
  <c r="GC262" i="3"/>
  <c r="KL263" i="3"/>
  <c r="KS263" i="3"/>
  <c r="GG262" i="3"/>
  <c r="DP263" i="3"/>
  <c r="KE263" i="3"/>
  <c r="HW262" i="3"/>
  <c r="IO262" i="3"/>
  <c r="GC263" i="3"/>
  <c r="HI263" i="3"/>
  <c r="IM262" i="3"/>
  <c r="DT263" i="3"/>
  <c r="GJ263" i="3"/>
  <c r="KL262" i="3"/>
  <c r="DX262" i="3"/>
  <c r="FL263" i="3"/>
  <c r="DO263" i="3"/>
  <c r="JQ262" i="3"/>
  <c r="HJ263" i="3"/>
  <c r="EB263" i="3"/>
  <c r="JL263" i="3"/>
  <c r="GB263" i="3"/>
  <c r="IA262" i="3"/>
  <c r="HP262" i="3"/>
  <c r="FR263" i="3"/>
  <c r="JW263" i="3"/>
  <c r="CR263" i="3"/>
  <c r="IG263" i="3"/>
  <c r="DH262" i="3"/>
  <c r="KD262" i="3"/>
  <c r="DU263" i="3"/>
  <c r="HH263" i="3"/>
  <c r="HK262" i="3"/>
  <c r="FM262" i="3"/>
  <c r="KB263" i="3"/>
  <c r="GA262" i="3"/>
  <c r="DC262" i="3"/>
  <c r="DS263" i="3"/>
  <c r="KT263" i="3"/>
  <c r="JP263" i="3"/>
  <c r="DA262" i="3"/>
  <c r="KD263" i="3"/>
  <c r="HY263" i="3"/>
  <c r="DV262" i="3"/>
  <c r="DQ262" i="3"/>
  <c r="IE263" i="3"/>
  <c r="DE262" i="3"/>
  <c r="FH262" i="3"/>
  <c r="GI263" i="3"/>
  <c r="DF263" i="3"/>
  <c r="JS263" i="3"/>
  <c r="JX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FX264" i="3"/>
  <c r="FI264" i="3"/>
  <c r="GG264" i="3"/>
  <c r="FP263" i="3"/>
  <c r="KS264" i="3"/>
  <c r="JQ264" i="3"/>
  <c r="IH264" i="3"/>
  <c r="KW264" i="3"/>
  <c r="FG264" i="3"/>
  <c r="HJ264" i="3"/>
  <c r="KK264" i="3"/>
  <c r="EC264" i="3"/>
  <c r="IF264" i="3"/>
  <c r="IP264" i="3"/>
  <c r="JV264" i="3"/>
  <c r="IC264" i="3"/>
  <c r="KH264" i="3"/>
  <c r="CS264" i="3"/>
  <c r="JZ263" i="3"/>
  <c r="JM264" i="3"/>
  <c r="FL264" i="3"/>
  <c r="CR264" i="3"/>
  <c r="KC264" i="3"/>
  <c r="DY264" i="3"/>
  <c r="IO264" i="3"/>
  <c r="IR264" i="3"/>
  <c r="KF264" i="3"/>
  <c r="DE264" i="3"/>
  <c r="DA264" i="3"/>
  <c r="HX264" i="3"/>
  <c r="DW264" i="3"/>
  <c r="KN263" i="3"/>
  <c r="JX263" i="3"/>
  <c r="HH264" i="3"/>
  <c r="GB264" i="3"/>
  <c r="DK264" i="3"/>
  <c r="IQ264" i="3"/>
  <c r="GF264" i="3"/>
  <c r="HI264" i="3"/>
  <c r="HU264" i="3"/>
  <c r="KM264" i="3"/>
  <c r="KE264" i="3"/>
  <c r="FJ264" i="3"/>
  <c r="FW264" i="3"/>
  <c r="IK264" i="3"/>
  <c r="KR264" i="3"/>
  <c r="HM264" i="3"/>
  <c r="DF264" i="3"/>
  <c r="FN263" i="3"/>
  <c r="IA264" i="3"/>
  <c r="GI264" i="3"/>
  <c r="IB264" i="3"/>
  <c r="DO264" i="3"/>
  <c r="KV264" i="3"/>
  <c r="CX264" i="3"/>
  <c r="IG264" i="3"/>
  <c r="KQ264" i="3"/>
  <c r="EA264" i="3"/>
  <c r="IN264" i="3"/>
  <c r="FH264" i="3"/>
  <c r="DN264" i="3"/>
  <c r="FO263" i="3"/>
  <c r="CZ264" i="3"/>
  <c r="GD263" i="3"/>
  <c r="FE264" i="3"/>
  <c r="EE264" i="3"/>
  <c r="HY264" i="3"/>
  <c r="KU264" i="3"/>
  <c r="KL264" i="3"/>
  <c r="HR264" i="3"/>
  <c r="JL264" i="3"/>
  <c r="JP264" i="3"/>
  <c r="FV264" i="3"/>
  <c r="JO264" i="3"/>
  <c r="FU264" i="3"/>
  <c r="JU264" i="3"/>
  <c r="HW264" i="3"/>
  <c r="GJ264" i="3"/>
  <c r="FD264" i="3"/>
  <c r="DX264" i="3"/>
  <c r="ID264" i="3"/>
  <c r="IM264" i="3"/>
  <c r="IE264" i="3"/>
  <c r="GA264" i="3"/>
  <c r="JR264" i="3"/>
  <c r="GL264" i="3"/>
  <c r="JN264" i="3"/>
  <c r="KT264" i="3"/>
  <c r="EB264" i="3"/>
  <c r="DG264" i="3"/>
  <c r="JW264" i="3"/>
  <c r="FF264" i="3"/>
  <c r="FS264" i="3"/>
  <c r="HG264" i="3"/>
  <c r="KB264" i="3"/>
  <c r="HZ264" i="3"/>
  <c r="FC264" i="3"/>
  <c r="KJ264" i="3"/>
  <c r="DP264" i="3"/>
  <c r="GK264" i="3"/>
  <c r="EG264" i="3"/>
  <c r="JT264" i="3"/>
  <c r="GM264" i="3"/>
  <c r="HT264" i="3"/>
  <c r="FT264" i="3"/>
  <c r="HO264" i="3"/>
  <c r="EH264" i="3"/>
  <c r="GH264" i="3"/>
  <c r="FY264" i="3"/>
  <c r="DB264" i="3"/>
  <c r="II263" i="3"/>
  <c r="DV264" i="3"/>
  <c r="HS264" i="3"/>
  <c r="DJ264" i="3"/>
  <c r="CW264" i="3"/>
  <c r="ED264" i="3"/>
  <c r="JY263" i="3"/>
  <c r="DR264" i="3"/>
  <c r="KD264" i="3"/>
  <c r="CY264" i="3"/>
  <c r="FZ264" i="3"/>
  <c r="DH264" i="3"/>
  <c r="HK264" i="3"/>
  <c r="FM264" i="3"/>
  <c r="KP264" i="3"/>
  <c r="FK264" i="3"/>
  <c r="IL264" i="3"/>
  <c r="DT264" i="3"/>
  <c r="HP264" i="3"/>
  <c r="DC264" i="3"/>
  <c r="DD264" i="3"/>
  <c r="KG264" i="3"/>
  <c r="HN264" i="3"/>
  <c r="HL264" i="3"/>
  <c r="HQ264" i="3"/>
  <c r="DU264" i="3"/>
  <c r="DM264" i="3"/>
  <c r="DQ264" i="3"/>
  <c r="JS264" i="3"/>
  <c r="DI264" i="3"/>
  <c r="DS264" i="3"/>
  <c r="FR264" i="3"/>
  <c r="EF264" i="3"/>
  <c r="KI264" i="3"/>
  <c r="FB264" i="3"/>
  <c r="GC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JZ264" i="3"/>
  <c r="HG265" i="3"/>
  <c r="IQ265" i="3"/>
  <c r="IB265" i="3"/>
  <c r="HJ265" i="3"/>
  <c r="IH265" i="3"/>
  <c r="HW265" i="3"/>
  <c r="DC265" i="3"/>
  <c r="II264" i="3"/>
  <c r="DT265" i="3"/>
  <c r="GL265" i="3"/>
  <c r="FW265" i="3"/>
  <c r="DJ265" i="3"/>
  <c r="FE265" i="3"/>
  <c r="IM265" i="3"/>
  <c r="FB265" i="3"/>
  <c r="HR265" i="3"/>
  <c r="DN265" i="3"/>
  <c r="HK265" i="3"/>
  <c r="KQ265" i="3"/>
  <c r="FS265" i="3"/>
  <c r="DQ265" i="3"/>
  <c r="ID265" i="3"/>
  <c r="DD265" i="3"/>
  <c r="HO265" i="3"/>
  <c r="JO265" i="3"/>
  <c r="KS265" i="3"/>
  <c r="IA265" i="3"/>
  <c r="FY265" i="3"/>
  <c r="KF265" i="3"/>
  <c r="DB265" i="3"/>
  <c r="EA265" i="3"/>
  <c r="FM265" i="3"/>
  <c r="JP265" i="3"/>
  <c r="DP265" i="3"/>
  <c r="HI265" i="3"/>
  <c r="KU265" i="3"/>
  <c r="GA265" i="3"/>
  <c r="IP265" i="3"/>
  <c r="HP265" i="3"/>
  <c r="KK265" i="3"/>
  <c r="JW265" i="3"/>
  <c r="JS265" i="3"/>
  <c r="FO264" i="3"/>
  <c r="JQ265" i="3"/>
  <c r="FJ265" i="3"/>
  <c r="HH265" i="3"/>
  <c r="CX265" i="3"/>
  <c r="JR265" i="3"/>
  <c r="HN265" i="3"/>
  <c r="DI265" i="3"/>
  <c r="GI265" i="3"/>
  <c r="KT265" i="3"/>
  <c r="GC265" i="3"/>
  <c r="HL265" i="3"/>
  <c r="CR265" i="3"/>
  <c r="FH265" i="3"/>
  <c r="KB265" i="3"/>
  <c r="KW265" i="3"/>
  <c r="JM265" i="3"/>
  <c r="EE265" i="3"/>
  <c r="IN265" i="3"/>
  <c r="DW265" i="3"/>
  <c r="CZ265" i="3"/>
  <c r="DO265" i="3"/>
  <c r="FN264" i="3"/>
  <c r="IG265" i="3"/>
  <c r="GB265" i="3"/>
  <c r="EG265" i="3"/>
  <c r="DA265" i="3"/>
  <c r="EF265" i="3"/>
  <c r="KI265" i="3"/>
  <c r="JX264" i="3"/>
  <c r="IL265" i="3"/>
  <c r="KL265" i="3"/>
  <c r="HY265" i="3"/>
  <c r="KR265" i="3"/>
  <c r="GH265" i="3"/>
  <c r="HQ265" i="3"/>
  <c r="FZ265" i="3"/>
  <c r="CY265" i="3"/>
  <c r="FX265" i="3"/>
  <c r="KN264" i="3"/>
  <c r="DY265" i="3"/>
  <c r="JT265" i="3"/>
  <c r="DE265" i="3"/>
  <c r="IK265" i="3"/>
  <c r="FF265" i="3"/>
  <c r="IC265" i="3"/>
  <c r="DS265" i="3"/>
  <c r="CW265" i="3"/>
  <c r="FC265" i="3"/>
  <c r="IF265" i="3"/>
  <c r="HU265" i="3"/>
  <c r="KJ265" i="3"/>
  <c r="KV265" i="3"/>
  <c r="DV265" i="3"/>
  <c r="HS265" i="3"/>
  <c r="KH265" i="3"/>
  <c r="IO265" i="3"/>
  <c r="EC265" i="3"/>
  <c r="FD265" i="3"/>
  <c r="DK265" i="3"/>
  <c r="JN265" i="3"/>
  <c r="HT265" i="3"/>
  <c r="FP264" i="3"/>
  <c r="FL265" i="3"/>
  <c r="CS265" i="3"/>
  <c r="JY264" i="3"/>
  <c r="HX265" i="3"/>
  <c r="FI265" i="3"/>
  <c r="FK265" i="3"/>
  <c r="FG265" i="3"/>
  <c r="KC265" i="3"/>
  <c r="HM265" i="3"/>
  <c r="DM265" i="3"/>
  <c r="IR265" i="3"/>
  <c r="FV265" i="3"/>
  <c r="DR265" i="3"/>
  <c r="EH265" i="3"/>
  <c r="JL265" i="3"/>
  <c r="DG265" i="3"/>
  <c r="HZ265" i="3"/>
  <c r="GG265" i="3"/>
  <c r="GD264" i="3"/>
  <c r="GK265" i="3"/>
  <c r="KE265" i="3"/>
  <c r="FR265" i="3"/>
  <c r="GJ265" i="3"/>
  <c r="JU265" i="3"/>
  <c r="KM265" i="3"/>
  <c r="DU265" i="3"/>
  <c r="FT265" i="3"/>
  <c r="DX265" i="3"/>
  <c r="JV265" i="3"/>
  <c r="KP265" i="3"/>
  <c r="KG265" i="3"/>
  <c r="KD265" i="3"/>
  <c r="ED265" i="3"/>
  <c r="IE265" i="3"/>
  <c r="GF265" i="3"/>
  <c r="GM265" i="3"/>
  <c r="DH265" i="3"/>
  <c r="DF265" i="3"/>
  <c r="FU265" i="3"/>
  <c r="EB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S266" i="3"/>
  <c r="KS266" i="3"/>
  <c r="DD266" i="3"/>
  <c r="HN266" i="3"/>
  <c r="CX266" i="3"/>
  <c r="HG266" i="3"/>
  <c r="FY266" i="3"/>
  <c r="FK266" i="3"/>
  <c r="KW266" i="3"/>
  <c r="FL266" i="3"/>
  <c r="GF266" i="3"/>
  <c r="IM266" i="3"/>
  <c r="FN265" i="3"/>
  <c r="GJ266" i="3"/>
  <c r="DO266" i="3"/>
  <c r="IN266" i="3"/>
  <c r="IP266" i="3"/>
  <c r="DQ266" i="3"/>
  <c r="KJ266" i="3"/>
  <c r="KU266" i="3"/>
  <c r="IQ266" i="3"/>
  <c r="JQ266" i="3"/>
  <c r="DI266" i="3"/>
  <c r="KK266" i="3"/>
  <c r="FP265" i="3"/>
  <c r="DX266" i="3"/>
  <c r="FC266" i="3"/>
  <c r="KI266" i="3"/>
  <c r="HO266" i="3"/>
  <c r="FB266" i="3"/>
  <c r="GM266" i="3"/>
  <c r="KD266" i="3"/>
  <c r="DF266" i="3"/>
  <c r="JR266" i="3"/>
  <c r="IB266" i="3"/>
  <c r="FU266" i="3"/>
  <c r="FO265" i="3"/>
  <c r="KT266" i="3"/>
  <c r="DH266" i="3"/>
  <c r="GB266" i="3"/>
  <c r="FE266" i="3"/>
  <c r="DE266" i="3"/>
  <c r="IC266" i="3"/>
  <c r="KG266" i="3"/>
  <c r="EB266" i="3"/>
  <c r="FR266" i="3"/>
  <c r="FF266" i="3"/>
  <c r="IH266" i="3"/>
  <c r="KF266" i="3"/>
  <c r="KE266" i="3"/>
  <c r="KP266" i="3"/>
  <c r="II265" i="3"/>
  <c r="HZ266" i="3"/>
  <c r="HK266" i="3"/>
  <c r="GC266" i="3"/>
  <c r="FD266" i="3"/>
  <c r="EE266" i="3"/>
  <c r="HJ266" i="3"/>
  <c r="FV266" i="3"/>
  <c r="CR266" i="3"/>
  <c r="CW266" i="3"/>
  <c r="JN266" i="3"/>
  <c r="IL266" i="3"/>
  <c r="EC266" i="3"/>
  <c r="KH266" i="3"/>
  <c r="IO266" i="3"/>
  <c r="FW266" i="3"/>
  <c r="DN266" i="3"/>
  <c r="JP266" i="3"/>
  <c r="JT266" i="3"/>
  <c r="HH266" i="3"/>
  <c r="HY266" i="3"/>
  <c r="DG266" i="3"/>
  <c r="HW266" i="3"/>
  <c r="KR266" i="3"/>
  <c r="FT266" i="3"/>
  <c r="DP266" i="3"/>
  <c r="FG266" i="3"/>
  <c r="EA266" i="3"/>
  <c r="IG266" i="3"/>
  <c r="DJ266" i="3"/>
  <c r="FJ266" i="3"/>
  <c r="KN265" i="3"/>
  <c r="JX265" i="3"/>
  <c r="HQ266" i="3"/>
  <c r="HT266" i="3"/>
  <c r="KV266" i="3"/>
  <c r="KL266" i="3"/>
  <c r="IR266" i="3"/>
  <c r="DK266" i="3"/>
  <c r="EG266" i="3"/>
  <c r="IF266" i="3"/>
  <c r="DA266" i="3"/>
  <c r="DW266" i="3"/>
  <c r="IE266" i="3"/>
  <c r="JU266" i="3"/>
  <c r="JL266" i="3"/>
  <c r="GA266" i="3"/>
  <c r="FS266" i="3"/>
  <c r="DU266" i="3"/>
  <c r="KQ266" i="3"/>
  <c r="HP266" i="3"/>
  <c r="GI266" i="3"/>
  <c r="HX266" i="3"/>
  <c r="KM266" i="3"/>
  <c r="KB266" i="3"/>
  <c r="JV266" i="3"/>
  <c r="JO266" i="3"/>
  <c r="GK266" i="3"/>
  <c r="DY266" i="3"/>
  <c r="IA266" i="3"/>
  <c r="CY266" i="3"/>
  <c r="ED266" i="3"/>
  <c r="DR266" i="3"/>
  <c r="DC266" i="3"/>
  <c r="GD265" i="3"/>
  <c r="HU266" i="3"/>
  <c r="HI266" i="3"/>
  <c r="GL266" i="3"/>
  <c r="HL266" i="3"/>
  <c r="JM266" i="3"/>
  <c r="FZ266" i="3"/>
  <c r="CZ266" i="3"/>
  <c r="EH266" i="3"/>
  <c r="EF266" i="3"/>
  <c r="ID266" i="3"/>
  <c r="FX266" i="3"/>
  <c r="DV266" i="3"/>
  <c r="DM266" i="3"/>
  <c r="FH266" i="3"/>
  <c r="HM266" i="3"/>
  <c r="JS266" i="3"/>
  <c r="GG266" i="3"/>
  <c r="IK266" i="3"/>
  <c r="HR266" i="3"/>
  <c r="FI266" i="3"/>
  <c r="DS266" i="3"/>
  <c r="JW266" i="3"/>
  <c r="KC266" i="3"/>
  <c r="JY265" i="3"/>
  <c r="GH266" i="3"/>
  <c r="JZ265" i="3"/>
  <c r="DT266" i="3"/>
  <c r="DB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C267" i="3"/>
  <c r="KN266" i="3"/>
  <c r="GM267" i="3"/>
  <c r="DV267" i="3"/>
  <c r="CS266" i="3"/>
  <c r="IK267" i="3"/>
  <c r="IB267" i="3"/>
  <c r="JR267" i="3"/>
  <c r="KE267" i="3"/>
  <c r="DX267" i="3"/>
  <c r="HI267" i="3"/>
  <c r="DQ267" i="3"/>
  <c r="FP266" i="3"/>
  <c r="JX266" i="3"/>
  <c r="IA267" i="3"/>
  <c r="FH267" i="3"/>
  <c r="KK267" i="3"/>
  <c r="FW267" i="3"/>
  <c r="EG267" i="3"/>
  <c r="HM267" i="3"/>
  <c r="KJ267" i="3"/>
  <c r="GF267" i="3"/>
  <c r="JS267" i="3"/>
  <c r="DJ267" i="3"/>
  <c r="KP267" i="3"/>
  <c r="JO267" i="3"/>
  <c r="FI267" i="3"/>
  <c r="HN267" i="3"/>
  <c r="KI267" i="3"/>
  <c r="KT267" i="3"/>
  <c r="HR267" i="3"/>
  <c r="HG267" i="3"/>
  <c r="JU267" i="3"/>
  <c r="HK267" i="3"/>
  <c r="EC267" i="3"/>
  <c r="ED267" i="3"/>
  <c r="DP267" i="3"/>
  <c r="GD266" i="3"/>
  <c r="IL267" i="3"/>
  <c r="FO266" i="3"/>
  <c r="IC267" i="3"/>
  <c r="FF267" i="3"/>
  <c r="HQ267" i="3"/>
  <c r="FL267" i="3"/>
  <c r="FD267" i="3"/>
  <c r="IF267" i="3"/>
  <c r="JZ266" i="3"/>
  <c r="JV267" i="3"/>
  <c r="GG267" i="3"/>
  <c r="FM267" i="3"/>
  <c r="DO267" i="3"/>
  <c r="HL267" i="3"/>
  <c r="HX267" i="3"/>
  <c r="KL267" i="3"/>
  <c r="KQ267" i="3"/>
  <c r="JY266" i="3"/>
  <c r="II266" i="3"/>
  <c r="FN266" i="3"/>
  <c r="FZ267" i="3"/>
  <c r="KS267" i="3"/>
  <c r="DE267" i="3"/>
  <c r="EF267" i="3"/>
  <c r="IR267" i="3"/>
  <c r="KV267" i="3"/>
  <c r="GJ267" i="3"/>
  <c r="KD267" i="3"/>
  <c r="KR267" i="3"/>
  <c r="HZ267" i="3"/>
  <c r="IO267" i="3"/>
  <c r="GH267" i="3"/>
  <c r="FS267" i="3"/>
  <c r="HW267" i="3"/>
  <c r="FY267" i="3"/>
  <c r="DB267" i="3"/>
  <c r="EH267" i="3"/>
  <c r="JM267" i="3"/>
  <c r="FM266" i="3"/>
  <c r="FB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DV268" i="3"/>
  <c r="DR267" i="3"/>
  <c r="DH267" i="3"/>
  <c r="EE268" i="3"/>
  <c r="HW268" i="3"/>
  <c r="FJ268" i="3"/>
  <c r="FY268" i="3"/>
  <c r="HJ268" i="3"/>
  <c r="FV268" i="3"/>
  <c r="CS268" i="3"/>
  <c r="HS268" i="3"/>
  <c r="IN267" i="3"/>
  <c r="HN268" i="3"/>
  <c r="KH267" i="3"/>
  <c r="DQ268" i="3"/>
  <c r="DU268" i="3"/>
  <c r="FN267" i="3"/>
  <c r="IH268" i="3"/>
  <c r="DI267" i="3"/>
  <c r="HH268" i="3"/>
  <c r="HO268" i="3"/>
  <c r="KW267" i="3"/>
  <c r="FU268" i="3"/>
  <c r="GJ268" i="3"/>
  <c r="DJ268" i="3"/>
  <c r="JM268" i="3"/>
  <c r="FG267" i="3"/>
  <c r="II267" i="3"/>
  <c r="DM267" i="3"/>
  <c r="CS267" i="3"/>
  <c r="DM268" i="3"/>
  <c r="KQ268" i="3"/>
  <c r="KF267" i="3"/>
  <c r="HT268" i="3"/>
  <c r="DD267" i="3"/>
  <c r="GB268" i="3"/>
  <c r="FS268" i="3"/>
  <c r="FT267" i="3"/>
  <c r="IQ268" i="3"/>
  <c r="FW268" i="3"/>
  <c r="KD268" i="3"/>
  <c r="FR268" i="3"/>
  <c r="IF268" i="3"/>
  <c r="DF268" i="3"/>
  <c r="HX268" i="3"/>
  <c r="GK267" i="3"/>
  <c r="FK267" i="3"/>
  <c r="IH267" i="3"/>
  <c r="ED268" i="3"/>
  <c r="HH267" i="3"/>
  <c r="IK268" i="3"/>
  <c r="KW268" i="3"/>
  <c r="GA268" i="3"/>
  <c r="DA267" i="3"/>
  <c r="FP267" i="3"/>
  <c r="HP268" i="3"/>
  <c r="GI268" i="3"/>
  <c r="KT268" i="3"/>
  <c r="FV267" i="3"/>
  <c r="JP267" i="3"/>
  <c r="DI268" i="3"/>
  <c r="CX267" i="3"/>
  <c r="FX268" i="3"/>
  <c r="DN268" i="3"/>
  <c r="DY268" i="3"/>
  <c r="DC267" i="3"/>
  <c r="CR268" i="3"/>
  <c r="IC268" i="3"/>
  <c r="FL268" i="3"/>
  <c r="KE268" i="3"/>
  <c r="HZ268" i="3"/>
  <c r="HJ267" i="3"/>
  <c r="FD268" i="3"/>
  <c r="IM268" i="3"/>
  <c r="GC268" i="3"/>
  <c r="KB268" i="3"/>
  <c r="KI268" i="3"/>
  <c r="JT268" i="3"/>
  <c r="FZ268" i="3"/>
  <c r="IN268" i="3"/>
  <c r="FC267" i="3"/>
  <c r="JQ268" i="3"/>
  <c r="HO267" i="3"/>
  <c r="DW267" i="3"/>
  <c r="FI268" i="3"/>
  <c r="JL268" i="3"/>
  <c r="KR268" i="3"/>
  <c r="ID268" i="3"/>
  <c r="KH268" i="3"/>
  <c r="IO268" i="3"/>
  <c r="FM268" i="3"/>
  <c r="DY267" i="3"/>
  <c r="GF268" i="3"/>
  <c r="IM267" i="3"/>
  <c r="FJ267" i="3"/>
  <c r="EB267" i="3"/>
  <c r="DH268" i="3"/>
  <c r="JN268" i="3"/>
  <c r="DG268" i="3"/>
  <c r="IG268" i="3"/>
  <c r="KM268" i="3"/>
  <c r="CZ267" i="3"/>
  <c r="DK268" i="3"/>
  <c r="JW267" i="3"/>
  <c r="IA268" i="3"/>
  <c r="HM268" i="3"/>
  <c r="KC268" i="3"/>
  <c r="HI268" i="3"/>
  <c r="EE267" i="3"/>
  <c r="JZ267" i="3"/>
  <c r="DO268" i="3"/>
  <c r="GI267" i="3"/>
  <c r="JS268" i="3"/>
  <c r="DB268" i="3"/>
  <c r="IE268" i="3"/>
  <c r="JQ267" i="3"/>
  <c r="HR268" i="3"/>
  <c r="IE267" i="3"/>
  <c r="DA268" i="3"/>
  <c r="IG267" i="3"/>
  <c r="DE268" i="3"/>
  <c r="CW268" i="3"/>
  <c r="KS268" i="3"/>
  <c r="JR268" i="3"/>
  <c r="EF268" i="3"/>
  <c r="DR268" i="3"/>
  <c r="IR268" i="3"/>
  <c r="HK268" i="3"/>
  <c r="CW267" i="3"/>
  <c r="GA267" i="3"/>
  <c r="FX267" i="3"/>
  <c r="IQ267" i="3"/>
  <c r="EG268" i="3"/>
  <c r="HT267" i="3"/>
  <c r="FT268" i="3"/>
  <c r="KF268" i="3"/>
  <c r="HY268" i="3"/>
  <c r="JN267" i="3"/>
  <c r="JP268" i="3"/>
  <c r="GL268" i="3"/>
  <c r="DD268" i="3"/>
  <c r="EH268" i="3"/>
  <c r="FK268" i="3"/>
  <c r="KG267" i="3"/>
  <c r="FB268" i="3"/>
  <c r="HU267" i="3"/>
  <c r="GL267" i="3"/>
  <c r="EA267" i="3"/>
  <c r="HG268" i="3"/>
  <c r="DS268" i="3"/>
  <c r="DT267" i="3"/>
  <c r="HY267" i="3"/>
  <c r="ID267" i="3"/>
  <c r="CZ268" i="3"/>
  <c r="DK267" i="3"/>
  <c r="FF268" i="3"/>
  <c r="FE267" i="3"/>
  <c r="FO267" i="3"/>
  <c r="CR267" i="3"/>
  <c r="EC268" i="3"/>
  <c r="JO268" i="3"/>
  <c r="FG268" i="3"/>
  <c r="IP268" i="3"/>
  <c r="GH268" i="3"/>
  <c r="DS267" i="3"/>
  <c r="DU267" i="3"/>
  <c r="DF267" i="3"/>
  <c r="IP267" i="3"/>
  <c r="KU268" i="3"/>
  <c r="DP268" i="3"/>
  <c r="HP267" i="3"/>
  <c r="HS267" i="3"/>
  <c r="KK268" i="3"/>
  <c r="IB268" i="3"/>
  <c r="DW268" i="3"/>
  <c r="CX268" i="3"/>
  <c r="JL267" i="3"/>
  <c r="EA268" i="3"/>
  <c r="JY267" i="3"/>
  <c r="GB267" i="3"/>
  <c r="KU267" i="3"/>
  <c r="KL268" i="3"/>
  <c r="FH268" i="3"/>
  <c r="HU268" i="3"/>
  <c r="HQ268" i="3"/>
  <c r="JW268" i="3"/>
  <c r="CY268" i="3"/>
  <c r="KC267" i="3"/>
  <c r="KJ268" i="3"/>
  <c r="CY267" i="3"/>
  <c r="HL268" i="3"/>
  <c r="DN267" i="3"/>
  <c r="KV268" i="3"/>
  <c r="KN267" i="3"/>
  <c r="JT267" i="3"/>
  <c r="KG268" i="3"/>
  <c r="EB268" i="3"/>
  <c r="IL268" i="3"/>
  <c r="JV268" i="3"/>
  <c r="JU268" i="3"/>
  <c r="DX268" i="3"/>
  <c r="FE268" i="3"/>
  <c r="DT268" i="3"/>
  <c r="DC268" i="3"/>
  <c r="FU267" i="3"/>
  <c r="JX267" i="3"/>
  <c r="KB267" i="3"/>
  <c r="FC268" i="3"/>
  <c r="GM268" i="3"/>
  <c r="GK268" i="3"/>
  <c r="KM267" i="3"/>
  <c r="GD267" i="3"/>
  <c r="FR267" i="3"/>
  <c r="DG267" i="3"/>
  <c r="GG268" i="3"/>
  <c r="KP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FI269" i="3"/>
  <c r="FP268" i="3"/>
  <c r="KP269" i="3"/>
  <c r="DB269" i="3"/>
  <c r="DE269" i="3"/>
  <c r="HG269" i="3"/>
  <c r="JT269" i="3"/>
  <c r="IF269" i="3"/>
  <c r="FO268" i="3"/>
  <c r="IG269" i="3"/>
  <c r="KE269" i="3"/>
  <c r="HK269" i="3"/>
  <c r="GA269" i="3"/>
  <c r="KU269" i="3"/>
  <c r="FN268" i="3"/>
  <c r="KM269" i="3"/>
  <c r="EA269" i="3"/>
  <c r="FV269" i="3"/>
  <c r="JR269" i="3"/>
  <c r="KN268" i="3"/>
  <c r="IK269" i="3"/>
  <c r="FB269" i="3"/>
  <c r="EG269" i="3"/>
  <c r="FM269" i="3"/>
  <c r="DW269" i="3"/>
  <c r="HI269" i="3"/>
  <c r="DG269" i="3"/>
  <c r="KB269" i="3"/>
  <c r="KS269" i="3"/>
  <c r="CR269" i="3"/>
  <c r="IO269" i="3"/>
  <c r="KI269" i="3"/>
  <c r="IR269" i="3"/>
  <c r="FX269" i="3"/>
  <c r="GK269" i="3"/>
  <c r="FU269" i="3"/>
  <c r="HL269" i="3"/>
  <c r="IP269" i="3"/>
  <c r="EE269" i="3"/>
  <c r="KT269" i="3"/>
  <c r="JN269" i="3"/>
  <c r="GM269" i="3"/>
  <c r="HX269" i="3"/>
  <c r="JY268" i="3"/>
  <c r="EH269" i="3"/>
  <c r="HM269" i="3"/>
  <c r="HZ269" i="3"/>
  <c r="DR269" i="3"/>
  <c r="DQ269" i="3"/>
  <c r="HW269" i="3"/>
  <c r="DA269" i="3"/>
  <c r="KW269" i="3"/>
  <c r="ED269" i="3"/>
  <c r="FF269" i="3"/>
  <c r="FD269" i="3"/>
  <c r="FH269" i="3"/>
  <c r="HO269" i="3"/>
  <c r="JP269" i="3"/>
  <c r="KF269" i="3"/>
  <c r="HS269" i="3"/>
  <c r="DS269" i="3"/>
  <c r="DU269" i="3"/>
  <c r="FR269" i="3"/>
  <c r="HR269" i="3"/>
  <c r="KQ269" i="3"/>
  <c r="KH269" i="3"/>
  <c r="FS269" i="3"/>
  <c r="KC269" i="3"/>
  <c r="DM269" i="3"/>
  <c r="GC269" i="3"/>
  <c r="IB269" i="3"/>
  <c r="GG269" i="3"/>
  <c r="JU269" i="3"/>
  <c r="FG269" i="3"/>
  <c r="GI269" i="3"/>
  <c r="HU269" i="3"/>
  <c r="GJ269" i="3"/>
  <c r="DF269" i="3"/>
  <c r="FK269" i="3"/>
  <c r="II268" i="3"/>
  <c r="JQ269" i="3"/>
  <c r="DK269" i="3"/>
  <c r="IA269" i="3"/>
  <c r="CZ269" i="3"/>
  <c r="DP269" i="3"/>
  <c r="HJ269" i="3"/>
  <c r="JL269" i="3"/>
  <c r="GH269" i="3"/>
  <c r="KR269" i="3"/>
  <c r="FW269" i="3"/>
  <c r="IQ269" i="3"/>
  <c r="DY269" i="3"/>
  <c r="KV269" i="3"/>
  <c r="KJ269" i="3"/>
  <c r="FY269" i="3"/>
  <c r="IL269" i="3"/>
  <c r="EC269" i="3"/>
  <c r="FT269" i="3"/>
  <c r="DH269" i="3"/>
  <c r="JZ268" i="3"/>
  <c r="KG269" i="3"/>
  <c r="DO269" i="3"/>
  <c r="JO269" i="3"/>
  <c r="EB269" i="3"/>
  <c r="GF269" i="3"/>
  <c r="JX268" i="3"/>
  <c r="FL269" i="3"/>
  <c r="FJ269" i="3"/>
  <c r="CW269" i="3"/>
  <c r="IE269" i="3"/>
  <c r="ID269" i="3"/>
  <c r="IM269" i="3"/>
  <c r="JM269" i="3"/>
  <c r="GB269" i="3"/>
  <c r="HP269" i="3"/>
  <c r="JV269" i="3"/>
  <c r="GD268" i="3"/>
  <c r="HN269" i="3"/>
  <c r="IN269" i="3"/>
  <c r="KD269" i="3"/>
  <c r="IC269" i="3"/>
  <c r="CY269" i="3"/>
  <c r="HH269" i="3"/>
  <c r="JS269" i="3"/>
  <c r="HQ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JL270" i="3"/>
  <c r="GH270" i="3"/>
  <c r="JN270" i="3"/>
  <c r="KU270" i="3"/>
  <c r="IL270" i="3"/>
  <c r="KL269" i="3"/>
  <c r="HK270" i="3"/>
  <c r="HY269" i="3"/>
  <c r="FV270" i="3"/>
  <c r="CS269" i="3"/>
  <c r="IA270" i="3"/>
  <c r="JM270" i="3"/>
  <c r="FZ269" i="3"/>
  <c r="HO270" i="3"/>
  <c r="FC270" i="3"/>
  <c r="FJ270" i="3"/>
  <c r="IF270" i="3"/>
  <c r="KH270" i="3"/>
  <c r="DD269" i="3"/>
  <c r="JQ270" i="3"/>
  <c r="DW270" i="3"/>
  <c r="EF269" i="3"/>
  <c r="IO270" i="3"/>
  <c r="HS270" i="3"/>
  <c r="IQ270" i="3"/>
  <c r="DA270" i="3"/>
  <c r="IH269" i="3"/>
  <c r="JX269" i="3"/>
  <c r="FH270" i="3"/>
  <c r="KV270" i="3"/>
  <c r="HL270" i="3"/>
  <c r="DT270" i="3"/>
  <c r="GM270" i="3"/>
  <c r="GA270" i="3"/>
  <c r="IE270" i="3"/>
  <c r="FZ270" i="3"/>
  <c r="GL270" i="3"/>
  <c r="IC270" i="3"/>
  <c r="IR270" i="3"/>
  <c r="KG270" i="3"/>
  <c r="JW270" i="3"/>
  <c r="HM270" i="3"/>
  <c r="HT269" i="3"/>
  <c r="KN269" i="3"/>
  <c r="HT270" i="3"/>
  <c r="GI270" i="3"/>
  <c r="FT270" i="3"/>
  <c r="HU270" i="3"/>
  <c r="IB270" i="3"/>
  <c r="HY270" i="3"/>
  <c r="CZ270" i="3"/>
  <c r="CX270" i="3"/>
  <c r="GL269" i="3"/>
  <c r="DV269" i="3"/>
  <c r="HP270" i="3"/>
  <c r="EF270" i="3"/>
  <c r="KM270" i="3"/>
  <c r="DT269" i="3"/>
  <c r="JW269" i="3"/>
  <c r="FY270" i="3"/>
  <c r="DC270" i="3"/>
  <c r="FO269" i="3"/>
  <c r="JZ269" i="3"/>
  <c r="FE269" i="3"/>
  <c r="JS270" i="3"/>
  <c r="EC270" i="3"/>
  <c r="GC270" i="3"/>
  <c r="FF270" i="3"/>
  <c r="DX269" i="3"/>
  <c r="KL270" i="3"/>
  <c r="DC269" i="3"/>
  <c r="FC269" i="3"/>
  <c r="GG270" i="3"/>
  <c r="DG270" i="3"/>
  <c r="FN269" i="3"/>
  <c r="FB270" i="3"/>
  <c r="KK270" i="3"/>
  <c r="KQ270" i="3"/>
  <c r="DO270" i="3"/>
  <c r="FX270" i="3"/>
  <c r="KD270" i="3"/>
  <c r="KT270" i="3"/>
  <c r="DY270" i="3"/>
  <c r="GF270" i="3"/>
  <c r="CX269" i="3"/>
  <c r="EE270" i="3"/>
  <c r="JO270" i="3"/>
  <c r="JU270" i="3"/>
  <c r="EA270" i="3"/>
  <c r="FP269" i="3"/>
  <c r="IK270" i="3"/>
  <c r="CY270" i="3"/>
  <c r="FK270" i="3"/>
  <c r="KC270" i="3"/>
  <c r="KI270" i="3"/>
  <c r="GD269" i="3"/>
  <c r="EG270" i="3"/>
  <c r="FS270" i="3"/>
  <c r="JT270" i="3"/>
  <c r="HZ270" i="3"/>
  <c r="JP270" i="3"/>
  <c r="DR270" i="3"/>
  <c r="FD270" i="3"/>
  <c r="FG270" i="3"/>
  <c r="DJ269" i="3"/>
  <c r="DQ270" i="3"/>
  <c r="CS270" i="3"/>
  <c r="FE270" i="3"/>
  <c r="JY269" i="3"/>
  <c r="IG270" i="3"/>
  <c r="ID270" i="3"/>
  <c r="GK270" i="3"/>
  <c r="GJ270" i="3"/>
  <c r="KK269" i="3"/>
  <c r="DV270" i="3"/>
  <c r="DE270" i="3"/>
  <c r="DN269" i="3"/>
  <c r="FU270" i="3"/>
  <c r="DI269" i="3"/>
  <c r="HI270" i="3"/>
  <c r="KJ270" i="3"/>
  <c r="FL270" i="3"/>
  <c r="II269" i="3"/>
  <c r="FI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ED270" i="3"/>
  <c r="JT271" i="3"/>
  <c r="DU271" i="3"/>
  <c r="JM271" i="3"/>
  <c r="IC271" i="3"/>
  <c r="FI271" i="3"/>
  <c r="GL271" i="3"/>
  <c r="FK271" i="3"/>
  <c r="KV271" i="3"/>
  <c r="KM271" i="3"/>
  <c r="JU271" i="3"/>
  <c r="HZ271" i="3"/>
  <c r="HR271" i="3"/>
  <c r="FX271" i="3"/>
  <c r="DM270" i="3"/>
  <c r="KS270" i="3"/>
  <c r="KF270" i="3"/>
  <c r="CX271" i="3"/>
  <c r="IP270" i="3"/>
  <c r="KT271" i="3"/>
  <c r="GK271" i="3"/>
  <c r="DN270" i="3"/>
  <c r="DQ271" i="3"/>
  <c r="EB270" i="3"/>
  <c r="DC271" i="3"/>
  <c r="DF271" i="3"/>
  <c r="DB270" i="3"/>
  <c r="ED271" i="3"/>
  <c r="FU271" i="3"/>
  <c r="HT271" i="3"/>
  <c r="DH271" i="3"/>
  <c r="FN270" i="3"/>
  <c r="HG271" i="3"/>
  <c r="IK271" i="3"/>
  <c r="KP270" i="3"/>
  <c r="HU271" i="3"/>
  <c r="HL271" i="3"/>
  <c r="DD270" i="3"/>
  <c r="JS271" i="3"/>
  <c r="GI271" i="3"/>
  <c r="FR270" i="3"/>
  <c r="EA271" i="3"/>
  <c r="FL271" i="3"/>
  <c r="KS271" i="3"/>
  <c r="FO270" i="3"/>
  <c r="HR270" i="3"/>
  <c r="KP271" i="3"/>
  <c r="KR270" i="3"/>
  <c r="DF270" i="3"/>
  <c r="HN271" i="3"/>
  <c r="FC271" i="3"/>
  <c r="CR270" i="3"/>
  <c r="KR271" i="3"/>
  <c r="KK271" i="3"/>
  <c r="GH271" i="3"/>
  <c r="JR270" i="3"/>
  <c r="GG271" i="3"/>
  <c r="KJ271" i="3"/>
  <c r="DS271" i="3"/>
  <c r="DK270" i="3"/>
  <c r="IB271" i="3"/>
  <c r="HH270" i="3"/>
  <c r="DW271" i="3"/>
  <c r="DN271" i="3"/>
  <c r="FR271" i="3"/>
  <c r="EH270" i="3"/>
  <c r="FW271" i="3"/>
  <c r="CR271" i="3"/>
  <c r="FW270" i="3"/>
  <c r="KB270" i="3"/>
  <c r="IE271" i="3"/>
  <c r="DR271" i="3"/>
  <c r="EG271" i="3"/>
  <c r="GB271" i="3"/>
  <c r="DU270" i="3"/>
  <c r="KH271" i="3"/>
  <c r="KC271" i="3"/>
  <c r="KE271" i="3"/>
  <c r="DG271" i="3"/>
  <c r="DP270" i="3"/>
  <c r="CW271" i="3"/>
  <c r="IG271" i="3"/>
  <c r="GF271" i="3"/>
  <c r="HO271" i="3"/>
  <c r="EH271" i="3"/>
  <c r="JR271" i="3"/>
  <c r="IM270" i="3"/>
  <c r="KF271" i="3"/>
  <c r="II270" i="3"/>
  <c r="KW271" i="3"/>
  <c r="FT271" i="3"/>
  <c r="CY271" i="3"/>
  <c r="DT271" i="3"/>
  <c r="KN270" i="3"/>
  <c r="FS271" i="3"/>
  <c r="HY271" i="3"/>
  <c r="IO271" i="3"/>
  <c r="DP271" i="3"/>
  <c r="IA271" i="3"/>
  <c r="EB271" i="3"/>
  <c r="JL271" i="3"/>
  <c r="FV271" i="3"/>
  <c r="HW270" i="3"/>
  <c r="IH270" i="3"/>
  <c r="KL271" i="3"/>
  <c r="ID271" i="3"/>
  <c r="DI270" i="3"/>
  <c r="IN271" i="3"/>
  <c r="HQ271" i="3"/>
  <c r="DS270" i="3"/>
  <c r="DX270" i="3"/>
  <c r="FM270" i="3"/>
  <c r="HS271" i="3"/>
  <c r="JV271" i="3"/>
  <c r="JV270" i="3"/>
  <c r="FD271" i="3"/>
  <c r="IP271" i="3"/>
  <c r="FM271" i="3"/>
  <c r="IN270" i="3"/>
  <c r="CZ271" i="3"/>
  <c r="HM271" i="3"/>
  <c r="HN270" i="3"/>
  <c r="DY271" i="3"/>
  <c r="IQ271" i="3"/>
  <c r="JO271" i="3"/>
  <c r="DH270" i="3"/>
  <c r="FF271" i="3"/>
  <c r="KU271" i="3"/>
  <c r="GC271" i="3"/>
  <c r="KB271" i="3"/>
  <c r="DD271" i="3"/>
  <c r="DX271" i="3"/>
  <c r="FH271" i="3"/>
  <c r="CW270" i="3"/>
  <c r="DJ271" i="3"/>
  <c r="FB271" i="3"/>
  <c r="DE271" i="3"/>
  <c r="IH271" i="3"/>
  <c r="JX270" i="3"/>
  <c r="GD270" i="3"/>
  <c r="EE271" i="3"/>
  <c r="KE270" i="3"/>
  <c r="FY271" i="3"/>
  <c r="HJ271" i="3"/>
  <c r="HW271" i="3"/>
  <c r="GA271" i="3"/>
  <c r="KG271" i="3"/>
  <c r="HX270" i="3"/>
  <c r="KD271" i="3"/>
  <c r="JQ271" i="3"/>
  <c r="JZ270" i="3"/>
  <c r="HG270" i="3"/>
  <c r="JY270" i="3"/>
  <c r="GB270" i="3"/>
  <c r="JW271" i="3"/>
  <c r="CS271" i="3"/>
  <c r="KQ271" i="3"/>
  <c r="IM271" i="3"/>
  <c r="DJ270" i="3"/>
  <c r="KW270" i="3"/>
  <c r="DM271" i="3"/>
  <c r="FG271" i="3"/>
  <c r="FZ271" i="3"/>
  <c r="IL271" i="3"/>
  <c r="HQ270" i="3"/>
  <c r="DO271" i="3"/>
  <c r="FP270" i="3"/>
  <c r="DA271" i="3"/>
  <c r="HJ270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IR271" i="3"/>
  <c r="CR272" i="3"/>
  <c r="DI272" i="3"/>
  <c r="DY272" i="3"/>
  <c r="HG272" i="3"/>
  <c r="HP271" i="3"/>
  <c r="IO272" i="3"/>
  <c r="KU272" i="3"/>
  <c r="DT272" i="3"/>
  <c r="HL272" i="3"/>
  <c r="KF272" i="3"/>
  <c r="DH272" i="3"/>
  <c r="IN272" i="3"/>
  <c r="GB272" i="3"/>
  <c r="GF272" i="3"/>
  <c r="IM272" i="3"/>
  <c r="KC272" i="3"/>
  <c r="HJ272" i="3"/>
  <c r="GJ272" i="3"/>
  <c r="IF272" i="3"/>
  <c r="FE272" i="3"/>
  <c r="HW272" i="3"/>
  <c r="KD272" i="3"/>
  <c r="FW272" i="3"/>
  <c r="DW272" i="3"/>
  <c r="JY271" i="3"/>
  <c r="DV271" i="3"/>
  <c r="GH272" i="3"/>
  <c r="HK271" i="3"/>
  <c r="DQ272" i="3"/>
  <c r="FG272" i="3"/>
  <c r="FV272" i="3"/>
  <c r="FJ271" i="3"/>
  <c r="KV272" i="3"/>
  <c r="GK272" i="3"/>
  <c r="GM272" i="3"/>
  <c r="JQ272" i="3"/>
  <c r="KW272" i="3"/>
  <c r="HI272" i="3"/>
  <c r="CS272" i="3"/>
  <c r="JW272" i="3"/>
  <c r="KB272" i="3"/>
  <c r="HT272" i="3"/>
  <c r="JS272" i="3"/>
  <c r="KL272" i="3"/>
  <c r="IH272" i="3"/>
  <c r="KE272" i="3"/>
  <c r="DK272" i="3"/>
  <c r="DO272" i="3"/>
  <c r="EE272" i="3"/>
  <c r="KS272" i="3"/>
  <c r="II271" i="3"/>
  <c r="FI272" i="3"/>
  <c r="JP271" i="3"/>
  <c r="DB272" i="3"/>
  <c r="KM272" i="3"/>
  <c r="KT272" i="3"/>
  <c r="JN271" i="3"/>
  <c r="KI272" i="3"/>
  <c r="IL272" i="3"/>
  <c r="JM272" i="3"/>
  <c r="KP272" i="3"/>
  <c r="FO271" i="3"/>
  <c r="HI271" i="3"/>
  <c r="EA272" i="3"/>
  <c r="HH271" i="3"/>
  <c r="HX272" i="3"/>
  <c r="IQ272" i="3"/>
  <c r="DE272" i="3"/>
  <c r="EC271" i="3"/>
  <c r="GA272" i="3"/>
  <c r="ID272" i="3"/>
  <c r="HX271" i="3"/>
  <c r="HK272" i="3"/>
  <c r="GD271" i="3"/>
  <c r="DB271" i="3"/>
  <c r="CX272" i="3"/>
  <c r="KK272" i="3"/>
  <c r="JL272" i="3"/>
  <c r="FL272" i="3"/>
  <c r="ED272" i="3"/>
  <c r="FM272" i="3"/>
  <c r="DN272" i="3"/>
  <c r="EF271" i="3"/>
  <c r="FP271" i="3"/>
  <c r="JN272" i="3"/>
  <c r="HS272" i="3"/>
  <c r="HO272" i="3"/>
  <c r="FB272" i="3"/>
  <c r="IG272" i="3"/>
  <c r="FF272" i="3"/>
  <c r="GG272" i="3"/>
  <c r="FY272" i="3"/>
  <c r="IK272" i="3"/>
  <c r="KI271" i="3"/>
  <c r="DA272" i="3"/>
  <c r="DD272" i="3"/>
  <c r="IA272" i="3"/>
  <c r="FU272" i="3"/>
  <c r="JP272" i="3"/>
  <c r="FX272" i="3"/>
  <c r="KN271" i="3"/>
  <c r="CY272" i="3"/>
  <c r="GJ271" i="3"/>
  <c r="JU272" i="3"/>
  <c r="KG272" i="3"/>
  <c r="EF272" i="3"/>
  <c r="FR272" i="3"/>
  <c r="JV272" i="3"/>
  <c r="DM272" i="3"/>
  <c r="GL272" i="3"/>
  <c r="EH272" i="3"/>
  <c r="GI272" i="3"/>
  <c r="JZ271" i="3"/>
  <c r="FN271" i="3"/>
  <c r="FK272" i="3"/>
  <c r="EG272" i="3"/>
  <c r="KJ272" i="3"/>
  <c r="HU272" i="3"/>
  <c r="HR272" i="3"/>
  <c r="FJ272" i="3"/>
  <c r="CZ272" i="3"/>
  <c r="EC272" i="3"/>
  <c r="FC272" i="3"/>
  <c r="IR272" i="3"/>
  <c r="CW272" i="3"/>
  <c r="FE271" i="3"/>
  <c r="DG272" i="3"/>
  <c r="DR272" i="3"/>
  <c r="FS272" i="3"/>
  <c r="FD272" i="3"/>
  <c r="FT272" i="3"/>
  <c r="JR272" i="3"/>
  <c r="DS272" i="3"/>
  <c r="HY272" i="3"/>
  <c r="FH272" i="3"/>
  <c r="IE272" i="3"/>
  <c r="GM271" i="3"/>
  <c r="DC272" i="3"/>
  <c r="JT272" i="3"/>
  <c r="GC272" i="3"/>
  <c r="DK271" i="3"/>
  <c r="IF271" i="3"/>
  <c r="DJ272" i="3"/>
  <c r="JO272" i="3"/>
  <c r="IB272" i="3"/>
  <c r="KQ272" i="3"/>
  <c r="IC272" i="3"/>
  <c r="DU272" i="3"/>
  <c r="DV272" i="3"/>
  <c r="DX272" i="3"/>
  <c r="HM272" i="3"/>
  <c r="KH272" i="3"/>
  <c r="KR272" i="3"/>
  <c r="HZ272" i="3"/>
  <c r="HH272" i="3"/>
  <c r="HQ272" i="3"/>
  <c r="DI271" i="3"/>
  <c r="DF272" i="3"/>
  <c r="FZ272" i="3"/>
  <c r="HN272" i="3"/>
  <c r="IP272" i="3"/>
  <c r="JX271" i="3"/>
  <c r="HP272" i="3"/>
  <c r="EB272" i="3"/>
  <c r="DP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FW273" i="3"/>
  <c r="KQ273" i="3"/>
  <c r="GC273" i="3"/>
  <c r="EE273" i="3"/>
  <c r="HQ273" i="3"/>
  <c r="HJ273" i="3"/>
  <c r="KI273" i="3"/>
  <c r="DN273" i="3"/>
  <c r="IM273" i="3"/>
  <c r="CR273" i="3"/>
  <c r="FE273" i="3"/>
  <c r="KT273" i="3"/>
  <c r="KJ273" i="3"/>
  <c r="KS273" i="3"/>
  <c r="DO273" i="3"/>
  <c r="JR273" i="3"/>
  <c r="JU273" i="3"/>
  <c r="HO273" i="3"/>
  <c r="GH273" i="3"/>
  <c r="FM273" i="3"/>
  <c r="HM273" i="3"/>
  <c r="GG273" i="3"/>
  <c r="EG273" i="3"/>
  <c r="HI273" i="3"/>
  <c r="HR273" i="3"/>
  <c r="GF273" i="3"/>
  <c r="DT273" i="3"/>
  <c r="JM273" i="3"/>
  <c r="FZ273" i="3"/>
  <c r="JX272" i="3"/>
  <c r="IH273" i="3"/>
  <c r="EC273" i="3"/>
  <c r="FP272" i="3"/>
  <c r="HK273" i="3"/>
  <c r="FK273" i="3"/>
  <c r="KF273" i="3"/>
  <c r="CS273" i="3"/>
  <c r="JN273" i="3"/>
  <c r="DC273" i="3"/>
  <c r="KC273" i="3"/>
  <c r="KN272" i="3"/>
  <c r="FY273" i="3"/>
  <c r="DI273" i="3"/>
  <c r="FO272" i="3"/>
  <c r="GJ273" i="3"/>
  <c r="II272" i="3"/>
  <c r="DF273" i="3"/>
  <c r="FH273" i="3"/>
  <c r="EH273" i="3"/>
  <c r="HT273" i="3"/>
  <c r="DP273" i="3"/>
  <c r="HX273" i="3"/>
  <c r="IP273" i="3"/>
  <c r="JT273" i="3"/>
  <c r="KR273" i="3"/>
  <c r="HH273" i="3"/>
  <c r="IG273" i="3"/>
  <c r="DJ273" i="3"/>
  <c r="HN273" i="3"/>
  <c r="ED273" i="3"/>
  <c r="KP273" i="3"/>
  <c r="DY273" i="3"/>
  <c r="IB273" i="3"/>
  <c r="IE273" i="3"/>
  <c r="HW273" i="3"/>
  <c r="HS273" i="3"/>
  <c r="IF273" i="3"/>
  <c r="HL273" i="3"/>
  <c r="DG273" i="3"/>
  <c r="HP273" i="3"/>
  <c r="EA273" i="3"/>
  <c r="KG273" i="3"/>
  <c r="KD273" i="3"/>
  <c r="HU273" i="3"/>
  <c r="GK273" i="3"/>
  <c r="CW273" i="3"/>
  <c r="HZ273" i="3"/>
  <c r="KL273" i="3"/>
  <c r="GB273" i="3"/>
  <c r="JP273" i="3"/>
  <c r="FL273" i="3"/>
  <c r="FJ273" i="3"/>
  <c r="GD272" i="3"/>
  <c r="GI273" i="3"/>
  <c r="DE273" i="3"/>
  <c r="DH273" i="3"/>
  <c r="IO273" i="3"/>
  <c r="GA273" i="3"/>
  <c r="JY272" i="3"/>
  <c r="FV273" i="3"/>
  <c r="FN272" i="3"/>
  <c r="DU273" i="3"/>
  <c r="IQ273" i="3"/>
  <c r="EF273" i="3"/>
  <c r="KE273" i="3"/>
  <c r="FU273" i="3"/>
  <c r="DD273" i="3"/>
  <c r="ID273" i="3"/>
  <c r="FR273" i="3"/>
  <c r="FF273" i="3"/>
  <c r="KV273" i="3"/>
  <c r="IA273" i="3"/>
  <c r="GL273" i="3"/>
  <c r="DM273" i="3"/>
  <c r="KB273" i="3"/>
  <c r="CY273" i="3"/>
  <c r="DV273" i="3"/>
  <c r="DA273" i="3"/>
  <c r="FI273" i="3"/>
  <c r="DK273" i="3"/>
  <c r="JZ272" i="3"/>
  <c r="IK273" i="3"/>
  <c r="JL273" i="3"/>
  <c r="KM273" i="3"/>
  <c r="JQ273" i="3"/>
  <c r="GM273" i="3"/>
  <c r="HY273" i="3"/>
  <c r="FG273" i="3"/>
  <c r="CZ273" i="3"/>
  <c r="DS273" i="3"/>
  <c r="IL273" i="3"/>
  <c r="KU273" i="3"/>
  <c r="FD273" i="3"/>
  <c r="DB273" i="3"/>
  <c r="JW273" i="3"/>
  <c r="FB273" i="3"/>
  <c r="IN273" i="3"/>
  <c r="KW273" i="3"/>
  <c r="KK273" i="3"/>
  <c r="DR273" i="3"/>
  <c r="KH273" i="3"/>
  <c r="IR273" i="3"/>
  <c r="FC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DQ273" i="3"/>
  <c r="JO274" i="3"/>
  <c r="GI274" i="3"/>
  <c r="DB274" i="3"/>
  <c r="HQ274" i="3"/>
  <c r="FT274" i="3"/>
  <c r="IQ274" i="3"/>
  <c r="KE274" i="3"/>
  <c r="EC274" i="3"/>
  <c r="HL274" i="3"/>
  <c r="DH274" i="3"/>
  <c r="FZ274" i="3"/>
  <c r="CX273" i="3"/>
  <c r="IK274" i="3"/>
  <c r="FT273" i="3"/>
  <c r="FN273" i="3"/>
  <c r="DF274" i="3"/>
  <c r="FL274" i="3"/>
  <c r="FD274" i="3"/>
  <c r="JZ273" i="3"/>
  <c r="FO273" i="3"/>
  <c r="DG274" i="3"/>
  <c r="FR274" i="3"/>
  <c r="IM274" i="3"/>
  <c r="FX274" i="3"/>
  <c r="HH274" i="3"/>
  <c r="KM274" i="3"/>
  <c r="DN274" i="3"/>
  <c r="GJ274" i="3"/>
  <c r="GF274" i="3"/>
  <c r="IB274" i="3"/>
  <c r="IH274" i="3"/>
  <c r="HN274" i="3"/>
  <c r="FB274" i="3"/>
  <c r="IC274" i="3"/>
  <c r="JT274" i="3"/>
  <c r="KJ274" i="3"/>
  <c r="HG273" i="3"/>
  <c r="IA274" i="3"/>
  <c r="DI274" i="3"/>
  <c r="DO274" i="3"/>
  <c r="EE274" i="3"/>
  <c r="JV274" i="3"/>
  <c r="DQ274" i="3"/>
  <c r="FU274" i="3"/>
  <c r="KG274" i="3"/>
  <c r="DE274" i="3"/>
  <c r="JO273" i="3"/>
  <c r="HZ274" i="3"/>
  <c r="II273" i="3"/>
  <c r="KS274" i="3"/>
  <c r="IR274" i="3"/>
  <c r="HG274" i="3"/>
  <c r="HK274" i="3"/>
  <c r="HR274" i="3"/>
  <c r="IP274" i="3"/>
  <c r="JS273" i="3"/>
  <c r="DD274" i="3"/>
  <c r="FG274" i="3"/>
  <c r="GB274" i="3"/>
  <c r="DX274" i="3"/>
  <c r="DW273" i="3"/>
  <c r="GM274" i="3"/>
  <c r="KN273" i="3"/>
  <c r="CW274" i="3"/>
  <c r="FS273" i="3"/>
  <c r="DX273" i="3"/>
  <c r="HX274" i="3"/>
  <c r="KB274" i="3"/>
  <c r="KP274" i="3"/>
  <c r="FH274" i="3"/>
  <c r="CS274" i="3"/>
  <c r="KL274" i="3"/>
  <c r="IO274" i="3"/>
  <c r="EG274" i="3"/>
  <c r="DJ274" i="3"/>
  <c r="HM274" i="3"/>
  <c r="FP273" i="3"/>
  <c r="IL274" i="3"/>
  <c r="FX273" i="3"/>
  <c r="KH274" i="3"/>
  <c r="GG274" i="3"/>
  <c r="DA274" i="3"/>
  <c r="HW274" i="3"/>
  <c r="CX274" i="3"/>
  <c r="HY274" i="3"/>
  <c r="GH274" i="3"/>
  <c r="JU274" i="3"/>
  <c r="DY274" i="3"/>
  <c r="DP274" i="3"/>
  <c r="FS274" i="3"/>
  <c r="DR274" i="3"/>
  <c r="JQ274" i="3"/>
  <c r="FI274" i="3"/>
  <c r="KR274" i="3"/>
  <c r="DW274" i="3"/>
  <c r="JN274" i="3"/>
  <c r="HT274" i="3"/>
  <c r="JX273" i="3"/>
  <c r="EB273" i="3"/>
  <c r="DT274" i="3"/>
  <c r="JM274" i="3"/>
  <c r="EA274" i="3"/>
  <c r="IC273" i="3"/>
  <c r="CR274" i="3"/>
  <c r="DU274" i="3"/>
  <c r="FC274" i="3"/>
  <c r="FY274" i="3"/>
  <c r="GD273" i="3"/>
  <c r="JY273" i="3"/>
  <c r="HO274" i="3"/>
  <c r="HU274" i="3"/>
  <c r="ED274" i="3"/>
  <c r="DV274" i="3"/>
  <c r="GA274" i="3"/>
  <c r="KF274" i="3"/>
  <c r="CZ274" i="3"/>
  <c r="IN274" i="3"/>
  <c r="JV273" i="3"/>
  <c r="GL274" i="3"/>
  <c r="KD274" i="3"/>
  <c r="KT274" i="3"/>
  <c r="KI274" i="3"/>
  <c r="DC274" i="3"/>
  <c r="FV274" i="3"/>
  <c r="HS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JS275" i="3"/>
  <c r="GB275" i="3"/>
  <c r="KK274" i="3"/>
  <c r="CW275" i="3"/>
  <c r="FK274" i="3"/>
  <c r="KC274" i="3"/>
  <c r="HJ275" i="3"/>
  <c r="FW274" i="3"/>
  <c r="EH274" i="3"/>
  <c r="JU275" i="3"/>
  <c r="HZ275" i="3"/>
  <c r="DM274" i="3"/>
  <c r="HY275" i="3"/>
  <c r="DD275" i="3"/>
  <c r="FX275" i="3"/>
  <c r="EB274" i="3"/>
  <c r="DK274" i="3"/>
  <c r="HG275" i="3"/>
  <c r="JS274" i="3"/>
  <c r="IC275" i="3"/>
  <c r="KB275" i="3"/>
  <c r="DE275" i="3"/>
  <c r="HT275" i="3"/>
  <c r="HJ274" i="3"/>
  <c r="FJ275" i="3"/>
  <c r="KQ274" i="3"/>
  <c r="FM274" i="3"/>
  <c r="FO274" i="3"/>
  <c r="ID275" i="3"/>
  <c r="DQ275" i="3"/>
  <c r="DT275" i="3"/>
  <c r="JL274" i="3"/>
  <c r="FW275" i="3"/>
  <c r="FJ274" i="3"/>
  <c r="KF275" i="3"/>
  <c r="JN275" i="3"/>
  <c r="KL275" i="3"/>
  <c r="GC275" i="3"/>
  <c r="KE275" i="3"/>
  <c r="FM275" i="3"/>
  <c r="DU275" i="3"/>
  <c r="FE274" i="3"/>
  <c r="DS274" i="3"/>
  <c r="HW275" i="3"/>
  <c r="GI275" i="3"/>
  <c r="II274" i="3"/>
  <c r="IP275" i="3"/>
  <c r="DY275" i="3"/>
  <c r="HP274" i="3"/>
  <c r="GL275" i="3"/>
  <c r="DJ275" i="3"/>
  <c r="JW275" i="3"/>
  <c r="GD274" i="3"/>
  <c r="DI275" i="3"/>
  <c r="GG275" i="3"/>
  <c r="IE275" i="3"/>
  <c r="ID274" i="3"/>
  <c r="CY274" i="3"/>
  <c r="DH275" i="3"/>
  <c r="EA275" i="3"/>
  <c r="DG275" i="3"/>
  <c r="GH275" i="3"/>
  <c r="IQ275" i="3"/>
  <c r="DF275" i="3"/>
  <c r="JP275" i="3"/>
  <c r="FP274" i="3"/>
  <c r="EE275" i="3"/>
  <c r="DR275" i="3"/>
  <c r="DM275" i="3"/>
  <c r="KR275" i="3"/>
  <c r="KI275" i="3"/>
  <c r="KH275" i="3"/>
  <c r="ED275" i="3"/>
  <c r="KS275" i="3"/>
  <c r="KU274" i="3"/>
  <c r="JP274" i="3"/>
  <c r="FN274" i="3"/>
  <c r="GM275" i="3"/>
  <c r="EG275" i="3"/>
  <c r="FV275" i="3"/>
  <c r="IB275" i="3"/>
  <c r="IE274" i="3"/>
  <c r="KW274" i="3"/>
  <c r="KU275" i="3"/>
  <c r="CX275" i="3"/>
  <c r="FT275" i="3"/>
  <c r="GC274" i="3"/>
  <c r="IF274" i="3"/>
  <c r="IA275" i="3"/>
  <c r="DO275" i="3"/>
  <c r="DS275" i="3"/>
  <c r="KC275" i="3"/>
  <c r="CY275" i="3"/>
  <c r="JZ274" i="3"/>
  <c r="JL275" i="3"/>
  <c r="FZ275" i="3"/>
  <c r="HM275" i="3"/>
  <c r="JX274" i="3"/>
  <c r="KV274" i="3"/>
  <c r="DC275" i="3"/>
  <c r="IF275" i="3"/>
  <c r="JW274" i="3"/>
  <c r="HR275" i="3"/>
  <c r="DK275" i="3"/>
  <c r="JV275" i="3"/>
  <c r="FE275" i="3"/>
  <c r="CS275" i="3"/>
  <c r="FL275" i="3"/>
  <c r="GK274" i="3"/>
  <c r="IL275" i="3"/>
  <c r="IO275" i="3"/>
  <c r="EB275" i="3"/>
  <c r="KT275" i="3"/>
  <c r="JT275" i="3"/>
  <c r="KG275" i="3"/>
  <c r="JY274" i="3"/>
  <c r="DW275" i="3"/>
  <c r="HX275" i="3"/>
  <c r="HO275" i="3"/>
  <c r="FC275" i="3"/>
  <c r="CZ275" i="3"/>
  <c r="EF274" i="3"/>
  <c r="DB275" i="3"/>
  <c r="HH275" i="3"/>
  <c r="GK275" i="3"/>
  <c r="HQ275" i="3"/>
  <c r="HI275" i="3"/>
  <c r="IG275" i="3"/>
  <c r="KP275" i="3"/>
  <c r="FU275" i="3"/>
  <c r="EH275" i="3"/>
  <c r="JM275" i="3"/>
  <c r="FG275" i="3"/>
  <c r="DA275" i="3"/>
  <c r="HK275" i="3"/>
  <c r="FH275" i="3"/>
  <c r="HI274" i="3"/>
  <c r="CR275" i="3"/>
  <c r="JR274" i="3"/>
  <c r="IG274" i="3"/>
  <c r="DX275" i="3"/>
  <c r="FF274" i="3"/>
  <c r="HS275" i="3"/>
  <c r="KN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DF276" i="3"/>
  <c r="GF276" i="3"/>
  <c r="KF276" i="3"/>
  <c r="FW276" i="3"/>
  <c r="FV276" i="3"/>
  <c r="DV276" i="3"/>
  <c r="FF276" i="3"/>
  <c r="JR275" i="3"/>
  <c r="ID276" i="3"/>
  <c r="DE276" i="3"/>
  <c r="EB276" i="3"/>
  <c r="JW276" i="3"/>
  <c r="ED276" i="3"/>
  <c r="IP276" i="3"/>
  <c r="FN275" i="3"/>
  <c r="KW276" i="3"/>
  <c r="IM276" i="3"/>
  <c r="IK275" i="3"/>
  <c r="JQ276" i="3"/>
  <c r="IL276" i="3"/>
  <c r="JS276" i="3"/>
  <c r="JQ275" i="3"/>
  <c r="HO276" i="3"/>
  <c r="DH276" i="3"/>
  <c r="GJ276" i="3"/>
  <c r="FU276" i="3"/>
  <c r="IO276" i="3"/>
  <c r="HL275" i="3"/>
  <c r="EH276" i="3"/>
  <c r="HP275" i="3"/>
  <c r="JZ275" i="3"/>
  <c r="JM276" i="3"/>
  <c r="HX276" i="3"/>
  <c r="JL276" i="3"/>
  <c r="FO275" i="3"/>
  <c r="JV276" i="3"/>
  <c r="FK275" i="3"/>
  <c r="HI276" i="3"/>
  <c r="IN276" i="3"/>
  <c r="DN275" i="3"/>
  <c r="CR276" i="3"/>
  <c r="IN275" i="3"/>
  <c r="FX276" i="3"/>
  <c r="GC276" i="3"/>
  <c r="EF275" i="3"/>
  <c r="CZ276" i="3"/>
  <c r="FJ276" i="3"/>
  <c r="KP276" i="3"/>
  <c r="DI276" i="3"/>
  <c r="FP275" i="3"/>
  <c r="IR275" i="3"/>
  <c r="IH275" i="3"/>
  <c r="KK275" i="3"/>
  <c r="KV275" i="3"/>
  <c r="CW276" i="3"/>
  <c r="HR276" i="3"/>
  <c r="KQ276" i="3"/>
  <c r="IB276" i="3"/>
  <c r="KW275" i="3"/>
  <c r="HT276" i="3"/>
  <c r="KS276" i="3"/>
  <c r="FR275" i="3"/>
  <c r="FM276" i="3"/>
  <c r="KK276" i="3"/>
  <c r="CY276" i="3"/>
  <c r="FI276" i="3"/>
  <c r="FY276" i="3"/>
  <c r="DM276" i="3"/>
  <c r="DO276" i="3"/>
  <c r="IK276" i="3"/>
  <c r="DK276" i="3"/>
  <c r="GA275" i="3"/>
  <c r="IF276" i="3"/>
  <c r="KD275" i="3"/>
  <c r="KL276" i="3"/>
  <c r="GH276" i="3"/>
  <c r="KC276" i="3"/>
  <c r="DB276" i="3"/>
  <c r="IH276" i="3"/>
  <c r="DR276" i="3"/>
  <c r="EC276" i="3"/>
  <c r="IA276" i="3"/>
  <c r="DJ276" i="3"/>
  <c r="KU276" i="3"/>
  <c r="HQ276" i="3"/>
  <c r="DG276" i="3"/>
  <c r="GM276" i="3"/>
  <c r="HM276" i="3"/>
  <c r="KB276" i="3"/>
  <c r="GA276" i="3"/>
  <c r="HS276" i="3"/>
  <c r="DP276" i="3"/>
  <c r="FH276" i="3"/>
  <c r="HN276" i="3"/>
  <c r="HK276" i="3"/>
  <c r="HH276" i="3"/>
  <c r="FT276" i="3"/>
  <c r="FS276" i="3"/>
  <c r="HY276" i="3"/>
  <c r="DC276" i="3"/>
  <c r="DP275" i="3"/>
  <c r="IQ276" i="3"/>
  <c r="FB275" i="3"/>
  <c r="HU275" i="3"/>
  <c r="EE276" i="3"/>
  <c r="HN275" i="3"/>
  <c r="JU276" i="3"/>
  <c r="HJ276" i="3"/>
  <c r="HP276" i="3"/>
  <c r="FL276" i="3"/>
  <c r="GF275" i="3"/>
  <c r="FK276" i="3"/>
  <c r="FR276" i="3"/>
  <c r="KE276" i="3"/>
  <c r="DV275" i="3"/>
  <c r="FY275" i="3"/>
  <c r="FF275" i="3"/>
  <c r="GL276" i="3"/>
  <c r="DN276" i="3"/>
  <c r="JR276" i="3"/>
  <c r="HU276" i="3"/>
  <c r="FC276" i="3"/>
  <c r="JY275" i="3"/>
  <c r="FE276" i="3"/>
  <c r="EC275" i="3"/>
  <c r="GJ275" i="3"/>
  <c r="EF276" i="3"/>
  <c r="KJ276" i="3"/>
  <c r="KR276" i="3"/>
  <c r="GI276" i="3"/>
  <c r="KV276" i="3"/>
  <c r="DW276" i="3"/>
  <c r="FD275" i="3"/>
  <c r="IM275" i="3"/>
  <c r="FD276" i="3"/>
  <c r="IC276" i="3"/>
  <c r="KN275" i="3"/>
  <c r="EA276" i="3"/>
  <c r="KH276" i="3"/>
  <c r="CS276" i="3"/>
  <c r="IE276" i="3"/>
  <c r="DS276" i="3"/>
  <c r="GD275" i="3"/>
  <c r="IR276" i="3"/>
  <c r="FG276" i="3"/>
  <c r="FS275" i="3"/>
  <c r="HG276" i="3"/>
  <c r="KJ275" i="3"/>
  <c r="DT276" i="3"/>
  <c r="FI275" i="3"/>
  <c r="KM275" i="3"/>
  <c r="GK276" i="3"/>
  <c r="IG276" i="3"/>
  <c r="DA276" i="3"/>
  <c r="CX276" i="3"/>
  <c r="FZ276" i="3"/>
  <c r="DD276" i="3"/>
  <c r="HZ276" i="3"/>
  <c r="HL276" i="3"/>
  <c r="II275" i="3"/>
  <c r="JP276" i="3"/>
  <c r="DY276" i="3"/>
  <c r="KQ275" i="3"/>
  <c r="DQ276" i="3"/>
  <c r="HW276" i="3"/>
  <c r="GG276" i="3"/>
  <c r="JX275" i="3"/>
  <c r="KI276" i="3"/>
  <c r="EG276" i="3"/>
  <c r="DU276" i="3"/>
  <c r="FB276" i="3"/>
  <c r="JN276" i="3"/>
  <c r="JO276" i="3"/>
  <c r="JO275" i="3"/>
  <c r="KG276" i="3"/>
  <c r="GB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GI277" i="3"/>
  <c r="IN277" i="3"/>
  <c r="IH277" i="3"/>
  <c r="HU277" i="3"/>
  <c r="KB277" i="3"/>
  <c r="GC277" i="3"/>
  <c r="KU277" i="3"/>
  <c r="CR277" i="3"/>
  <c r="DM277" i="3"/>
  <c r="IE277" i="3"/>
  <c r="DD277" i="3"/>
  <c r="KG277" i="3"/>
  <c r="GK277" i="3"/>
  <c r="HJ277" i="3"/>
  <c r="DJ277" i="3"/>
  <c r="JO277" i="3"/>
  <c r="DY277" i="3"/>
  <c r="FX277" i="3"/>
  <c r="KM277" i="3"/>
  <c r="KT277" i="3"/>
  <c r="DQ277" i="3"/>
  <c r="FT277" i="3"/>
  <c r="GB277" i="3"/>
  <c r="IQ277" i="3"/>
  <c r="JN277" i="3"/>
  <c r="HL277" i="3"/>
  <c r="GF277" i="3"/>
  <c r="JY276" i="3"/>
  <c r="FV277" i="3"/>
  <c r="KM276" i="3"/>
  <c r="GD276" i="3"/>
  <c r="FM277" i="3"/>
  <c r="IC277" i="3"/>
  <c r="FK277" i="3"/>
  <c r="FC277" i="3"/>
  <c r="DK277" i="3"/>
  <c r="II276" i="3"/>
  <c r="HY277" i="3"/>
  <c r="KE277" i="3"/>
  <c r="HX277" i="3"/>
  <c r="EA277" i="3"/>
  <c r="FR277" i="3"/>
  <c r="FZ277" i="3"/>
  <c r="KQ277" i="3"/>
  <c r="JM277" i="3"/>
  <c r="FD277" i="3"/>
  <c r="DP277" i="3"/>
  <c r="DE277" i="3"/>
  <c r="JX276" i="3"/>
  <c r="GA277" i="3"/>
  <c r="FN276" i="3"/>
  <c r="KC277" i="3"/>
  <c r="CX277" i="3"/>
  <c r="HQ277" i="3"/>
  <c r="FL277" i="3"/>
  <c r="FP276" i="3"/>
  <c r="GJ277" i="3"/>
  <c r="KH277" i="3"/>
  <c r="FB277" i="3"/>
  <c r="HN277" i="3"/>
  <c r="KD277" i="3"/>
  <c r="CS277" i="3"/>
  <c r="HG277" i="3"/>
  <c r="HM277" i="3"/>
  <c r="EC277" i="3"/>
  <c r="IM277" i="3"/>
  <c r="IG277" i="3"/>
  <c r="JP277" i="3"/>
  <c r="KN276" i="3"/>
  <c r="FY277" i="3"/>
  <c r="IA277" i="3"/>
  <c r="FF277" i="3"/>
  <c r="CZ277" i="3"/>
  <c r="DX276" i="3"/>
  <c r="DO277" i="3"/>
  <c r="GL277" i="3"/>
  <c r="DV277" i="3"/>
  <c r="EG277" i="3"/>
  <c r="JU277" i="3"/>
  <c r="IF277" i="3"/>
  <c r="HZ277" i="3"/>
  <c r="HH277" i="3"/>
  <c r="FW277" i="3"/>
  <c r="FS277" i="3"/>
  <c r="DC277" i="3"/>
  <c r="HT277" i="3"/>
  <c r="IP277" i="3"/>
  <c r="KP277" i="3"/>
  <c r="HS277" i="3"/>
  <c r="JT276" i="3"/>
  <c r="HO277" i="3"/>
  <c r="JZ276" i="3"/>
  <c r="KT276" i="3"/>
  <c r="KV277" i="3"/>
  <c r="KJ277" i="3"/>
  <c r="FO276" i="3"/>
  <c r="FU277" i="3"/>
  <c r="GM277" i="3"/>
  <c r="DT277" i="3"/>
  <c r="JS277" i="3"/>
  <c r="IR277" i="3"/>
  <c r="FJ277" i="3"/>
  <c r="DF277" i="3"/>
  <c r="CW277" i="3"/>
  <c r="KW277" i="3"/>
  <c r="KD276" i="3"/>
  <c r="KR277" i="3"/>
  <c r="DI277" i="3"/>
  <c r="KI277" i="3"/>
  <c r="DU277" i="3"/>
  <c r="DB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X277" i="3"/>
  <c r="GH277" i="3"/>
  <c r="KW278" i="3"/>
  <c r="JO278" i="3"/>
  <c r="ID277" i="3"/>
  <c r="FS278" i="3"/>
  <c r="DN278" i="3"/>
  <c r="HG278" i="3"/>
  <c r="GG277" i="3"/>
  <c r="KH278" i="3"/>
  <c r="KK277" i="3"/>
  <c r="FE277" i="3"/>
  <c r="KM278" i="3"/>
  <c r="CS278" i="3"/>
  <c r="FN277" i="3"/>
  <c r="DU278" i="3"/>
  <c r="JZ277" i="3"/>
  <c r="FH278" i="3"/>
  <c r="IB277" i="3"/>
  <c r="ED277" i="3"/>
  <c r="JQ277" i="3"/>
  <c r="JR277" i="3"/>
  <c r="DJ278" i="3"/>
  <c r="HP277" i="3"/>
  <c r="KC278" i="3"/>
  <c r="DA277" i="3"/>
  <c r="KB278" i="3"/>
  <c r="JW278" i="3"/>
  <c r="IE278" i="3"/>
  <c r="IK278" i="3"/>
  <c r="IO277" i="3"/>
  <c r="EC278" i="3"/>
  <c r="EB277" i="3"/>
  <c r="DF278" i="3"/>
  <c r="DQ278" i="3"/>
  <c r="HH278" i="3"/>
  <c r="DW277" i="3"/>
  <c r="II277" i="3"/>
  <c r="HW277" i="3"/>
  <c r="HM278" i="3"/>
  <c r="JT278" i="3"/>
  <c r="FF278" i="3"/>
  <c r="HK277" i="3"/>
  <c r="DI278" i="3"/>
  <c r="KL277" i="3"/>
  <c r="KI278" i="3"/>
  <c r="KN277" i="3"/>
  <c r="FK278" i="3"/>
  <c r="IH278" i="3"/>
  <c r="FI277" i="3"/>
  <c r="JW277" i="3"/>
  <c r="KK278" i="3"/>
  <c r="KV278" i="3"/>
  <c r="IA278" i="3"/>
  <c r="KQ278" i="3"/>
  <c r="GJ278" i="3"/>
  <c r="GI278" i="3"/>
  <c r="IK277" i="3"/>
  <c r="DX277" i="3"/>
  <c r="JU278" i="3"/>
  <c r="CY277" i="3"/>
  <c r="DA278" i="3"/>
  <c r="KD278" i="3"/>
  <c r="FG277" i="3"/>
  <c r="HO278" i="3"/>
  <c r="JR278" i="3"/>
  <c r="DN277" i="3"/>
  <c r="DG278" i="3"/>
  <c r="GF278" i="3"/>
  <c r="KE278" i="3"/>
  <c r="CZ278" i="3"/>
  <c r="FZ278" i="3"/>
  <c r="JV277" i="3"/>
  <c r="FT278" i="3"/>
  <c r="DH277" i="3"/>
  <c r="JT277" i="3"/>
  <c r="KS277" i="3"/>
  <c r="KU278" i="3"/>
  <c r="HZ278" i="3"/>
  <c r="GD277" i="3"/>
  <c r="HW278" i="3"/>
  <c r="GL278" i="3"/>
  <c r="HI278" i="3"/>
  <c r="JL277" i="3"/>
  <c r="GB278" i="3"/>
  <c r="KT278" i="3"/>
  <c r="FM278" i="3"/>
  <c r="KJ278" i="3"/>
  <c r="IQ278" i="3"/>
  <c r="KL278" i="3"/>
  <c r="JY277" i="3"/>
  <c r="IL277" i="3"/>
  <c r="HI277" i="3"/>
  <c r="ID278" i="3"/>
  <c r="GM278" i="3"/>
  <c r="EF277" i="3"/>
  <c r="JM278" i="3"/>
  <c r="KR278" i="3"/>
  <c r="FB278" i="3"/>
  <c r="GG278" i="3"/>
  <c r="DB278" i="3"/>
  <c r="DP278" i="3"/>
  <c r="GH278" i="3"/>
  <c r="DY278" i="3"/>
  <c r="DE278" i="3"/>
  <c r="JL278" i="3"/>
  <c r="EH277" i="3"/>
  <c r="EE277" i="3"/>
  <c r="FH277" i="3"/>
  <c r="HL278" i="3"/>
  <c r="DM278" i="3"/>
  <c r="DH278" i="3"/>
  <c r="HN278" i="3"/>
  <c r="ED278" i="3"/>
  <c r="DS278" i="3"/>
  <c r="IP278" i="3"/>
  <c r="FC278" i="3"/>
  <c r="DK278" i="3"/>
  <c r="EF278" i="3"/>
  <c r="DR277" i="3"/>
  <c r="CX278" i="3"/>
  <c r="DS277" i="3"/>
  <c r="FR278" i="3"/>
  <c r="FO277" i="3"/>
  <c r="KF277" i="3"/>
  <c r="FY278" i="3"/>
  <c r="IF278" i="3"/>
  <c r="HK278" i="3"/>
  <c r="HR277" i="3"/>
  <c r="HX278" i="3"/>
  <c r="HY278" i="3"/>
  <c r="HS278" i="3"/>
  <c r="KS278" i="3"/>
  <c r="CR278" i="3"/>
  <c r="GK278" i="3"/>
  <c r="FL278" i="3"/>
  <c r="DG277" i="3"/>
  <c r="FP277" i="3"/>
  <c r="EG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JL279" i="3"/>
  <c r="KJ279" i="3"/>
  <c r="FM279" i="3"/>
  <c r="GA279" i="3"/>
  <c r="CZ279" i="3"/>
  <c r="FE278" i="3"/>
  <c r="HU279" i="3"/>
  <c r="GD278" i="3"/>
  <c r="FZ279" i="3"/>
  <c r="KK279" i="3"/>
  <c r="KP279" i="3"/>
  <c r="HM279" i="3"/>
  <c r="GC279" i="3"/>
  <c r="IA279" i="3"/>
  <c r="HL279" i="3"/>
  <c r="DH279" i="3"/>
  <c r="KP278" i="3"/>
  <c r="FD279" i="3"/>
  <c r="IK279" i="3"/>
  <c r="JO279" i="3"/>
  <c r="JM279" i="3"/>
  <c r="KH279" i="3"/>
  <c r="DK279" i="3"/>
  <c r="FK279" i="3"/>
  <c r="DT279" i="3"/>
  <c r="JS278" i="3"/>
  <c r="IP279" i="3"/>
  <c r="IO278" i="3"/>
  <c r="DD279" i="3"/>
  <c r="KL279" i="3"/>
  <c r="JU279" i="3"/>
  <c r="JQ279" i="3"/>
  <c r="IB279" i="3"/>
  <c r="DO279" i="3"/>
  <c r="HQ279" i="3"/>
  <c r="FT279" i="3"/>
  <c r="GG279" i="3"/>
  <c r="IN279" i="3"/>
  <c r="FI279" i="3"/>
  <c r="KN278" i="3"/>
  <c r="FJ278" i="3"/>
  <c r="IL279" i="3"/>
  <c r="FW279" i="3"/>
  <c r="IL278" i="3"/>
  <c r="DM279" i="3"/>
  <c r="JN278" i="3"/>
  <c r="IM278" i="3"/>
  <c r="FS279" i="3"/>
  <c r="DD278" i="3"/>
  <c r="FH279" i="3"/>
  <c r="GH279" i="3"/>
  <c r="FB279" i="3"/>
  <c r="DW279" i="3"/>
  <c r="IB278" i="3"/>
  <c r="KF279" i="3"/>
  <c r="DC279" i="3"/>
  <c r="IH279" i="3"/>
  <c r="CR279" i="3"/>
  <c r="IM279" i="3"/>
  <c r="EE279" i="3"/>
  <c r="DO278" i="3"/>
  <c r="CY278" i="3"/>
  <c r="HO279" i="3"/>
  <c r="KM279" i="3"/>
  <c r="DX279" i="3"/>
  <c r="IF279" i="3"/>
  <c r="HQ278" i="3"/>
  <c r="HZ279" i="3"/>
  <c r="DR279" i="3"/>
  <c r="FY279" i="3"/>
  <c r="KG278" i="3"/>
  <c r="FX278" i="3"/>
  <c r="KV279" i="3"/>
  <c r="HS279" i="3"/>
  <c r="EF279" i="3"/>
  <c r="HJ279" i="3"/>
  <c r="DP279" i="3"/>
  <c r="FE279" i="3"/>
  <c r="DS279" i="3"/>
  <c r="JY278" i="3"/>
  <c r="DW278" i="3"/>
  <c r="HR278" i="3"/>
  <c r="HT278" i="3"/>
  <c r="KQ279" i="3"/>
  <c r="EA279" i="3"/>
  <c r="DU279" i="3"/>
  <c r="HU278" i="3"/>
  <c r="IC279" i="3"/>
  <c r="HN279" i="3"/>
  <c r="JV279" i="3"/>
  <c r="EA278" i="3"/>
  <c r="IG278" i="3"/>
  <c r="HY279" i="3"/>
  <c r="JR279" i="3"/>
  <c r="JW279" i="3"/>
  <c r="FU278" i="3"/>
  <c r="DQ279" i="3"/>
  <c r="GB279" i="3"/>
  <c r="EG279" i="3"/>
  <c r="CX279" i="3"/>
  <c r="ID279" i="3"/>
  <c r="II278" i="3"/>
  <c r="DT278" i="3"/>
  <c r="GL279" i="3"/>
  <c r="KE279" i="3"/>
  <c r="IQ279" i="3"/>
  <c r="KC279" i="3"/>
  <c r="KG279" i="3"/>
  <c r="GI279" i="3"/>
  <c r="KD279" i="3"/>
  <c r="JT279" i="3"/>
  <c r="FL279" i="3"/>
  <c r="FO278" i="3"/>
  <c r="CW278" i="3"/>
  <c r="KT279" i="3"/>
  <c r="EB278" i="3"/>
  <c r="GM279" i="3"/>
  <c r="EB279" i="3"/>
  <c r="FG278" i="3"/>
  <c r="HJ278" i="3"/>
  <c r="DV279" i="3"/>
  <c r="KR279" i="3"/>
  <c r="FD278" i="3"/>
  <c r="FC279" i="3"/>
  <c r="HT279" i="3"/>
  <c r="HH279" i="3"/>
  <c r="IR278" i="3"/>
  <c r="DY279" i="3"/>
  <c r="HG279" i="3"/>
  <c r="KW279" i="3"/>
  <c r="FG279" i="3"/>
  <c r="FV279" i="3"/>
  <c r="JS279" i="3"/>
  <c r="FP278" i="3"/>
  <c r="GA278" i="3"/>
  <c r="IC278" i="3"/>
  <c r="HR279" i="3"/>
  <c r="DN279" i="3"/>
  <c r="JX278" i="3"/>
  <c r="ED279" i="3"/>
  <c r="CS279" i="3"/>
  <c r="HP278" i="3"/>
  <c r="IR279" i="3"/>
  <c r="GJ279" i="3"/>
  <c r="JZ278" i="3"/>
  <c r="IO279" i="3"/>
  <c r="FJ279" i="3"/>
  <c r="GC278" i="3"/>
  <c r="EE278" i="3"/>
  <c r="KB279" i="3"/>
  <c r="IE279" i="3"/>
  <c r="JP279" i="3"/>
  <c r="HW279" i="3"/>
  <c r="HP279" i="3"/>
  <c r="EC279" i="3"/>
  <c r="IN278" i="3"/>
  <c r="JP278" i="3"/>
  <c r="EH279" i="3"/>
  <c r="KS279" i="3"/>
  <c r="DE279" i="3"/>
  <c r="KF278" i="3"/>
  <c r="HK279" i="3"/>
  <c r="DB279" i="3"/>
  <c r="DV278" i="3"/>
  <c r="JV278" i="3"/>
  <c r="CY279" i="3"/>
  <c r="DA279" i="3"/>
  <c r="JQ278" i="3"/>
  <c r="FU279" i="3"/>
  <c r="DI279" i="3"/>
  <c r="FR279" i="3"/>
  <c r="EH278" i="3"/>
  <c r="HX279" i="3"/>
  <c r="FV278" i="3"/>
  <c r="FN278" i="3"/>
  <c r="JN279" i="3"/>
  <c r="FI278" i="3"/>
  <c r="CW279" i="3"/>
  <c r="DC278" i="3"/>
  <c r="KI279" i="3"/>
  <c r="DJ279" i="3"/>
  <c r="KU279" i="3"/>
  <c r="GF279" i="3"/>
  <c r="FF279" i="3"/>
  <c r="FW278" i="3"/>
  <c r="DR278" i="3"/>
  <c r="GK279" i="3"/>
  <c r="FX279" i="3"/>
  <c r="IG279" i="3"/>
  <c r="DG279" i="3"/>
  <c r="DX278" i="3"/>
  <c r="DF279" i="3"/>
  <c r="HI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X279" i="3"/>
  <c r="FP279" i="3"/>
  <c r="GD279" i="3"/>
  <c r="JZ279" i="3"/>
  <c r="KN279" i="3"/>
  <c r="FN279" i="3"/>
  <c r="JY279" i="3"/>
  <c r="II279" i="3"/>
  <c r="FO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GM281" i="3"/>
  <c r="KI281" i="3"/>
  <c r="FN280" i="3"/>
  <c r="IR281" i="3"/>
  <c r="FB281" i="3"/>
  <c r="KM280" i="3"/>
  <c r="JT281" i="3"/>
  <c r="KQ280" i="3"/>
  <c r="CZ280" i="3"/>
  <c r="CY280" i="3"/>
  <c r="DH281" i="3"/>
  <c r="KC281" i="3"/>
  <c r="DX280" i="3"/>
  <c r="HP280" i="3"/>
  <c r="FR281" i="3"/>
  <c r="DN281" i="3"/>
  <c r="FB280" i="3"/>
  <c r="IM280" i="3"/>
  <c r="HQ281" i="3"/>
  <c r="KV281" i="3"/>
  <c r="HI281" i="3"/>
  <c r="DY281" i="3"/>
  <c r="HM281" i="3"/>
  <c r="FK280" i="3"/>
  <c r="JR281" i="3"/>
  <c r="HN281" i="3"/>
  <c r="KM281" i="3"/>
  <c r="GK281" i="3"/>
  <c r="CX280" i="3"/>
  <c r="HK281" i="3"/>
  <c r="GI280" i="3"/>
  <c r="FV280" i="3"/>
  <c r="JZ280" i="3"/>
  <c r="DD281" i="3"/>
  <c r="FM280" i="3"/>
  <c r="FV282" i="3"/>
  <c r="ID282" i="3"/>
  <c r="JQ282" i="3"/>
  <c r="IO282" i="3"/>
  <c r="IR282" i="3"/>
  <c r="DC281" i="3"/>
  <c r="FD280" i="3"/>
  <c r="KD281" i="3"/>
  <c r="IF280" i="3"/>
  <c r="FC281" i="3"/>
  <c r="KF280" i="3"/>
  <c r="FI280" i="3"/>
  <c r="GB280" i="3"/>
  <c r="DF281" i="3"/>
  <c r="JO281" i="3"/>
  <c r="GF280" i="3"/>
  <c r="EH281" i="3"/>
  <c r="FX281" i="3"/>
  <c r="EH280" i="3"/>
  <c r="JW280" i="3"/>
  <c r="FU281" i="3"/>
  <c r="IG281" i="3"/>
  <c r="GD280" i="3"/>
  <c r="IP280" i="3"/>
  <c r="HR280" i="3"/>
  <c r="JS280" i="3"/>
  <c r="DR281" i="3"/>
  <c r="KE280" i="3"/>
  <c r="HU281" i="3"/>
  <c r="IL281" i="3"/>
  <c r="GK280" i="3"/>
  <c r="FY281" i="3"/>
  <c r="FT281" i="3"/>
  <c r="EG280" i="3"/>
  <c r="HG280" i="3"/>
  <c r="KS280" i="3"/>
  <c r="EB280" i="3"/>
  <c r="JP281" i="3"/>
  <c r="KS281" i="3"/>
  <c r="DM281" i="3"/>
  <c r="HM282" i="3"/>
  <c r="HG282" i="3"/>
  <c r="FE282" i="3"/>
  <c r="CW282" i="3"/>
  <c r="KP282" i="3"/>
  <c r="DV282" i="3"/>
  <c r="HW282" i="3"/>
  <c r="JR282" i="3"/>
  <c r="DX282" i="3"/>
  <c r="FK282" i="3"/>
  <c r="II281" i="3"/>
  <c r="KB282" i="3"/>
  <c r="EB282" i="3"/>
  <c r="IL282" i="3"/>
  <c r="GG282" i="3"/>
  <c r="FO281" i="3"/>
  <c r="FX282" i="3"/>
  <c r="DB282" i="3"/>
  <c r="FY282" i="3"/>
  <c r="KF282" i="3"/>
  <c r="HT282" i="3"/>
  <c r="FU282" i="3"/>
  <c r="KD280" i="3"/>
  <c r="KP281" i="3"/>
  <c r="KB281" i="3"/>
  <c r="DQ280" i="3"/>
  <c r="GB281" i="3"/>
  <c r="CR281" i="3"/>
  <c r="DP281" i="3"/>
  <c r="FH281" i="3"/>
  <c r="FX280" i="3"/>
  <c r="JM280" i="3"/>
  <c r="KR281" i="3"/>
  <c r="KJ280" i="3"/>
  <c r="JU281" i="3"/>
  <c r="DQ281" i="3"/>
  <c r="IH282" i="3"/>
  <c r="DE282" i="3"/>
  <c r="CX282" i="3"/>
  <c r="GB282" i="3"/>
  <c r="FS282" i="3"/>
  <c r="DR282" i="3"/>
  <c r="CZ281" i="3"/>
  <c r="DH280" i="3"/>
  <c r="FW281" i="3"/>
  <c r="FI281" i="3"/>
  <c r="KD282" i="3"/>
  <c r="KH282" i="3"/>
  <c r="KW281" i="3"/>
  <c r="JO282" i="3"/>
  <c r="DH282" i="3"/>
  <c r="EC282" i="3"/>
  <c r="JY281" i="3"/>
  <c r="FP281" i="3"/>
  <c r="GH280" i="3"/>
  <c r="GL281" i="3"/>
  <c r="GH281" i="3"/>
  <c r="KT281" i="3"/>
  <c r="CW281" i="3"/>
  <c r="DX281" i="3"/>
  <c r="HR281" i="3"/>
  <c r="EE280" i="3"/>
  <c r="HI280" i="3"/>
  <c r="KU281" i="3"/>
  <c r="JP280" i="3"/>
  <c r="IH280" i="3"/>
  <c r="DB281" i="3"/>
  <c r="FW280" i="3"/>
  <c r="HX280" i="3"/>
  <c r="DU280" i="3"/>
  <c r="GM280" i="3"/>
  <c r="DU281" i="3"/>
  <c r="DK281" i="3"/>
  <c r="KJ281" i="3"/>
  <c r="IB281" i="3"/>
  <c r="IF281" i="3"/>
  <c r="KQ281" i="3"/>
  <c r="FC280" i="3"/>
  <c r="ID280" i="3"/>
  <c r="II280" i="3"/>
  <c r="FD281" i="3"/>
  <c r="DT281" i="3"/>
  <c r="FK281" i="3"/>
  <c r="IH281" i="3"/>
  <c r="HO280" i="3"/>
  <c r="DJ281" i="3"/>
  <c r="IC280" i="3"/>
  <c r="KE281" i="3"/>
  <c r="FR280" i="3"/>
  <c r="KU280" i="3"/>
  <c r="JX281" i="3"/>
  <c r="HU282" i="3"/>
  <c r="GM282" i="3"/>
  <c r="KC282" i="3"/>
  <c r="HZ282" i="3"/>
  <c r="GA282" i="3"/>
  <c r="JL282" i="3"/>
  <c r="IP282" i="3"/>
  <c r="JP282" i="3"/>
  <c r="IB282" i="3"/>
  <c r="KT282" i="3"/>
  <c r="DY282" i="3"/>
  <c r="KW282" i="3"/>
  <c r="JZ281" i="3"/>
  <c r="DP282" i="3"/>
  <c r="FN281" i="3"/>
  <c r="JT282" i="3"/>
  <c r="DS282" i="3"/>
  <c r="GI282" i="3"/>
  <c r="KR282" i="3"/>
  <c r="GD281" i="3"/>
  <c r="EF282" i="3"/>
  <c r="CS281" i="3"/>
  <c r="FG280" i="3"/>
  <c r="KW280" i="3"/>
  <c r="FV281" i="3"/>
  <c r="JW281" i="3"/>
  <c r="JM281" i="3"/>
  <c r="DB280" i="3"/>
  <c r="KV280" i="3"/>
  <c r="FH280" i="3"/>
  <c r="FL280" i="3"/>
  <c r="HO281" i="3"/>
  <c r="EG281" i="3"/>
  <c r="JX280" i="3"/>
  <c r="IM282" i="3"/>
  <c r="FT282" i="3"/>
  <c r="IC282" i="3"/>
  <c r="JV282" i="3"/>
  <c r="HQ282" i="3"/>
  <c r="JQ280" i="3"/>
  <c r="FE281" i="3"/>
  <c r="HK280" i="3"/>
  <c r="CY281" i="3"/>
  <c r="HY282" i="3"/>
  <c r="IF282" i="3"/>
  <c r="ED282" i="3"/>
  <c r="KI282" i="3"/>
  <c r="GJ282" i="3"/>
  <c r="JM282" i="3"/>
  <c r="FL282" i="3"/>
  <c r="KN280" i="3"/>
  <c r="EA281" i="3"/>
  <c r="DG281" i="3"/>
  <c r="FM281" i="3"/>
  <c r="JU280" i="3"/>
  <c r="DN280" i="3"/>
  <c r="KG281" i="3"/>
  <c r="DJ280" i="3"/>
  <c r="DE280" i="3"/>
  <c r="IC281" i="3"/>
  <c r="DI281" i="3"/>
  <c r="HL281" i="3"/>
  <c r="JV281" i="3"/>
  <c r="IE280" i="3"/>
  <c r="KF281" i="3"/>
  <c r="FS281" i="3"/>
  <c r="DW280" i="3"/>
  <c r="GA280" i="3"/>
  <c r="DV281" i="3"/>
  <c r="ED281" i="3"/>
  <c r="JT280" i="3"/>
  <c r="DS281" i="3"/>
  <c r="JQ281" i="3"/>
  <c r="HZ280" i="3"/>
  <c r="DA281" i="3"/>
  <c r="IL280" i="3"/>
  <c r="IA281" i="3"/>
  <c r="ID281" i="3"/>
  <c r="DS280" i="3"/>
  <c r="DA280" i="3"/>
  <c r="HT280" i="3"/>
  <c r="GF281" i="3"/>
  <c r="IR280" i="3"/>
  <c r="FJ280" i="3"/>
  <c r="FJ281" i="3"/>
  <c r="DO282" i="3"/>
  <c r="HO282" i="3"/>
  <c r="EA282" i="3"/>
  <c r="KU282" i="3"/>
  <c r="FG282" i="3"/>
  <c r="FD282" i="3"/>
  <c r="HR282" i="3"/>
  <c r="IK281" i="3"/>
  <c r="FJ282" i="3"/>
  <c r="IA280" i="3"/>
  <c r="DR280" i="3"/>
  <c r="IP281" i="3"/>
  <c r="GC281" i="3"/>
  <c r="KI280" i="3"/>
  <c r="KK282" i="3"/>
  <c r="DA282" i="3"/>
  <c r="CS282" i="3"/>
  <c r="GJ280" i="3"/>
  <c r="FY280" i="3"/>
  <c r="GL282" i="3"/>
  <c r="KM282" i="3"/>
  <c r="KQ282" i="3"/>
  <c r="IE281" i="3"/>
  <c r="EA280" i="3"/>
  <c r="HY280" i="3"/>
  <c r="DJ282" i="3"/>
  <c r="CY282" i="3"/>
  <c r="DI282" i="3"/>
  <c r="GF282" i="3"/>
  <c r="IO281" i="3"/>
  <c r="EB281" i="3"/>
  <c r="HJ280" i="3"/>
  <c r="HH281" i="3"/>
  <c r="HL282" i="3"/>
  <c r="GC282" i="3"/>
  <c r="FB282" i="3"/>
  <c r="KL282" i="3"/>
  <c r="JS282" i="3"/>
  <c r="DT282" i="3"/>
  <c r="DW282" i="3"/>
  <c r="HP282" i="3"/>
  <c r="JL280" i="3"/>
  <c r="KT280" i="3"/>
  <c r="KH280" i="3"/>
  <c r="GI281" i="3"/>
  <c r="FZ281" i="3"/>
  <c r="GJ281" i="3"/>
  <c r="CS280" i="3"/>
  <c r="KK280" i="3"/>
  <c r="HW280" i="3"/>
  <c r="JR280" i="3"/>
  <c r="HU280" i="3"/>
  <c r="DM280" i="3"/>
  <c r="DK280" i="3"/>
  <c r="HQ280" i="3"/>
  <c r="IN280" i="3"/>
  <c r="HJ281" i="3"/>
  <c r="HL280" i="3"/>
  <c r="GL280" i="3"/>
  <c r="FF280" i="3"/>
  <c r="JL281" i="3"/>
  <c r="GG280" i="3"/>
  <c r="DY280" i="3"/>
  <c r="DP280" i="3"/>
  <c r="EC280" i="3"/>
  <c r="DD280" i="3"/>
  <c r="JO280" i="3"/>
  <c r="ED280" i="3"/>
  <c r="EE281" i="3"/>
  <c r="DE281" i="3"/>
  <c r="KR280" i="3"/>
  <c r="DF280" i="3"/>
  <c r="HW281" i="3"/>
  <c r="KG280" i="3"/>
  <c r="GA281" i="3"/>
  <c r="IN281" i="3"/>
  <c r="DK282" i="3"/>
  <c r="IE282" i="3"/>
  <c r="DD282" i="3"/>
  <c r="FZ282" i="3"/>
  <c r="HX282" i="3"/>
  <c r="KG282" i="3"/>
  <c r="EH282" i="3"/>
  <c r="HI282" i="3"/>
  <c r="FR282" i="3"/>
  <c r="IK282" i="3"/>
  <c r="GH282" i="3"/>
  <c r="DF282" i="3"/>
  <c r="IN282" i="3"/>
  <c r="HH282" i="3"/>
  <c r="JU282" i="3"/>
  <c r="DQ282" i="3"/>
  <c r="JN282" i="3"/>
  <c r="EE282" i="3"/>
  <c r="FC282" i="3"/>
  <c r="FH282" i="3"/>
  <c r="KJ282" i="3"/>
  <c r="KN281" i="3"/>
  <c r="JW282" i="3"/>
  <c r="IQ281" i="3"/>
  <c r="KL280" i="3"/>
  <c r="FZ280" i="3"/>
  <c r="IK280" i="3"/>
  <c r="FE280" i="3"/>
  <c r="FT280" i="3"/>
  <c r="HT281" i="3"/>
  <c r="HS281" i="3"/>
  <c r="JN280" i="3"/>
  <c r="IB280" i="3"/>
  <c r="FG281" i="3"/>
  <c r="DG280" i="3"/>
  <c r="FF281" i="3"/>
  <c r="HY281" i="3"/>
  <c r="DO281" i="3"/>
  <c r="IQ280" i="3"/>
  <c r="EC281" i="3"/>
  <c r="DW281" i="3"/>
  <c r="KB280" i="3"/>
  <c r="DO280" i="3"/>
  <c r="EF281" i="3"/>
  <c r="KV282" i="3"/>
  <c r="HK282" i="3"/>
  <c r="DM282" i="3"/>
  <c r="IG282" i="3"/>
  <c r="IQ282" i="3"/>
  <c r="FP280" i="3"/>
  <c r="HP281" i="3"/>
  <c r="IO280" i="3"/>
  <c r="KH281" i="3"/>
  <c r="JN281" i="3"/>
  <c r="DT280" i="3"/>
  <c r="KP280" i="3"/>
  <c r="HH280" i="3"/>
  <c r="HM280" i="3"/>
  <c r="FO280" i="3"/>
  <c r="FU280" i="3"/>
  <c r="HG281" i="3"/>
  <c r="CW280" i="3"/>
  <c r="KK281" i="3"/>
  <c r="JY280" i="3"/>
  <c r="GC280" i="3"/>
  <c r="KL281" i="3"/>
  <c r="JV280" i="3"/>
  <c r="HX281" i="3"/>
  <c r="DI280" i="3"/>
  <c r="JS281" i="3"/>
  <c r="CR280" i="3"/>
  <c r="IG280" i="3"/>
  <c r="HS280" i="3"/>
  <c r="HN280" i="3"/>
  <c r="EF280" i="3"/>
  <c r="KC280" i="3"/>
  <c r="DC280" i="3"/>
  <c r="FS280" i="3"/>
  <c r="GG281" i="3"/>
  <c r="DV280" i="3"/>
  <c r="IM281" i="3"/>
  <c r="FL281" i="3"/>
  <c r="CX281" i="3"/>
  <c r="HZ281" i="3"/>
  <c r="KS282" i="3"/>
  <c r="IA282" i="3"/>
  <c r="FM282" i="3"/>
  <c r="EG282" i="3"/>
  <c r="FW282" i="3"/>
  <c r="DN282" i="3"/>
  <c r="CZ282" i="3"/>
  <c r="DC282" i="3"/>
  <c r="HN282" i="3"/>
  <c r="FI282" i="3"/>
  <c r="CR282" i="3"/>
  <c r="KE282" i="3"/>
  <c r="HJ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B283" i="3"/>
  <c r="JO283" i="3"/>
  <c r="KR283" i="3"/>
  <c r="IM283" i="3"/>
  <c r="KQ283" i="3"/>
  <c r="FL283" i="3"/>
  <c r="HH283" i="3"/>
  <c r="DS283" i="3"/>
  <c r="HI283" i="3"/>
  <c r="DX283" i="3"/>
  <c r="DH283" i="3"/>
  <c r="CZ283" i="3"/>
  <c r="FK283" i="3"/>
  <c r="FI283" i="3"/>
  <c r="KI283" i="3"/>
  <c r="CX283" i="3"/>
  <c r="KS283" i="3"/>
  <c r="FO282" i="3"/>
  <c r="IO283" i="3"/>
  <c r="HL283" i="3"/>
  <c r="FV283" i="3"/>
  <c r="DY283" i="3"/>
  <c r="IL283" i="3"/>
  <c r="FC283" i="3"/>
  <c r="GK283" i="3"/>
  <c r="HX283" i="3"/>
  <c r="GF283" i="3"/>
  <c r="GB283" i="3"/>
  <c r="FT283" i="3"/>
  <c r="DO283" i="3"/>
  <c r="DD283" i="3"/>
  <c r="FJ283" i="3"/>
  <c r="FS283" i="3"/>
  <c r="DI283" i="3"/>
  <c r="KG283" i="3"/>
  <c r="DU282" i="3"/>
  <c r="FB283" i="3"/>
  <c r="EH283" i="3"/>
  <c r="CS283" i="3"/>
  <c r="FH283" i="3"/>
  <c r="KD283" i="3"/>
  <c r="FM283" i="3"/>
  <c r="KC283" i="3"/>
  <c r="KH283" i="3"/>
  <c r="II282" i="3"/>
  <c r="KJ283" i="3"/>
  <c r="FG283" i="3"/>
  <c r="DM283" i="3"/>
  <c r="HN283" i="3"/>
  <c r="IG283" i="3"/>
  <c r="DN283" i="3"/>
  <c r="KE283" i="3"/>
  <c r="GM283" i="3"/>
  <c r="GA283" i="3"/>
  <c r="DB283" i="3"/>
  <c r="HR283" i="3"/>
  <c r="DP283" i="3"/>
  <c r="DK283" i="3"/>
  <c r="HJ283" i="3"/>
  <c r="JX282" i="3"/>
  <c r="IE283" i="3"/>
  <c r="JZ282" i="3"/>
  <c r="KU283" i="3"/>
  <c r="HP283" i="3"/>
  <c r="DG283" i="3"/>
  <c r="HT283" i="3"/>
  <c r="GC283" i="3"/>
  <c r="FF282" i="3"/>
  <c r="DJ283" i="3"/>
  <c r="FE283" i="3"/>
  <c r="JS283" i="3"/>
  <c r="FU283" i="3"/>
  <c r="KV283" i="3"/>
  <c r="JQ283" i="3"/>
  <c r="DC283" i="3"/>
  <c r="HK283" i="3"/>
  <c r="HW283" i="3"/>
  <c r="IB283" i="3"/>
  <c r="EE283" i="3"/>
  <c r="CW283" i="3"/>
  <c r="FN282" i="3"/>
  <c r="KM283" i="3"/>
  <c r="GJ283" i="3"/>
  <c r="ED283" i="3"/>
  <c r="CY283" i="3"/>
  <c r="IC283" i="3"/>
  <c r="KN282" i="3"/>
  <c r="KP283" i="3"/>
  <c r="GD282" i="3"/>
  <c r="DT283" i="3"/>
  <c r="JM283" i="3"/>
  <c r="GK282" i="3"/>
  <c r="KF283" i="3"/>
  <c r="KK283" i="3"/>
  <c r="KT283" i="3"/>
  <c r="DE283" i="3"/>
  <c r="DW283" i="3"/>
  <c r="JY282" i="3"/>
  <c r="HM283" i="3"/>
  <c r="HZ283" i="3"/>
  <c r="FP282" i="3"/>
  <c r="HS283" i="3"/>
  <c r="IK283" i="3"/>
  <c r="EC283" i="3"/>
  <c r="HQ283" i="3"/>
  <c r="HO283" i="3"/>
  <c r="GH283" i="3"/>
  <c r="HS282" i="3"/>
  <c r="IP283" i="3"/>
  <c r="EB283" i="3"/>
  <c r="DQ283" i="3"/>
  <c r="CR283" i="3"/>
  <c r="FX283" i="3"/>
  <c r="EA283" i="3"/>
  <c r="DG282" i="3"/>
  <c r="FR283" i="3"/>
  <c r="ID283" i="3"/>
  <c r="JT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FN283" i="3"/>
  <c r="FH284" i="3"/>
  <c r="CR284" i="3"/>
  <c r="IF283" i="3"/>
  <c r="CX284" i="3"/>
  <c r="FU284" i="3"/>
  <c r="JP283" i="3"/>
  <c r="JL283" i="3"/>
  <c r="IR283" i="3"/>
  <c r="DK284" i="3"/>
  <c r="KS284" i="3"/>
  <c r="FG284" i="3"/>
  <c r="GD283" i="3"/>
  <c r="KW283" i="3"/>
  <c r="JO284" i="3"/>
  <c r="JR284" i="3"/>
  <c r="GK284" i="3"/>
  <c r="DU283" i="3"/>
  <c r="KW284" i="3"/>
  <c r="JU283" i="3"/>
  <c r="IQ284" i="3"/>
  <c r="JW284" i="3"/>
  <c r="FW283" i="3"/>
  <c r="DF283" i="3"/>
  <c r="DA283" i="3"/>
  <c r="II283" i="3"/>
  <c r="GI284" i="3"/>
  <c r="EG283" i="3"/>
  <c r="DP284" i="3"/>
  <c r="GG283" i="3"/>
  <c r="IR284" i="3"/>
  <c r="JV283" i="3"/>
  <c r="EF283" i="3"/>
  <c r="FZ284" i="3"/>
  <c r="GC284" i="3"/>
  <c r="KG284" i="3"/>
  <c r="HY283" i="3"/>
  <c r="KR284" i="3"/>
  <c r="KC284" i="3"/>
  <c r="KN283" i="3"/>
  <c r="FF283" i="3"/>
  <c r="FP283" i="3"/>
  <c r="DE284" i="3"/>
  <c r="KB284" i="3"/>
  <c r="HU283" i="3"/>
  <c r="FD283" i="3"/>
  <c r="DV283" i="3"/>
  <c r="KI284" i="3"/>
  <c r="JP284" i="3"/>
  <c r="IQ283" i="3"/>
  <c r="IE284" i="3"/>
  <c r="JQ284" i="3"/>
  <c r="CZ284" i="3"/>
  <c r="ID284" i="3"/>
  <c r="DS284" i="3"/>
  <c r="GL283" i="3"/>
  <c r="GH284" i="3"/>
  <c r="HQ284" i="3"/>
  <c r="ED284" i="3"/>
  <c r="KL283" i="3"/>
  <c r="DY284" i="3"/>
  <c r="DN284" i="3"/>
  <c r="JY283" i="3"/>
  <c r="DC284" i="3"/>
  <c r="HI284" i="3"/>
  <c r="KK284" i="3"/>
  <c r="FM284" i="3"/>
  <c r="GI283" i="3"/>
  <c r="EE284" i="3"/>
  <c r="JR283" i="3"/>
  <c r="JX283" i="3"/>
  <c r="IA283" i="3"/>
  <c r="JW283" i="3"/>
  <c r="HZ284" i="3"/>
  <c r="GA284" i="3"/>
  <c r="FY284" i="3"/>
  <c r="IH283" i="3"/>
  <c r="GL284" i="3"/>
  <c r="IN283" i="3"/>
  <c r="JU284" i="3"/>
  <c r="EF284" i="3"/>
  <c r="DV284" i="3"/>
  <c r="FY283" i="3"/>
  <c r="JZ283" i="3"/>
  <c r="FO283" i="3"/>
  <c r="JN283" i="3"/>
  <c r="FC284" i="3"/>
  <c r="JL284" i="3"/>
  <c r="DR284" i="3"/>
  <c r="KU284" i="3"/>
  <c r="FZ283" i="3"/>
  <c r="DR283" i="3"/>
  <c r="HG283" i="3"/>
  <c r="HO284" i="3"/>
  <c r="HN284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HR285" i="3"/>
  <c r="IQ285" i="3"/>
  <c r="DU285" i="3"/>
  <c r="GL285" i="3"/>
  <c r="HY285" i="3"/>
  <c r="KM284" i="3"/>
  <c r="IB285" i="3"/>
  <c r="HT285" i="3"/>
  <c r="EH284" i="3"/>
  <c r="HI285" i="3"/>
  <c r="HO285" i="3"/>
  <c r="FS284" i="3"/>
  <c r="GF285" i="3"/>
  <c r="HX284" i="3"/>
  <c r="IL285" i="3"/>
  <c r="ED285" i="3"/>
  <c r="HW285" i="3"/>
  <c r="ID285" i="3"/>
  <c r="IG285" i="3"/>
  <c r="DA284" i="3"/>
  <c r="HP285" i="3"/>
  <c r="GB284" i="3"/>
  <c r="FX284" i="3"/>
  <c r="KQ284" i="3"/>
  <c r="KR285" i="3"/>
  <c r="FW284" i="3"/>
  <c r="DO285" i="3"/>
  <c r="IF285" i="3"/>
  <c r="GB285" i="3"/>
  <c r="HG284" i="3"/>
  <c r="IB284" i="3"/>
  <c r="EC284" i="3"/>
  <c r="KB285" i="3"/>
  <c r="FV285" i="3"/>
  <c r="JY284" i="3"/>
  <c r="IO284" i="3"/>
  <c r="FR284" i="3"/>
  <c r="DG284" i="3"/>
  <c r="JQ285" i="3"/>
  <c r="IL284" i="3"/>
  <c r="EB284" i="3"/>
  <c r="IA285" i="3"/>
  <c r="JV285" i="3"/>
  <c r="HT284" i="3"/>
  <c r="GJ285" i="3"/>
  <c r="IR285" i="3"/>
  <c r="HL284" i="3"/>
  <c r="KD285" i="3"/>
  <c r="HS284" i="3"/>
  <c r="DE285" i="3"/>
  <c r="KL285" i="3"/>
  <c r="IN284" i="3"/>
  <c r="GF284" i="3"/>
  <c r="DX284" i="3"/>
  <c r="FV284" i="3"/>
  <c r="FB285" i="3"/>
  <c r="JS285" i="3"/>
  <c r="DC285" i="3"/>
  <c r="KW285" i="3"/>
  <c r="DJ285" i="3"/>
  <c r="KK285" i="3"/>
  <c r="HJ285" i="3"/>
  <c r="FR285" i="3"/>
  <c r="IG284" i="3"/>
  <c r="EG285" i="3"/>
  <c r="KU285" i="3"/>
  <c r="IE285" i="3"/>
  <c r="KS285" i="3"/>
  <c r="KG285" i="3"/>
  <c r="DW284" i="3"/>
  <c r="GA285" i="3"/>
  <c r="KE285" i="3"/>
  <c r="DP285" i="3"/>
  <c r="KT285" i="3"/>
  <c r="KJ284" i="3"/>
  <c r="KC285" i="3"/>
  <c r="DD284" i="3"/>
  <c r="CZ285" i="3"/>
  <c r="IF284" i="3"/>
  <c r="FX285" i="3"/>
  <c r="FB284" i="3"/>
  <c r="JS284" i="3"/>
  <c r="GD284" i="3"/>
  <c r="DI284" i="3"/>
  <c r="EA284" i="3"/>
  <c r="DT285" i="3"/>
  <c r="DR285" i="3"/>
  <c r="HL285" i="3"/>
  <c r="CW284" i="3"/>
  <c r="FP284" i="3"/>
  <c r="DA285" i="3"/>
  <c r="KI285" i="3"/>
  <c r="DM284" i="3"/>
  <c r="IM284" i="3"/>
  <c r="IP285" i="3"/>
  <c r="FS285" i="3"/>
  <c r="JR285" i="3"/>
  <c r="DH284" i="3"/>
  <c r="JN284" i="3"/>
  <c r="IO285" i="3"/>
  <c r="HW284" i="3"/>
  <c r="KN284" i="3"/>
  <c r="EB285" i="3"/>
  <c r="GG284" i="3"/>
  <c r="KT284" i="3"/>
  <c r="EG284" i="3"/>
  <c r="HR284" i="3"/>
  <c r="DD285" i="3"/>
  <c r="DU284" i="3"/>
  <c r="FF284" i="3"/>
  <c r="JT284" i="3"/>
  <c r="KL284" i="3"/>
  <c r="IH284" i="3"/>
  <c r="KF284" i="3"/>
  <c r="DW285" i="3"/>
  <c r="FJ284" i="3"/>
  <c r="FL284" i="3"/>
  <c r="DF284" i="3"/>
  <c r="DB285" i="3"/>
  <c r="DM285" i="3"/>
  <c r="GJ284" i="3"/>
  <c r="FE284" i="3"/>
  <c r="DJ284" i="3"/>
  <c r="JZ284" i="3"/>
  <c r="HY284" i="3"/>
  <c r="HX285" i="3"/>
  <c r="DO284" i="3"/>
  <c r="KV284" i="3"/>
  <c r="HK284" i="3"/>
  <c r="HH284" i="3"/>
  <c r="DG285" i="3"/>
  <c r="IK284" i="3"/>
  <c r="IC284" i="3"/>
  <c r="FI285" i="3"/>
  <c r="DN285" i="3"/>
  <c r="CW285" i="3"/>
  <c r="HM284" i="3"/>
  <c r="FF285" i="3"/>
  <c r="EE285" i="3"/>
  <c r="GM284" i="3"/>
  <c r="DK285" i="3"/>
  <c r="IP284" i="3"/>
  <c r="GI285" i="3"/>
  <c r="DH285" i="3"/>
  <c r="HS285" i="3"/>
  <c r="DY285" i="3"/>
  <c r="EF285" i="3"/>
  <c r="FT285" i="3"/>
  <c r="JL285" i="3"/>
  <c r="FN284" i="3"/>
  <c r="JM284" i="3"/>
  <c r="HU284" i="3"/>
  <c r="DB284" i="3"/>
  <c r="FT284" i="3"/>
  <c r="FI284" i="3"/>
  <c r="FD284" i="3"/>
  <c r="HP284" i="3"/>
  <c r="CY284" i="3"/>
  <c r="FH285" i="3"/>
  <c r="CR285" i="3"/>
  <c r="GC285" i="3"/>
  <c r="FC285" i="3"/>
  <c r="FK284" i="3"/>
  <c r="IK285" i="3"/>
  <c r="JW285" i="3"/>
  <c r="GK285" i="3"/>
  <c r="GG285" i="3"/>
  <c r="IA284" i="3"/>
  <c r="CX285" i="3"/>
  <c r="FY285" i="3"/>
  <c r="FG285" i="3"/>
  <c r="DT284" i="3"/>
  <c r="KQ285" i="3"/>
  <c r="KV285" i="3"/>
  <c r="JU285" i="3"/>
  <c r="EA285" i="3"/>
  <c r="II284" i="3"/>
  <c r="HJ284" i="3"/>
  <c r="KP284" i="3"/>
  <c r="HU285" i="3"/>
  <c r="DQ284" i="3"/>
  <c r="FE285" i="3"/>
  <c r="FO284" i="3"/>
  <c r="KE284" i="3"/>
  <c r="IH285" i="3"/>
  <c r="KH284" i="3"/>
  <c r="DQ285" i="3"/>
  <c r="CS284" i="3"/>
  <c r="FJ285" i="3"/>
  <c r="DV285" i="3"/>
  <c r="HK285" i="3"/>
  <c r="JV284" i="3"/>
  <c r="FL285" i="3"/>
  <c r="KD284" i="3"/>
  <c r="JX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HP286" i="3"/>
  <c r="DS286" i="3"/>
  <c r="FU286" i="3"/>
  <c r="KF286" i="3"/>
  <c r="DE286" i="3"/>
  <c r="KF285" i="3"/>
  <c r="JL286" i="3"/>
  <c r="HO286" i="3"/>
  <c r="JR286" i="3"/>
  <c r="IM285" i="3"/>
  <c r="KT286" i="3"/>
  <c r="IF286" i="3"/>
  <c r="JU286" i="3"/>
  <c r="DW286" i="3"/>
  <c r="HZ286" i="3"/>
  <c r="GJ286" i="3"/>
  <c r="IR286" i="3"/>
  <c r="EC285" i="3"/>
  <c r="FL286" i="3"/>
  <c r="DJ286" i="3"/>
  <c r="IO286" i="3"/>
  <c r="KE286" i="3"/>
  <c r="HN286" i="3"/>
  <c r="IH286" i="3"/>
  <c r="KP285" i="3"/>
  <c r="JP285" i="3"/>
  <c r="FX286" i="3"/>
  <c r="GL286" i="3"/>
  <c r="EC286" i="3"/>
  <c r="HU286" i="3"/>
  <c r="JO285" i="3"/>
  <c r="FN285" i="3"/>
  <c r="DD286" i="3"/>
  <c r="HN285" i="3"/>
  <c r="HR286" i="3"/>
  <c r="IB286" i="3"/>
  <c r="KM286" i="3"/>
  <c r="KU286" i="3"/>
  <c r="HS286" i="3"/>
  <c r="FM285" i="3"/>
  <c r="FI286" i="3"/>
  <c r="JS286" i="3"/>
  <c r="KJ285" i="3"/>
  <c r="GK286" i="3"/>
  <c r="KH286" i="3"/>
  <c r="FM286" i="3"/>
  <c r="DA286" i="3"/>
  <c r="EH285" i="3"/>
  <c r="KP286" i="3"/>
  <c r="HQ285" i="3"/>
  <c r="KV286" i="3"/>
  <c r="HY286" i="3"/>
  <c r="DX285" i="3"/>
  <c r="GM285" i="3"/>
  <c r="II285" i="3"/>
  <c r="CR286" i="3"/>
  <c r="HQ286" i="3"/>
  <c r="FU285" i="3"/>
  <c r="FK285" i="3"/>
  <c r="FK286" i="3"/>
  <c r="KC286" i="3"/>
  <c r="JM286" i="3"/>
  <c r="FG286" i="3"/>
  <c r="HM286" i="3"/>
  <c r="DS285" i="3"/>
  <c r="KD286" i="3"/>
  <c r="FJ286" i="3"/>
  <c r="KN285" i="3"/>
  <c r="DC286" i="3"/>
  <c r="GB286" i="3"/>
  <c r="GI286" i="3"/>
  <c r="FF286" i="3"/>
  <c r="GD285" i="3"/>
  <c r="FY286" i="3"/>
  <c r="JQ286" i="3"/>
  <c r="EH286" i="3"/>
  <c r="DB286" i="3"/>
  <c r="DN286" i="3"/>
  <c r="HX286" i="3"/>
  <c r="DG286" i="3"/>
  <c r="DM286" i="3"/>
  <c r="FW285" i="3"/>
  <c r="IN285" i="3"/>
  <c r="KB286" i="3"/>
  <c r="IC286" i="3"/>
  <c r="FZ286" i="3"/>
  <c r="CZ286" i="3"/>
  <c r="FW286" i="3"/>
  <c r="EF286" i="3"/>
  <c r="CW286" i="3"/>
  <c r="HH286" i="3"/>
  <c r="DX286" i="3"/>
  <c r="JO286" i="3"/>
  <c r="JT285" i="3"/>
  <c r="CY285" i="3"/>
  <c r="EA286" i="3"/>
  <c r="IE286" i="3"/>
  <c r="FR286" i="3"/>
  <c r="HT286" i="3"/>
  <c r="HI286" i="3"/>
  <c r="FH286" i="3"/>
  <c r="DK286" i="3"/>
  <c r="KK286" i="3"/>
  <c r="DH286" i="3"/>
  <c r="GC286" i="3"/>
  <c r="JN286" i="3"/>
  <c r="FB286" i="3"/>
  <c r="JM285" i="3"/>
  <c r="DO286" i="3"/>
  <c r="FS286" i="3"/>
  <c r="DI286" i="3"/>
  <c r="DR286" i="3"/>
  <c r="EG286" i="3"/>
  <c r="FP285" i="3"/>
  <c r="FC286" i="3"/>
  <c r="JV286" i="3"/>
  <c r="KL286" i="3"/>
  <c r="IG286" i="3"/>
  <c r="FD285" i="3"/>
  <c r="KW286" i="3"/>
  <c r="HW286" i="3"/>
  <c r="FO285" i="3"/>
  <c r="HJ286" i="3"/>
  <c r="IC285" i="3"/>
  <c r="IA286" i="3"/>
  <c r="HK286" i="3"/>
  <c r="HG286" i="3"/>
  <c r="FE286" i="3"/>
  <c r="HL286" i="3"/>
  <c r="EB286" i="3"/>
  <c r="KG286" i="3"/>
  <c r="JN285" i="3"/>
  <c r="KR286" i="3"/>
  <c r="IL286" i="3"/>
  <c r="FZ285" i="3"/>
  <c r="GA286" i="3"/>
  <c r="ED286" i="3"/>
  <c r="KM285" i="3"/>
  <c r="KH285" i="3"/>
  <c r="IM286" i="3"/>
  <c r="JX285" i="3"/>
  <c r="KS286" i="3"/>
  <c r="GF286" i="3"/>
  <c r="KJ286" i="3"/>
  <c r="FD286" i="3"/>
  <c r="HG285" i="3"/>
  <c r="GH285" i="3"/>
  <c r="IK286" i="3"/>
  <c r="JZ285" i="3"/>
  <c r="CS286" i="3"/>
  <c r="DY286" i="3"/>
  <c r="DP286" i="3"/>
  <c r="CS285" i="3"/>
  <c r="DF286" i="3"/>
  <c r="DF285" i="3"/>
  <c r="DQ286" i="3"/>
  <c r="DT286" i="3"/>
  <c r="JT286" i="3"/>
  <c r="KI286" i="3"/>
  <c r="DV286" i="3"/>
  <c r="GM286" i="3"/>
  <c r="GG286" i="3"/>
  <c r="CY286" i="3"/>
  <c r="HM285" i="3"/>
  <c r="DI285" i="3"/>
  <c r="JP286" i="3"/>
  <c r="FV286" i="3"/>
  <c r="GH286" i="3"/>
  <c r="ID286" i="3"/>
  <c r="KQ286" i="3"/>
  <c r="HH285" i="3"/>
  <c r="EE286" i="3"/>
  <c r="IQ286" i="3"/>
  <c r="FT286" i="3"/>
  <c r="IN286" i="3"/>
  <c r="DU286" i="3"/>
  <c r="IP286" i="3"/>
  <c r="JY285" i="3"/>
  <c r="JW286" i="3"/>
  <c r="HZ285" i="3"/>
  <c r="CX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HT287" i="3"/>
  <c r="GB287" i="3"/>
  <c r="JW287" i="3"/>
  <c r="HZ287" i="3"/>
  <c r="GC287" i="3"/>
  <c r="DC287" i="3"/>
  <c r="JZ286" i="3"/>
  <c r="DS287" i="3"/>
  <c r="GD286" i="3"/>
  <c r="KE287" i="3"/>
  <c r="JP287" i="3"/>
  <c r="JR287" i="3"/>
  <c r="HX287" i="3"/>
  <c r="HM287" i="3"/>
  <c r="DR287" i="3"/>
  <c r="HY287" i="3"/>
  <c r="HS287" i="3"/>
  <c r="FY287" i="3"/>
  <c r="KL287" i="3"/>
  <c r="EC287" i="3"/>
  <c r="FH287" i="3"/>
  <c r="KS287" i="3"/>
  <c r="IQ287" i="3"/>
  <c r="DH287" i="3"/>
  <c r="DG287" i="3"/>
  <c r="CY287" i="3"/>
  <c r="KP287" i="3"/>
  <c r="GG287" i="3"/>
  <c r="FO286" i="3"/>
  <c r="CZ287" i="3"/>
  <c r="KG287" i="3"/>
  <c r="JQ287" i="3"/>
  <c r="FZ287" i="3"/>
  <c r="DX287" i="3"/>
  <c r="KB287" i="3"/>
  <c r="FS287" i="3"/>
  <c r="FC287" i="3"/>
  <c r="IO287" i="3"/>
  <c r="DN287" i="3"/>
  <c r="DJ287" i="3"/>
  <c r="HJ287" i="3"/>
  <c r="IE287" i="3"/>
  <c r="HG287" i="3"/>
  <c r="DA287" i="3"/>
  <c r="FW287" i="3"/>
  <c r="IG287" i="3"/>
  <c r="KC287" i="3"/>
  <c r="FL287" i="3"/>
  <c r="DT287" i="3"/>
  <c r="DF287" i="3"/>
  <c r="GL287" i="3"/>
  <c r="FK287" i="3"/>
  <c r="KI287" i="3"/>
  <c r="DI287" i="3"/>
  <c r="EA287" i="3"/>
  <c r="GA287" i="3"/>
  <c r="DV287" i="3"/>
  <c r="FI287" i="3"/>
  <c r="FJ287" i="3"/>
  <c r="IH287" i="3"/>
  <c r="IC287" i="3"/>
  <c r="KW287" i="3"/>
  <c r="JY286" i="3"/>
  <c r="FT287" i="3"/>
  <c r="KF287" i="3"/>
  <c r="FB287" i="3"/>
  <c r="CS287" i="3"/>
  <c r="DP287" i="3"/>
  <c r="HO287" i="3"/>
  <c r="HR287" i="3"/>
  <c r="EF287" i="3"/>
  <c r="FV287" i="3"/>
  <c r="DK287" i="3"/>
  <c r="IL287" i="3"/>
  <c r="JT287" i="3"/>
  <c r="ED287" i="3"/>
  <c r="DO287" i="3"/>
  <c r="IM287" i="3"/>
  <c r="DQ287" i="3"/>
  <c r="GI287" i="3"/>
  <c r="FE287" i="3"/>
  <c r="GK287" i="3"/>
  <c r="KU287" i="3"/>
  <c r="HU287" i="3"/>
  <c r="HN287" i="3"/>
  <c r="IR287" i="3"/>
  <c r="JL287" i="3"/>
  <c r="JV287" i="3"/>
  <c r="GF287" i="3"/>
  <c r="JS287" i="3"/>
  <c r="HK287" i="3"/>
  <c r="II286" i="3"/>
  <c r="JM287" i="3"/>
  <c r="CW287" i="3"/>
  <c r="EG287" i="3"/>
  <c r="DW287" i="3"/>
  <c r="KD287" i="3"/>
  <c r="EE287" i="3"/>
  <c r="KT287" i="3"/>
  <c r="CR287" i="3"/>
  <c r="HH287" i="3"/>
  <c r="DB287" i="3"/>
  <c r="IA287" i="3"/>
  <c r="CX287" i="3"/>
  <c r="KN286" i="3"/>
  <c r="FR287" i="3"/>
  <c r="KM287" i="3"/>
  <c r="IN287" i="3"/>
  <c r="FX287" i="3"/>
  <c r="IK287" i="3"/>
  <c r="FD287" i="3"/>
  <c r="KJ287" i="3"/>
  <c r="GH287" i="3"/>
  <c r="FU287" i="3"/>
  <c r="FF287" i="3"/>
  <c r="DD287" i="3"/>
  <c r="GM287" i="3"/>
  <c r="JO287" i="3"/>
  <c r="FM287" i="3"/>
  <c r="FP286" i="3"/>
  <c r="KH287" i="3"/>
  <c r="ID287" i="3"/>
  <c r="KR287" i="3"/>
  <c r="HI287" i="3"/>
  <c r="IF287" i="3"/>
  <c r="DY287" i="3"/>
  <c r="JN287" i="3"/>
  <c r="KK287" i="3"/>
  <c r="JU287" i="3"/>
  <c r="FG287" i="3"/>
  <c r="EB287" i="3"/>
  <c r="FN286" i="3"/>
  <c r="IB287" i="3"/>
  <c r="HW287" i="3"/>
  <c r="DU287" i="3"/>
  <c r="GJ287" i="3"/>
  <c r="HQ287" i="3"/>
  <c r="EH287" i="3"/>
  <c r="HL287" i="3"/>
  <c r="KV287" i="3"/>
  <c r="JX286" i="3"/>
  <c r="KQ287" i="3"/>
  <c r="DM287" i="3"/>
  <c r="DE287" i="3"/>
  <c r="HP287" i="3"/>
  <c r="IP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DH288" i="3"/>
  <c r="GM288" i="3"/>
  <c r="IR288" i="3"/>
  <c r="FO287" i="3"/>
  <c r="EH288" i="3"/>
  <c r="HZ288" i="3"/>
  <c r="KV288" i="3"/>
  <c r="FF288" i="3"/>
  <c r="EE288" i="3"/>
  <c r="FE288" i="3"/>
  <c r="GH288" i="3"/>
  <c r="FL288" i="3"/>
  <c r="KE288" i="3"/>
  <c r="ID288" i="3"/>
  <c r="DJ288" i="3"/>
  <c r="KM288" i="3"/>
  <c r="KU288" i="3"/>
  <c r="GA288" i="3"/>
  <c r="KI288" i="3"/>
  <c r="KF288" i="3"/>
  <c r="DR288" i="3"/>
  <c r="DC288" i="3"/>
  <c r="HP288" i="3"/>
  <c r="JQ288" i="3"/>
  <c r="IK288" i="3"/>
  <c r="GD287" i="3"/>
  <c r="FJ288" i="3"/>
  <c r="FP287" i="3"/>
  <c r="ED288" i="3"/>
  <c r="HR288" i="3"/>
  <c r="CW288" i="3"/>
  <c r="KJ288" i="3"/>
  <c r="DD288" i="3"/>
  <c r="EA288" i="3"/>
  <c r="IL288" i="3"/>
  <c r="JS288" i="3"/>
  <c r="JX287" i="3"/>
  <c r="DU288" i="3"/>
  <c r="KQ288" i="3"/>
  <c r="DT288" i="3"/>
  <c r="FW288" i="3"/>
  <c r="DY288" i="3"/>
  <c r="JT288" i="3"/>
  <c r="GK288" i="3"/>
  <c r="JM288" i="3"/>
  <c r="FR288" i="3"/>
  <c r="JZ287" i="3"/>
  <c r="FB288" i="3"/>
  <c r="FU288" i="3"/>
  <c r="DV288" i="3"/>
  <c r="JW288" i="3"/>
  <c r="DM288" i="3"/>
  <c r="CR288" i="3"/>
  <c r="JY287" i="3"/>
  <c r="HL288" i="3"/>
  <c r="HT288" i="3"/>
  <c r="HM288" i="3"/>
  <c r="HU288" i="3"/>
  <c r="DF288" i="3"/>
  <c r="IH288" i="3"/>
  <c r="FN287" i="3"/>
  <c r="IF288" i="3"/>
  <c r="JP288" i="3"/>
  <c r="KN287" i="3"/>
  <c r="EF288" i="3"/>
  <c r="II287" i="3"/>
  <c r="FI288" i="3"/>
  <c r="GI288" i="3"/>
  <c r="JL288" i="3"/>
  <c r="KK288" i="3"/>
  <c r="HI288" i="3"/>
  <c r="IQ288" i="3"/>
  <c r="GJ288" i="3"/>
  <c r="KP288" i="3"/>
  <c r="HS288" i="3"/>
  <c r="EB288" i="3"/>
  <c r="JR288" i="3"/>
  <c r="DK288" i="3"/>
  <c r="FV288" i="3"/>
  <c r="GG288" i="3"/>
  <c r="HN288" i="3"/>
  <c r="DS288" i="3"/>
  <c r="DW288" i="3"/>
  <c r="JN288" i="3"/>
  <c r="FZ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FG288" i="3"/>
  <c r="HK288" i="3"/>
  <c r="IA288" i="3"/>
  <c r="KR288" i="3"/>
  <c r="HG288" i="3"/>
  <c r="JY288" i="3"/>
  <c r="DO288" i="3"/>
  <c r="FZ289" i="3"/>
  <c r="FD288" i="3"/>
  <c r="DW289" i="3"/>
  <c r="CZ288" i="3"/>
  <c r="CX288" i="3"/>
  <c r="IB289" i="3"/>
  <c r="JR289" i="3"/>
  <c r="DV289" i="3"/>
  <c r="HY288" i="3"/>
  <c r="DN289" i="3"/>
  <c r="FS288" i="3"/>
  <c r="DF289" i="3"/>
  <c r="DB289" i="3"/>
  <c r="DE288" i="3"/>
  <c r="JQ289" i="3"/>
  <c r="HW288" i="3"/>
  <c r="IN289" i="3"/>
  <c r="KW288" i="3"/>
  <c r="KV289" i="3"/>
  <c r="IM288" i="3"/>
  <c r="KQ289" i="3"/>
  <c r="DP289" i="3"/>
  <c r="HQ288" i="3"/>
  <c r="DN288" i="3"/>
  <c r="JZ288" i="3"/>
  <c r="KL288" i="3"/>
  <c r="FC288" i="3"/>
  <c r="FT289" i="3"/>
  <c r="GF289" i="3"/>
  <c r="KM289" i="3"/>
  <c r="IM289" i="3"/>
  <c r="JX288" i="3"/>
  <c r="IF289" i="3"/>
  <c r="KG288" i="3"/>
  <c r="DM289" i="3"/>
  <c r="DT289" i="3"/>
  <c r="JO288" i="3"/>
  <c r="IB288" i="3"/>
  <c r="DP288" i="3"/>
  <c r="HP289" i="3"/>
  <c r="FM288" i="3"/>
  <c r="EC288" i="3"/>
  <c r="II288" i="3"/>
  <c r="FN288" i="3"/>
  <c r="FM289" i="3"/>
  <c r="IE288" i="3"/>
  <c r="CS288" i="3"/>
  <c r="DX288" i="3"/>
  <c r="KF289" i="3"/>
  <c r="HY289" i="3"/>
  <c r="DG289" i="3"/>
  <c r="HW289" i="3"/>
  <c r="CZ289" i="3"/>
  <c r="KR289" i="3"/>
  <c r="IQ289" i="3"/>
  <c r="FP288" i="3"/>
  <c r="KB288" i="3"/>
  <c r="IC289" i="3"/>
  <c r="JV288" i="3"/>
  <c r="DH289" i="3"/>
  <c r="FF289" i="3"/>
  <c r="FE289" i="3"/>
  <c r="FC289" i="3"/>
  <c r="KH289" i="3"/>
  <c r="IA289" i="3"/>
  <c r="GB288" i="3"/>
  <c r="JU288" i="3"/>
  <c r="GL289" i="3"/>
  <c r="GL288" i="3"/>
  <c r="HS289" i="3"/>
  <c r="DC289" i="3"/>
  <c r="FD289" i="3"/>
  <c r="DA289" i="3"/>
  <c r="HK289" i="3"/>
  <c r="IE289" i="3"/>
  <c r="HO288" i="3"/>
  <c r="IG288" i="3"/>
  <c r="IR289" i="3"/>
  <c r="DX289" i="3"/>
  <c r="HM289" i="3"/>
  <c r="CY288" i="3"/>
  <c r="FT288" i="3"/>
  <c r="HO289" i="3"/>
  <c r="KI289" i="3"/>
  <c r="GI289" i="3"/>
  <c r="DR289" i="3"/>
  <c r="KH288" i="3"/>
  <c r="KC288" i="3"/>
  <c r="HG289" i="3"/>
  <c r="HJ288" i="3"/>
  <c r="KC289" i="3"/>
  <c r="FY288" i="3"/>
  <c r="KT288" i="3"/>
  <c r="HH288" i="3"/>
  <c r="KT289" i="3"/>
  <c r="IH289" i="3"/>
  <c r="FK288" i="3"/>
  <c r="FO288" i="3"/>
  <c r="FU289" i="3"/>
  <c r="GC289" i="3"/>
  <c r="HZ289" i="3"/>
  <c r="KU289" i="3"/>
  <c r="IO288" i="3"/>
  <c r="IC288" i="3"/>
  <c r="CR289" i="3"/>
  <c r="DG288" i="3"/>
  <c r="GC288" i="3"/>
  <c r="JT289" i="3"/>
  <c r="IP289" i="3"/>
  <c r="CX289" i="3"/>
  <c r="FL289" i="3"/>
  <c r="DQ288" i="3"/>
  <c r="HX289" i="3"/>
  <c r="FX288" i="3"/>
  <c r="KD288" i="3"/>
  <c r="DS289" i="3"/>
  <c r="IN288" i="3"/>
  <c r="FH288" i="3"/>
  <c r="DA288" i="3"/>
  <c r="JW289" i="3"/>
  <c r="HX288" i="3"/>
  <c r="GF288" i="3"/>
  <c r="JU289" i="3"/>
  <c r="KS288" i="3"/>
  <c r="KN288" i="3"/>
  <c r="EG288" i="3"/>
  <c r="DB288" i="3"/>
  <c r="HU289" i="3"/>
  <c r="IP288" i="3"/>
  <c r="DI288" i="3"/>
  <c r="IK289" i="3"/>
  <c r="GD288" i="3"/>
  <c r="DO289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FI290" i="3"/>
  <c r="IR290" i="3"/>
  <c r="FE290" i="3"/>
  <c r="KH290" i="3"/>
  <c r="DI290" i="3"/>
  <c r="FR289" i="3"/>
  <c r="GG290" i="3"/>
  <c r="JN290" i="3"/>
  <c r="GJ290" i="3"/>
  <c r="HU290" i="3"/>
  <c r="JR290" i="3"/>
  <c r="FG289" i="3"/>
  <c r="IO290" i="3"/>
  <c r="JX289" i="3"/>
  <c r="IK290" i="3"/>
  <c r="GH289" i="3"/>
  <c r="KK290" i="3"/>
  <c r="GK290" i="3"/>
  <c r="GB290" i="3"/>
  <c r="GA290" i="3"/>
  <c r="KM290" i="3"/>
  <c r="HM290" i="3"/>
  <c r="FY290" i="3"/>
  <c r="GF290" i="3"/>
  <c r="DW290" i="3"/>
  <c r="KQ290" i="3"/>
  <c r="GB289" i="3"/>
  <c r="IG289" i="3"/>
  <c r="IH290" i="3"/>
  <c r="HQ290" i="3"/>
  <c r="KN289" i="3"/>
  <c r="FG290" i="3"/>
  <c r="EE289" i="3"/>
  <c r="GJ289" i="3"/>
  <c r="KD289" i="3"/>
  <c r="JV289" i="3"/>
  <c r="HR289" i="3"/>
  <c r="JQ290" i="3"/>
  <c r="DB290" i="3"/>
  <c r="DK290" i="3"/>
  <c r="IF290" i="3"/>
  <c r="FF290" i="3"/>
  <c r="CZ290" i="3"/>
  <c r="HL290" i="3"/>
  <c r="DM290" i="3"/>
  <c r="FK290" i="3"/>
  <c r="KB290" i="3"/>
  <c r="DG290" i="3"/>
  <c r="GK289" i="3"/>
  <c r="DJ289" i="3"/>
  <c r="FP289" i="3"/>
  <c r="EF290" i="3"/>
  <c r="JM289" i="3"/>
  <c r="HN290" i="3"/>
  <c r="KC290" i="3"/>
  <c r="HN289" i="3"/>
  <c r="KS289" i="3"/>
  <c r="HW290" i="3"/>
  <c r="CS290" i="3"/>
  <c r="HI290" i="3"/>
  <c r="EB289" i="3"/>
  <c r="EC289" i="3"/>
  <c r="FV289" i="3"/>
  <c r="EG290" i="3"/>
  <c r="EC290" i="3"/>
  <c r="GA289" i="3"/>
  <c r="FU290" i="3"/>
  <c r="DP290" i="3"/>
  <c r="IQ290" i="3"/>
  <c r="KS290" i="3"/>
  <c r="DE289" i="3"/>
  <c r="IP290" i="3"/>
  <c r="FZ290" i="3"/>
  <c r="GD289" i="3"/>
  <c r="DK289" i="3"/>
  <c r="FX290" i="3"/>
  <c r="DD290" i="3"/>
  <c r="DR290" i="3"/>
  <c r="KT290" i="3"/>
  <c r="JN289" i="3"/>
  <c r="CS289" i="3"/>
  <c r="KG290" i="3"/>
  <c r="FN289" i="3"/>
  <c r="ED290" i="3"/>
  <c r="DU289" i="3"/>
  <c r="KB289" i="3"/>
  <c r="GM290" i="3"/>
  <c r="DI289" i="3"/>
  <c r="FX289" i="3"/>
  <c r="FJ289" i="3"/>
  <c r="HL289" i="3"/>
  <c r="KW289" i="3"/>
  <c r="FY289" i="3"/>
  <c r="DQ289" i="3"/>
  <c r="FS289" i="3"/>
  <c r="FT290" i="3"/>
  <c r="FW289" i="3"/>
  <c r="IE290" i="3"/>
  <c r="CW289" i="3"/>
  <c r="GG289" i="3"/>
  <c r="DH290" i="3"/>
  <c r="DY290" i="3"/>
  <c r="KD290" i="3"/>
  <c r="DT290" i="3"/>
  <c r="KE290" i="3"/>
  <c r="HT290" i="3"/>
  <c r="JL290" i="3"/>
  <c r="FS290" i="3"/>
  <c r="KK289" i="3"/>
  <c r="EH290" i="3"/>
  <c r="GC290" i="3"/>
  <c r="JS289" i="3"/>
  <c r="EF289" i="3"/>
  <c r="FO289" i="3"/>
  <c r="IL290" i="3"/>
  <c r="FH289" i="3"/>
  <c r="FK289" i="3"/>
  <c r="JT290" i="3"/>
  <c r="JO289" i="3"/>
  <c r="HK290" i="3"/>
  <c r="KV290" i="3"/>
  <c r="IA290" i="3"/>
  <c r="DU290" i="3"/>
  <c r="CX290" i="3"/>
  <c r="IN290" i="3"/>
  <c r="FD290" i="3"/>
  <c r="JM290" i="3"/>
  <c r="CY290" i="3"/>
  <c r="ID290" i="3"/>
  <c r="HH290" i="3"/>
  <c r="KP290" i="3"/>
  <c r="EA290" i="3"/>
  <c r="DQ290" i="3"/>
  <c r="JY289" i="3"/>
  <c r="HI289" i="3"/>
  <c r="II289" i="3"/>
  <c r="HJ289" i="3"/>
  <c r="HH289" i="3"/>
  <c r="JW290" i="3"/>
  <c r="HZ290" i="3"/>
  <c r="KE289" i="3"/>
  <c r="IC290" i="3"/>
  <c r="EA289" i="3"/>
  <c r="HO290" i="3"/>
  <c r="JP290" i="3"/>
  <c r="KG289" i="3"/>
  <c r="HY290" i="3"/>
  <c r="JS290" i="3"/>
  <c r="IB290" i="3"/>
  <c r="FW290" i="3"/>
  <c r="CY289" i="3"/>
  <c r="KU290" i="3"/>
  <c r="HS290" i="3"/>
  <c r="FB289" i="3"/>
  <c r="GI290" i="3"/>
  <c r="KL289" i="3"/>
  <c r="DE290" i="3"/>
  <c r="KR290" i="3"/>
  <c r="FI289" i="3"/>
  <c r="GH290" i="3"/>
  <c r="KJ289" i="3"/>
  <c r="KP289" i="3"/>
  <c r="HT289" i="3"/>
  <c r="FB290" i="3"/>
  <c r="DC290" i="3"/>
  <c r="JO290" i="3"/>
  <c r="DD289" i="3"/>
  <c r="HX290" i="3"/>
  <c r="CR290" i="3"/>
  <c r="CW290" i="3"/>
  <c r="JP289" i="3"/>
  <c r="FJ290" i="3"/>
  <c r="HP290" i="3"/>
  <c r="IO289" i="3"/>
  <c r="DY289" i="3"/>
  <c r="DX290" i="3"/>
  <c r="ED289" i="3"/>
  <c r="JZ289" i="3"/>
  <c r="IG290" i="3"/>
  <c r="HQ289" i="3"/>
  <c r="JU290" i="3"/>
  <c r="JV290" i="3"/>
  <c r="FH290" i="3"/>
  <c r="DF290" i="3"/>
  <c r="JL289" i="3"/>
  <c r="FR290" i="3"/>
  <c r="EH289" i="3"/>
  <c r="FL290" i="3"/>
  <c r="FM290" i="3"/>
  <c r="EB290" i="3"/>
  <c r="HJ290" i="3"/>
  <c r="IL289" i="3"/>
  <c r="DS290" i="3"/>
  <c r="EG289" i="3"/>
  <c r="KW290" i="3"/>
  <c r="DV290" i="3"/>
  <c r="DO290" i="3"/>
  <c r="HG290" i="3"/>
  <c r="DA290" i="3"/>
  <c r="GM289" i="3"/>
  <c r="DJ290" i="3"/>
  <c r="GL290" i="3"/>
  <c r="FV290" i="3"/>
  <c r="KL290" i="3"/>
  <c r="HR290" i="3"/>
  <c r="KF290" i="3"/>
  <c r="ID289" i="3"/>
  <c r="DN290" i="3"/>
  <c r="FC290" i="3"/>
  <c r="KJ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KR291" i="3"/>
  <c r="FL291" i="3"/>
  <c r="JR291" i="3"/>
  <c r="IP291" i="3"/>
  <c r="FX291" i="3"/>
  <c r="DK291" i="3"/>
  <c r="GI291" i="3"/>
  <c r="HM291" i="3"/>
  <c r="JL291" i="3"/>
  <c r="JX290" i="3"/>
  <c r="HQ291" i="3"/>
  <c r="DE291" i="3"/>
  <c r="DW291" i="3"/>
  <c r="EA291" i="3"/>
  <c r="IG291" i="3"/>
  <c r="KI290" i="3"/>
  <c r="FM291" i="3"/>
  <c r="KI291" i="3"/>
  <c r="FI291" i="3"/>
  <c r="EF291" i="3"/>
  <c r="KP291" i="3"/>
  <c r="GF291" i="3"/>
  <c r="DX291" i="3"/>
  <c r="HJ291" i="3"/>
  <c r="GD290" i="3"/>
  <c r="FB291" i="3"/>
  <c r="HU291" i="3"/>
  <c r="KJ291" i="3"/>
  <c r="GB291" i="3"/>
  <c r="GM291" i="3"/>
  <c r="DB291" i="3"/>
  <c r="KD291" i="3"/>
  <c r="KL291" i="3"/>
  <c r="FH291" i="3"/>
  <c r="KN290" i="3"/>
  <c r="DT291" i="3"/>
  <c r="IE291" i="3"/>
  <c r="FD291" i="3"/>
  <c r="CX291" i="3"/>
  <c r="KM291" i="3"/>
  <c r="GG291" i="3"/>
  <c r="HN291" i="3"/>
  <c r="DN291" i="3"/>
  <c r="HI291" i="3"/>
  <c r="FG291" i="3"/>
  <c r="IQ291" i="3"/>
  <c r="GA291" i="3"/>
  <c r="FO290" i="3"/>
  <c r="DH291" i="3"/>
  <c r="DA291" i="3"/>
  <c r="GK291" i="3"/>
  <c r="FN290" i="3"/>
  <c r="II290" i="3"/>
  <c r="JV291" i="3"/>
  <c r="FJ291" i="3"/>
  <c r="HO291" i="3"/>
  <c r="HP291" i="3"/>
  <c r="GL291" i="3"/>
  <c r="EE290" i="3"/>
  <c r="KW291" i="3"/>
  <c r="HK291" i="3"/>
  <c r="CZ291" i="3"/>
  <c r="KT291" i="3"/>
  <c r="CW291" i="3"/>
  <c r="JU291" i="3"/>
  <c r="IK291" i="3"/>
  <c r="DG291" i="3"/>
  <c r="EG291" i="3"/>
  <c r="EB291" i="3"/>
  <c r="IM290" i="3"/>
  <c r="KS291" i="3"/>
  <c r="FE291" i="3"/>
  <c r="FF291" i="3"/>
  <c r="ID291" i="3"/>
  <c r="JQ291" i="3"/>
  <c r="GJ291" i="3"/>
  <c r="KQ291" i="3"/>
  <c r="KH291" i="3"/>
  <c r="HX291" i="3"/>
  <c r="DJ291" i="3"/>
  <c r="JN291" i="3"/>
  <c r="DF291" i="3"/>
  <c r="IN291" i="3"/>
  <c r="HW291" i="3"/>
  <c r="HH291" i="3"/>
  <c r="FZ291" i="3"/>
  <c r="IB291" i="3"/>
  <c r="KF291" i="3"/>
  <c r="ED291" i="3"/>
  <c r="HR291" i="3"/>
  <c r="EC291" i="3"/>
  <c r="FS291" i="3"/>
  <c r="DY291" i="3"/>
  <c r="IA291" i="3"/>
  <c r="EE291" i="3"/>
  <c r="HG291" i="3"/>
  <c r="JS291" i="3"/>
  <c r="DS291" i="3"/>
  <c r="GH291" i="3"/>
  <c r="IC291" i="3"/>
  <c r="KG291" i="3"/>
  <c r="JO291" i="3"/>
  <c r="GC291" i="3"/>
  <c r="KC291" i="3"/>
  <c r="JY290" i="3"/>
  <c r="DU291" i="3"/>
  <c r="DV291" i="3"/>
  <c r="JP291" i="3"/>
  <c r="HY291" i="3"/>
  <c r="FV291" i="3"/>
  <c r="IO291" i="3"/>
  <c r="IM291" i="3"/>
  <c r="KU291" i="3"/>
  <c r="IR291" i="3"/>
  <c r="FR291" i="3"/>
  <c r="IF291" i="3"/>
  <c r="JZ290" i="3"/>
  <c r="DP291" i="3"/>
  <c r="KE291" i="3"/>
  <c r="FK291" i="3"/>
  <c r="KK291" i="3"/>
  <c r="IL291" i="3"/>
  <c r="FU291" i="3"/>
  <c r="KB291" i="3"/>
  <c r="HT291" i="3"/>
  <c r="EH291" i="3"/>
  <c r="HS291" i="3"/>
  <c r="IH291" i="3"/>
  <c r="CY291" i="3"/>
  <c r="DM291" i="3"/>
  <c r="DD291" i="3"/>
  <c r="KV291" i="3"/>
  <c r="FW291" i="3"/>
  <c r="DR291" i="3"/>
  <c r="CS291" i="3"/>
  <c r="DC291" i="3"/>
  <c r="DQ291" i="3"/>
  <c r="HL291" i="3"/>
  <c r="FT291" i="3"/>
  <c r="JW291" i="3"/>
  <c r="DO291" i="3"/>
  <c r="FY291" i="3"/>
  <c r="HZ291" i="3"/>
  <c r="FC291" i="3"/>
  <c r="DI291" i="3"/>
  <c r="JM291" i="3"/>
  <c r="CR291" i="3"/>
  <c r="JT291" i="3"/>
  <c r="FP290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FO291" i="3"/>
  <c r="FS292" i="3"/>
  <c r="HQ292" i="3"/>
  <c r="FR292" i="3"/>
  <c r="DO292" i="3"/>
  <c r="FH292" i="3"/>
  <c r="IA292" i="3"/>
  <c r="HO292" i="3"/>
  <c r="FV292" i="3"/>
  <c r="FK292" i="3"/>
  <c r="CW292" i="3"/>
  <c r="IO292" i="3"/>
  <c r="DS292" i="3"/>
  <c r="EH292" i="3"/>
  <c r="DQ292" i="3"/>
  <c r="FY292" i="3"/>
  <c r="FZ292" i="3"/>
  <c r="FE292" i="3"/>
  <c r="JX291" i="3"/>
  <c r="KI292" i="3"/>
  <c r="IN292" i="3"/>
  <c r="IP292" i="3"/>
  <c r="GG292" i="3"/>
  <c r="HU292" i="3"/>
  <c r="KD292" i="3"/>
  <c r="KK292" i="3"/>
  <c r="GC292" i="3"/>
  <c r="HK292" i="3"/>
  <c r="GA292" i="3"/>
  <c r="FW292" i="3"/>
  <c r="DA292" i="3"/>
  <c r="KE292" i="3"/>
  <c r="IR292" i="3"/>
  <c r="DR292" i="3"/>
  <c r="KL292" i="3"/>
  <c r="HZ292" i="3"/>
  <c r="FU292" i="3"/>
  <c r="DJ292" i="3"/>
  <c r="CR292" i="3"/>
  <c r="FB292" i="3"/>
  <c r="FJ292" i="3"/>
  <c r="HG292" i="3"/>
  <c r="EE292" i="3"/>
  <c r="JP292" i="3"/>
  <c r="DP292" i="3"/>
  <c r="KM292" i="3"/>
  <c r="KB292" i="3"/>
  <c r="FI292" i="3"/>
  <c r="IB292" i="3"/>
  <c r="DC292" i="3"/>
  <c r="DV292" i="3"/>
  <c r="HX292" i="3"/>
  <c r="DY292" i="3"/>
  <c r="IH292" i="3"/>
  <c r="IK292" i="3"/>
  <c r="IQ292" i="3"/>
  <c r="JM292" i="3"/>
  <c r="GI292" i="3"/>
  <c r="KU292" i="3"/>
  <c r="CS292" i="3"/>
  <c r="CZ292" i="3"/>
  <c r="DB292" i="3"/>
  <c r="KT292" i="3"/>
  <c r="JQ292" i="3"/>
  <c r="KH292" i="3"/>
  <c r="IG292" i="3"/>
  <c r="JS292" i="3"/>
  <c r="DF292" i="3"/>
  <c r="HS292" i="3"/>
  <c r="FC292" i="3"/>
  <c r="DW292" i="3"/>
  <c r="HP292" i="3"/>
  <c r="FT292" i="3"/>
  <c r="GM292" i="3"/>
  <c r="DK292" i="3"/>
  <c r="KG292" i="3"/>
  <c r="JW292" i="3"/>
  <c r="DD292" i="3"/>
  <c r="EG292" i="3"/>
  <c r="GJ292" i="3"/>
  <c r="JY291" i="3"/>
  <c r="KP292" i="3"/>
  <c r="FD292" i="3"/>
  <c r="KS292" i="3"/>
  <c r="DN292" i="3"/>
  <c r="GF292" i="3"/>
  <c r="DH292" i="3"/>
  <c r="HY292" i="3"/>
  <c r="II291" i="3"/>
  <c r="JO292" i="3"/>
  <c r="JL292" i="3"/>
  <c r="JN292" i="3"/>
  <c r="DG292" i="3"/>
  <c r="GL292" i="3"/>
  <c r="KN291" i="3"/>
  <c r="JU292" i="3"/>
  <c r="DT292" i="3"/>
  <c r="HI292" i="3"/>
  <c r="DX292" i="3"/>
  <c r="JV292" i="3"/>
  <c r="DI292" i="3"/>
  <c r="IF292" i="3"/>
  <c r="GB292" i="3"/>
  <c r="DE292" i="3"/>
  <c r="HT292" i="3"/>
  <c r="FF292" i="3"/>
  <c r="KR292" i="3"/>
  <c r="JT292" i="3"/>
  <c r="EB292" i="3"/>
  <c r="FL292" i="3"/>
  <c r="HL292" i="3"/>
  <c r="HJ292" i="3"/>
  <c r="IE292" i="3"/>
  <c r="HH292" i="3"/>
  <c r="KF292" i="3"/>
  <c r="FN291" i="3"/>
  <c r="EF292" i="3"/>
  <c r="KW292" i="3"/>
  <c r="IM292" i="3"/>
  <c r="KV292" i="3"/>
  <c r="DU292" i="3"/>
  <c r="FG292" i="3"/>
  <c r="GH292" i="3"/>
  <c r="HW292" i="3"/>
  <c r="JR292" i="3"/>
  <c r="FM292" i="3"/>
  <c r="GD291" i="3"/>
  <c r="IC292" i="3"/>
  <c r="ID292" i="3"/>
  <c r="FP291" i="3"/>
  <c r="KC292" i="3"/>
  <c r="ED292" i="3"/>
  <c r="IL292" i="3"/>
  <c r="JZ291" i="3"/>
  <c r="HM292" i="3"/>
  <c r="EA292" i="3"/>
  <c r="EC292" i="3"/>
  <c r="HR292" i="3"/>
  <c r="KQ292" i="3"/>
  <c r="DM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DG293" i="3"/>
  <c r="HP293" i="3"/>
  <c r="FS293" i="3"/>
  <c r="CY292" i="3"/>
  <c r="GI293" i="3"/>
  <c r="DC293" i="3"/>
  <c r="FT293" i="3"/>
  <c r="EC293" i="3"/>
  <c r="KF293" i="3"/>
  <c r="GA293" i="3"/>
  <c r="DY293" i="3"/>
  <c r="HX293" i="3"/>
  <c r="HL293" i="3"/>
  <c r="KT293" i="3"/>
  <c r="JQ293" i="3"/>
  <c r="GD292" i="3"/>
  <c r="DX293" i="3"/>
  <c r="FI293" i="3"/>
  <c r="IQ293" i="3"/>
  <c r="CS293" i="3"/>
  <c r="JX292" i="3"/>
  <c r="CW293" i="3"/>
  <c r="CZ293" i="3"/>
  <c r="IL293" i="3"/>
  <c r="JM293" i="3"/>
  <c r="DO293" i="3"/>
  <c r="JS293" i="3"/>
  <c r="JY292" i="3"/>
  <c r="KJ292" i="3"/>
  <c r="FU293" i="3"/>
  <c r="II292" i="3"/>
  <c r="DQ293" i="3"/>
  <c r="KC293" i="3"/>
  <c r="KB293" i="3"/>
  <c r="KW293" i="3"/>
  <c r="KR293" i="3"/>
  <c r="JT293" i="3"/>
  <c r="HS293" i="3"/>
  <c r="JU293" i="3"/>
  <c r="HN292" i="3"/>
  <c r="FV293" i="3"/>
  <c r="FP292" i="3"/>
  <c r="HJ293" i="3"/>
  <c r="JN293" i="3"/>
  <c r="FN292" i="3"/>
  <c r="GM293" i="3"/>
  <c r="JV293" i="3"/>
  <c r="DS293" i="3"/>
  <c r="HK293" i="3"/>
  <c r="EE293" i="3"/>
  <c r="EF293" i="3"/>
  <c r="FO292" i="3"/>
  <c r="JL293" i="3"/>
  <c r="KV293" i="3"/>
  <c r="FE293" i="3"/>
  <c r="GJ293" i="3"/>
  <c r="EA293" i="3"/>
  <c r="IE293" i="3"/>
  <c r="DA293" i="3"/>
  <c r="JR293" i="3"/>
  <c r="JZ292" i="3"/>
  <c r="KH293" i="3"/>
  <c r="EH293" i="3"/>
  <c r="DI293" i="3"/>
  <c r="GK292" i="3"/>
  <c r="HG293" i="3"/>
  <c r="FM293" i="3"/>
  <c r="FJ293" i="3"/>
  <c r="GB293" i="3"/>
  <c r="IP293" i="3"/>
  <c r="IM293" i="3"/>
  <c r="DD293" i="3"/>
  <c r="KG293" i="3"/>
  <c r="FG293" i="3"/>
  <c r="IF293" i="3"/>
  <c r="FX292" i="3"/>
  <c r="GK293" i="3"/>
  <c r="FW293" i="3"/>
  <c r="DB293" i="3"/>
  <c r="DP293" i="3"/>
  <c r="IO293" i="3"/>
  <c r="HZ293" i="3"/>
  <c r="JO293" i="3"/>
  <c r="KU293" i="3"/>
  <c r="CX292" i="3"/>
  <c r="FK293" i="3"/>
  <c r="DU293" i="3"/>
  <c r="DE293" i="3"/>
  <c r="KN292" i="3"/>
  <c r="DH293" i="3"/>
  <c r="CX293" i="3"/>
  <c r="GF293" i="3"/>
  <c r="FY293" i="3"/>
  <c r="DN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GJ294" i="3"/>
  <c r="EG293" i="3"/>
  <c r="ED293" i="3"/>
  <c r="JW293" i="3"/>
  <c r="HH294" i="3"/>
  <c r="JP293" i="3"/>
  <c r="GH293" i="3"/>
  <c r="IA293" i="3"/>
  <c r="II293" i="3"/>
  <c r="GD293" i="3"/>
  <c r="FD294" i="3"/>
  <c r="HY293" i="3"/>
  <c r="IK293" i="3"/>
  <c r="FC293" i="3"/>
  <c r="FR293" i="3"/>
  <c r="DJ293" i="3"/>
  <c r="DT293" i="3"/>
  <c r="GL293" i="3"/>
  <c r="HT293" i="3"/>
  <c r="IG294" i="3"/>
  <c r="IH293" i="3"/>
  <c r="KK293" i="3"/>
  <c r="KI293" i="3"/>
  <c r="KD294" i="3"/>
  <c r="IG293" i="3"/>
  <c r="HM293" i="3"/>
  <c r="DV294" i="3"/>
  <c r="KJ293" i="3"/>
  <c r="HU293" i="3"/>
  <c r="HS294" i="3"/>
  <c r="IB293" i="3"/>
  <c r="JX293" i="3"/>
  <c r="DR293" i="3"/>
  <c r="KM293" i="3"/>
  <c r="FZ293" i="3"/>
  <c r="CZ294" i="3"/>
  <c r="HO293" i="3"/>
  <c r="KP293" i="3"/>
  <c r="IN293" i="3"/>
  <c r="HH293" i="3"/>
  <c r="KE293" i="3"/>
  <c r="FR294" i="3"/>
  <c r="IL294" i="3"/>
  <c r="IR293" i="3"/>
  <c r="DO294" i="3"/>
  <c r="IB294" i="3"/>
  <c r="HR293" i="3"/>
  <c r="GG293" i="3"/>
  <c r="FP293" i="3"/>
  <c r="KQ293" i="3"/>
  <c r="HI293" i="3"/>
  <c r="HQ293" i="3"/>
  <c r="FX293" i="3"/>
  <c r="CY293" i="3"/>
  <c r="IC293" i="3"/>
  <c r="KN293" i="3"/>
  <c r="KL293" i="3"/>
  <c r="FH293" i="3"/>
  <c r="HR294" i="3"/>
  <c r="JZ293" i="3"/>
  <c r="GC293" i="3"/>
  <c r="HW293" i="3"/>
  <c r="FF293" i="3"/>
  <c r="DK293" i="3"/>
  <c r="KU294" i="3"/>
  <c r="HN293" i="3"/>
  <c r="DX294" i="3"/>
  <c r="DW293" i="3"/>
  <c r="ID293" i="3"/>
  <c r="JY293" i="3"/>
  <c r="FD293" i="3"/>
  <c r="IP294" i="3"/>
  <c r="FB293" i="3"/>
  <c r="EB293" i="3"/>
  <c r="DM293" i="3"/>
  <c r="DV293" i="3"/>
  <c r="DE294" i="3"/>
  <c r="CR293" i="3"/>
  <c r="KD293" i="3"/>
  <c r="KS293" i="3"/>
  <c r="FO293" i="3"/>
  <c r="FN293" i="3"/>
  <c r="FL293" i="3"/>
  <c r="DF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HR295" i="3"/>
  <c r="IE295" i="3"/>
  <c r="DD295" i="3"/>
  <c r="DU294" i="3"/>
  <c r="DY294" i="3"/>
  <c r="FL294" i="3"/>
  <c r="GM294" i="3"/>
  <c r="JY294" i="3"/>
  <c r="DN294" i="3"/>
  <c r="CX294" i="3"/>
  <c r="EB294" i="3"/>
  <c r="FP294" i="3"/>
  <c r="KT294" i="3"/>
  <c r="EE294" i="3"/>
  <c r="FC294" i="3"/>
  <c r="HN294" i="3"/>
  <c r="DM295" i="3"/>
  <c r="FB294" i="3"/>
  <c r="IO295" i="3"/>
  <c r="KR294" i="3"/>
  <c r="KK294" i="3"/>
  <c r="DQ295" i="3"/>
  <c r="FX295" i="3"/>
  <c r="HQ295" i="3"/>
  <c r="DQ294" i="3"/>
  <c r="GC294" i="3"/>
  <c r="KH294" i="3"/>
  <c r="CZ295" i="3"/>
  <c r="FZ295" i="3"/>
  <c r="IC295" i="3"/>
  <c r="EA294" i="3"/>
  <c r="KC295" i="3"/>
  <c r="KM295" i="3"/>
  <c r="DT294" i="3"/>
  <c r="FZ294" i="3"/>
  <c r="DM294" i="3"/>
  <c r="KD295" i="3"/>
  <c r="IK294" i="3"/>
  <c r="GF294" i="3"/>
  <c r="HX294" i="3"/>
  <c r="DG294" i="3"/>
  <c r="IP295" i="3"/>
  <c r="HW294" i="3"/>
  <c r="HM294" i="3"/>
  <c r="IA294" i="3"/>
  <c r="KP294" i="3"/>
  <c r="IO294" i="3"/>
  <c r="GA294" i="3"/>
  <c r="II294" i="3"/>
  <c r="DF294" i="3"/>
  <c r="FX294" i="3"/>
  <c r="CY294" i="3"/>
  <c r="JQ294" i="3"/>
  <c r="FN294" i="3"/>
  <c r="FJ294" i="3"/>
  <c r="FM295" i="3"/>
  <c r="EC294" i="3"/>
  <c r="HY295" i="3"/>
  <c r="IH294" i="3"/>
  <c r="ED295" i="3"/>
  <c r="GG294" i="3"/>
  <c r="JV294" i="3"/>
  <c r="GB294" i="3"/>
  <c r="FU294" i="3"/>
  <c r="GL294" i="3"/>
  <c r="KI294" i="3"/>
  <c r="HN295" i="3"/>
  <c r="JS294" i="3"/>
  <c r="DI294" i="3"/>
  <c r="JQ295" i="3"/>
  <c r="JT294" i="3"/>
  <c r="DS294" i="3"/>
  <c r="JL294" i="3"/>
  <c r="DK294" i="3"/>
  <c r="JT295" i="3"/>
  <c r="FI295" i="3"/>
  <c r="CW294" i="3"/>
  <c r="JR294" i="3"/>
  <c r="FH294" i="3"/>
  <c r="HO294" i="3"/>
  <c r="DA294" i="3"/>
  <c r="CW295" i="3"/>
  <c r="FW294" i="3"/>
  <c r="KW294" i="3"/>
  <c r="KL295" i="3"/>
  <c r="DD294" i="3"/>
  <c r="FM294" i="3"/>
  <c r="KK295" i="3"/>
  <c r="GH294" i="3"/>
  <c r="EH294" i="3"/>
  <c r="HM295" i="3"/>
  <c r="HG294" i="3"/>
  <c r="IB295" i="3"/>
  <c r="ID294" i="3"/>
  <c r="DS295" i="3"/>
  <c r="GD294" i="3"/>
  <c r="JP294" i="3"/>
  <c r="JW294" i="3"/>
  <c r="FK295" i="3"/>
  <c r="KE294" i="3"/>
  <c r="FV294" i="3"/>
  <c r="EF294" i="3"/>
  <c r="GI294" i="3"/>
  <c r="HK294" i="3"/>
  <c r="HP294" i="3"/>
  <c r="KC294" i="3"/>
  <c r="FF294" i="3"/>
  <c r="DP295" i="3"/>
  <c r="DC294" i="3"/>
  <c r="KF294" i="3"/>
  <c r="KV294" i="3"/>
  <c r="JU295" i="3"/>
  <c r="HT294" i="3"/>
  <c r="GB295" i="3"/>
  <c r="KJ294" i="3"/>
  <c r="IQ294" i="3"/>
  <c r="CR294" i="3"/>
  <c r="EE295" i="3"/>
  <c r="KQ294" i="3"/>
  <c r="FY294" i="3"/>
  <c r="JO295" i="3"/>
  <c r="HY294" i="3"/>
  <c r="JZ294" i="3"/>
  <c r="KE295" i="3"/>
  <c r="KB294" i="3"/>
  <c r="IF294" i="3"/>
  <c r="FG294" i="3"/>
  <c r="KG294" i="3"/>
  <c r="FO294" i="3"/>
  <c r="DV295" i="3"/>
  <c r="JX294" i="3"/>
  <c r="GK294" i="3"/>
  <c r="FI294" i="3"/>
  <c r="CY295" i="3"/>
  <c r="HL294" i="3"/>
  <c r="IM295" i="3"/>
  <c r="HI294" i="3"/>
  <c r="ED294" i="3"/>
  <c r="CS294" i="3"/>
  <c r="IN294" i="3"/>
  <c r="IF295" i="3"/>
  <c r="DW294" i="3"/>
  <c r="FE294" i="3"/>
  <c r="EG294" i="3"/>
  <c r="DY295" i="3"/>
  <c r="HJ294" i="3"/>
  <c r="IE294" i="3"/>
  <c r="DP294" i="3"/>
  <c r="DJ294" i="3"/>
  <c r="KL294" i="3"/>
  <c r="FS294" i="3"/>
  <c r="JM294" i="3"/>
  <c r="DF295" i="3"/>
  <c r="IR294" i="3"/>
  <c r="IM294" i="3"/>
  <c r="FT294" i="3"/>
  <c r="GH295" i="3"/>
  <c r="DH295" i="3"/>
  <c r="HP295" i="3"/>
  <c r="FW295" i="3"/>
  <c r="KM294" i="3"/>
  <c r="JU294" i="3"/>
  <c r="EB295" i="3"/>
  <c r="KN294" i="3"/>
  <c r="DR294" i="3"/>
  <c r="JO294" i="3"/>
  <c r="IG295" i="3"/>
  <c r="HQ294" i="3"/>
  <c r="KS294" i="3"/>
  <c r="FK294" i="3"/>
  <c r="HZ294" i="3"/>
  <c r="JN294" i="3"/>
  <c r="HU294" i="3"/>
  <c r="FL295" i="3"/>
  <c r="DH294" i="3"/>
  <c r="IC294" i="3"/>
  <c r="GL295" i="3"/>
  <c r="DB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HX295" i="3"/>
  <c r="DA295" i="3"/>
  <c r="GK295" i="3"/>
  <c r="IQ295" i="3"/>
  <c r="FR295" i="3"/>
  <c r="IK295" i="3"/>
  <c r="DW295" i="3"/>
  <c r="DR295" i="3"/>
  <c r="FJ295" i="3"/>
  <c r="FD295" i="3"/>
  <c r="DP296" i="3"/>
  <c r="FS295" i="3"/>
  <c r="HW295" i="3"/>
  <c r="JW295" i="3"/>
  <c r="KW296" i="3"/>
  <c r="GG295" i="3"/>
  <c r="DB295" i="3"/>
  <c r="KQ295" i="3"/>
  <c r="DG295" i="3"/>
  <c r="KS295" i="3"/>
  <c r="FE295" i="3"/>
  <c r="KG295" i="3"/>
  <c r="IL295" i="3"/>
  <c r="HT295" i="3"/>
  <c r="EA295" i="3"/>
  <c r="KR295" i="3"/>
  <c r="GA295" i="3"/>
  <c r="IP296" i="3"/>
  <c r="IN295" i="3"/>
  <c r="HI296" i="3"/>
  <c r="GI295" i="3"/>
  <c r="DT295" i="3"/>
  <c r="CR295" i="3"/>
  <c r="DN295" i="3"/>
  <c r="FU296" i="3"/>
  <c r="KU295" i="3"/>
  <c r="HH296" i="3"/>
  <c r="JM295" i="3"/>
  <c r="FH295" i="3"/>
  <c r="HM296" i="3"/>
  <c r="GD295" i="3"/>
  <c r="FO295" i="3"/>
  <c r="HJ295" i="3"/>
  <c r="IH295" i="3"/>
  <c r="HO295" i="3"/>
  <c r="EG295" i="3"/>
  <c r="FL296" i="3"/>
  <c r="DI295" i="3"/>
  <c r="CS295" i="3"/>
  <c r="JP295" i="3"/>
  <c r="KB295" i="3"/>
  <c r="FG295" i="3"/>
  <c r="KF295" i="3"/>
  <c r="KN295" i="3"/>
  <c r="HH295" i="3"/>
  <c r="HL295" i="3"/>
  <c r="HK295" i="3"/>
  <c r="IR295" i="3"/>
  <c r="EF295" i="3"/>
  <c r="HI295" i="3"/>
  <c r="DC295" i="3"/>
  <c r="KH295" i="3"/>
  <c r="KT295" i="3"/>
  <c r="DU295" i="3"/>
  <c r="FP295" i="3"/>
  <c r="HZ295" i="3"/>
  <c r="IR296" i="3"/>
  <c r="FV295" i="3"/>
  <c r="FM296" i="3"/>
  <c r="KW295" i="3"/>
  <c r="FT295" i="3"/>
  <c r="JZ295" i="3"/>
  <c r="DE295" i="3"/>
  <c r="JX295" i="3"/>
  <c r="KJ295" i="3"/>
  <c r="DJ295" i="3"/>
  <c r="II295" i="3"/>
  <c r="KI295" i="3"/>
  <c r="KK296" i="3"/>
  <c r="GF295" i="3"/>
  <c r="JL295" i="3"/>
  <c r="EH295" i="3"/>
  <c r="JN295" i="3"/>
  <c r="FY295" i="3"/>
  <c r="IK296" i="3"/>
  <c r="KP295" i="3"/>
  <c r="GM295" i="3"/>
  <c r="KV295" i="3"/>
  <c r="EC295" i="3"/>
  <c r="HU295" i="3"/>
  <c r="FN295" i="3"/>
  <c r="HG295" i="3"/>
  <c r="JV295" i="3"/>
  <c r="JR295" i="3"/>
  <c r="IB296" i="3"/>
  <c r="GJ295" i="3"/>
  <c r="ID295" i="3"/>
  <c r="DX295" i="3"/>
  <c r="DK295" i="3"/>
  <c r="HY296" i="3"/>
  <c r="DO295" i="3"/>
  <c r="FU295" i="3"/>
  <c r="GC295" i="3"/>
  <c r="JY295" i="3"/>
  <c r="EC296" i="3"/>
  <c r="FE296" i="3"/>
  <c r="FF295" i="3"/>
  <c r="FB295" i="3"/>
  <c r="FC295" i="3"/>
  <c r="JS295" i="3"/>
  <c r="IA295" i="3"/>
  <c r="JL296" i="3"/>
  <c r="HS295" i="3"/>
  <c r="FC296" i="3"/>
  <c r="CX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IE297" i="3"/>
  <c r="IQ296" i="3"/>
  <c r="JN296" i="3"/>
  <c r="FM297" i="3"/>
  <c r="IH296" i="3"/>
  <c r="DE297" i="3"/>
  <c r="KS297" i="3"/>
  <c r="KC296" i="3"/>
  <c r="KD297" i="3"/>
  <c r="HK296" i="3"/>
  <c r="FJ296" i="3"/>
  <c r="DB297" i="3"/>
  <c r="FO296" i="3"/>
  <c r="DS296" i="3"/>
  <c r="EC297" i="3"/>
  <c r="CX297" i="3"/>
  <c r="CW296" i="3"/>
  <c r="JW297" i="3"/>
  <c r="IC297" i="3"/>
  <c r="HH297" i="3"/>
  <c r="IF296" i="3"/>
  <c r="JY296" i="3"/>
  <c r="CR297" i="3"/>
  <c r="FN296" i="3"/>
  <c r="HK297" i="3"/>
  <c r="EA296" i="3"/>
  <c r="DE296" i="3"/>
  <c r="HZ296" i="3"/>
  <c r="DN296" i="3"/>
  <c r="FZ296" i="3"/>
  <c r="GK296" i="3"/>
  <c r="DI296" i="3"/>
  <c r="GA297" i="3"/>
  <c r="IN296" i="3"/>
  <c r="GK297" i="3"/>
  <c r="DK297" i="3"/>
  <c r="JT296" i="3"/>
  <c r="KG296" i="3"/>
  <c r="HS296" i="3"/>
  <c r="ID296" i="3"/>
  <c r="HM297" i="3"/>
  <c r="KL296" i="3"/>
  <c r="JP296" i="3"/>
  <c r="CS296" i="3"/>
  <c r="HW296" i="3"/>
  <c r="IE296" i="3"/>
  <c r="HN296" i="3"/>
  <c r="KQ297" i="3"/>
  <c r="IA296" i="3"/>
  <c r="IM297" i="3"/>
  <c r="GD296" i="3"/>
  <c r="JQ296" i="3"/>
  <c r="EB296" i="3"/>
  <c r="IF297" i="3"/>
  <c r="KS296" i="3"/>
  <c r="DP297" i="3"/>
  <c r="IC296" i="3"/>
  <c r="KK297" i="3"/>
  <c r="KJ297" i="3"/>
  <c r="JT297" i="3"/>
  <c r="EG296" i="3"/>
  <c r="HG296" i="3"/>
  <c r="EE296" i="3"/>
  <c r="DG296" i="3"/>
  <c r="IG297" i="3"/>
  <c r="CR296" i="3"/>
  <c r="IL296" i="3"/>
  <c r="GI297" i="3"/>
  <c r="JO297" i="3"/>
  <c r="KB296" i="3"/>
  <c r="IM296" i="3"/>
  <c r="EH297" i="3"/>
  <c r="DO297" i="3"/>
  <c r="FH296" i="3"/>
  <c r="FW296" i="3"/>
  <c r="II296" i="3"/>
  <c r="JZ296" i="3"/>
  <c r="JS297" i="3"/>
  <c r="JO296" i="3"/>
  <c r="DH296" i="3"/>
  <c r="KJ296" i="3"/>
  <c r="KR296" i="3"/>
  <c r="JX296" i="3"/>
  <c r="FY296" i="3"/>
  <c r="EE297" i="3"/>
  <c r="DU296" i="3"/>
  <c r="JQ297" i="3"/>
  <c r="EF297" i="3"/>
  <c r="JW296" i="3"/>
  <c r="IL297" i="3"/>
  <c r="FT297" i="3"/>
  <c r="FH297" i="3"/>
  <c r="ED297" i="3"/>
  <c r="FI297" i="3"/>
  <c r="KM297" i="3"/>
  <c r="FK296" i="3"/>
  <c r="DV297" i="3"/>
  <c r="DD296" i="3"/>
  <c r="KF296" i="3"/>
  <c r="FP296" i="3"/>
  <c r="JN297" i="3"/>
  <c r="GF296" i="3"/>
  <c r="DH297" i="3"/>
  <c r="HS297" i="3"/>
  <c r="HJ297" i="3"/>
  <c r="KC297" i="3"/>
  <c r="KM296" i="3"/>
  <c r="KP296" i="3"/>
  <c r="GH297" i="3"/>
  <c r="JU296" i="3"/>
  <c r="HR297" i="3"/>
  <c r="FT296" i="3"/>
  <c r="FB296" i="3"/>
  <c r="KT296" i="3"/>
  <c r="DF296" i="3"/>
  <c r="GB296" i="3"/>
  <c r="FS296" i="3"/>
  <c r="JR296" i="3"/>
  <c r="HJ296" i="3"/>
  <c r="CX296" i="3"/>
  <c r="GC296" i="3"/>
  <c r="FL297" i="3"/>
  <c r="HR296" i="3"/>
  <c r="DJ297" i="3"/>
  <c r="DX296" i="3"/>
  <c r="KD296" i="3"/>
  <c r="DJ296" i="3"/>
  <c r="FW297" i="3"/>
  <c r="KV296" i="3"/>
  <c r="DF297" i="3"/>
  <c r="KU296" i="3"/>
  <c r="FF296" i="3"/>
  <c r="CZ296" i="3"/>
  <c r="DQ297" i="3"/>
  <c r="DY297" i="3"/>
  <c r="KH296" i="3"/>
  <c r="DC297" i="3"/>
  <c r="IH297" i="3"/>
  <c r="DM297" i="3"/>
  <c r="IO296" i="3"/>
  <c r="CS297" i="3"/>
  <c r="KW297" i="3"/>
  <c r="HQ296" i="3"/>
  <c r="DY296" i="3"/>
  <c r="FE297" i="3"/>
  <c r="HT296" i="3"/>
  <c r="GB297" i="3"/>
  <c r="KG297" i="3"/>
  <c r="EH296" i="3"/>
  <c r="DG297" i="3"/>
  <c r="DR296" i="3"/>
  <c r="DB296" i="3"/>
  <c r="FX296" i="3"/>
  <c r="DW297" i="3"/>
  <c r="FR296" i="3"/>
  <c r="DQ296" i="3"/>
  <c r="GL296" i="3"/>
  <c r="HP296" i="3"/>
  <c r="HU297" i="3"/>
  <c r="DM296" i="3"/>
  <c r="FK297" i="3"/>
  <c r="JV297" i="3"/>
  <c r="FI296" i="3"/>
  <c r="FJ297" i="3"/>
  <c r="IK297" i="3"/>
  <c r="JV296" i="3"/>
  <c r="KF297" i="3"/>
  <c r="JM296" i="3"/>
  <c r="FD297" i="3"/>
  <c r="HL296" i="3"/>
  <c r="HL297" i="3"/>
  <c r="CZ297" i="3"/>
  <c r="FX297" i="3"/>
  <c r="GJ296" i="3"/>
  <c r="DV296" i="3"/>
  <c r="JR297" i="3"/>
  <c r="ED296" i="3"/>
  <c r="DX297" i="3"/>
  <c r="DA296" i="3"/>
  <c r="GH296" i="3"/>
  <c r="HU296" i="3"/>
  <c r="HO296" i="3"/>
  <c r="DC296" i="3"/>
  <c r="JP297" i="3"/>
  <c r="HY297" i="3"/>
  <c r="FG296" i="3"/>
  <c r="GL297" i="3"/>
  <c r="KL297" i="3"/>
  <c r="HX296" i="3"/>
  <c r="FV296" i="3"/>
  <c r="CY296" i="3"/>
  <c r="FY297" i="3"/>
  <c r="JS296" i="3"/>
  <c r="HG297" i="3"/>
  <c r="GG297" i="3"/>
  <c r="KN296" i="3"/>
  <c r="JL297" i="3"/>
  <c r="CW297" i="3"/>
  <c r="FZ297" i="3"/>
  <c r="FS297" i="3"/>
  <c r="KE297" i="3"/>
  <c r="DT297" i="3"/>
  <c r="IA297" i="3"/>
  <c r="DK296" i="3"/>
  <c r="GA296" i="3"/>
  <c r="KI296" i="3"/>
  <c r="IG296" i="3"/>
  <c r="KE296" i="3"/>
  <c r="GG296" i="3"/>
  <c r="CY297" i="3"/>
  <c r="DU297" i="3"/>
  <c r="DR297" i="3"/>
  <c r="DO296" i="3"/>
  <c r="DW296" i="3"/>
  <c r="GI296" i="3"/>
  <c r="HZ297" i="3"/>
  <c r="DT296" i="3"/>
  <c r="KQ296" i="3"/>
  <c r="IO297" i="3"/>
  <c r="HX297" i="3"/>
  <c r="EF296" i="3"/>
  <c r="KU297" i="3"/>
  <c r="IN297" i="3"/>
  <c r="KB297" i="3"/>
  <c r="GM296" i="3"/>
  <c r="FD296" i="3"/>
  <c r="FB297" i="3"/>
  <c r="IQ297" i="3"/>
  <c r="ID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KW298" i="3"/>
  <c r="DA298" i="3"/>
  <c r="KM298" i="3"/>
  <c r="JW298" i="3"/>
  <c r="IF298" i="3"/>
  <c r="DA297" i="3"/>
  <c r="GL298" i="3"/>
  <c r="KH298" i="3"/>
  <c r="CR298" i="3"/>
  <c r="GI298" i="3"/>
  <c r="FV297" i="3"/>
  <c r="KB298" i="3"/>
  <c r="GG298" i="3"/>
  <c r="DI298" i="3"/>
  <c r="FC298" i="3"/>
  <c r="KT298" i="3"/>
  <c r="JU298" i="3"/>
  <c r="GH298" i="3"/>
  <c r="FK298" i="3"/>
  <c r="KU298" i="3"/>
  <c r="DE298" i="3"/>
  <c r="FT298" i="3"/>
  <c r="DM298" i="3"/>
  <c r="KR297" i="3"/>
  <c r="DV298" i="3"/>
  <c r="FU297" i="3"/>
  <c r="IB297" i="3"/>
  <c r="JN298" i="3"/>
  <c r="IL298" i="3"/>
  <c r="DN298" i="3"/>
  <c r="JR298" i="3"/>
  <c r="DQ298" i="3"/>
  <c r="GB298" i="3"/>
  <c r="DJ298" i="3"/>
  <c r="IC298" i="3"/>
  <c r="JM297" i="3"/>
  <c r="HK298" i="3"/>
  <c r="FG298" i="3"/>
  <c r="IR298" i="3"/>
  <c r="GM298" i="3"/>
  <c r="JT298" i="3"/>
  <c r="DI297" i="3"/>
  <c r="EF298" i="3"/>
  <c r="KV298" i="3"/>
  <c r="ID298" i="3"/>
  <c r="DO298" i="3"/>
  <c r="FU298" i="3"/>
  <c r="IN298" i="3"/>
  <c r="HN298" i="3"/>
  <c r="KE298" i="3"/>
  <c r="DK298" i="3"/>
  <c r="KR298" i="3"/>
  <c r="KT297" i="3"/>
  <c r="HL298" i="3"/>
  <c r="JX297" i="3"/>
  <c r="HQ297" i="3"/>
  <c r="GC298" i="3"/>
  <c r="KN297" i="3"/>
  <c r="FE298" i="3"/>
  <c r="JU297" i="3"/>
  <c r="HG298" i="3"/>
  <c r="DG298" i="3"/>
  <c r="EH298" i="3"/>
  <c r="KK298" i="3"/>
  <c r="IQ298" i="3"/>
  <c r="FW298" i="3"/>
  <c r="KJ298" i="3"/>
  <c r="IP298" i="3"/>
  <c r="HM298" i="3"/>
  <c r="CW298" i="3"/>
  <c r="DN297" i="3"/>
  <c r="IB298" i="3"/>
  <c r="EG298" i="3"/>
  <c r="DR298" i="3"/>
  <c r="JV298" i="3"/>
  <c r="KV297" i="3"/>
  <c r="JY297" i="3"/>
  <c r="GD297" i="3"/>
  <c r="IR297" i="3"/>
  <c r="EC298" i="3"/>
  <c r="KC298" i="3"/>
  <c r="DY298" i="3"/>
  <c r="JP298" i="3"/>
  <c r="HP298" i="3"/>
  <c r="DD297" i="3"/>
  <c r="FH298" i="3"/>
  <c r="HZ298" i="3"/>
  <c r="KG298" i="3"/>
  <c r="KP297" i="3"/>
  <c r="IM298" i="3"/>
  <c r="JQ298" i="3"/>
  <c r="KP298" i="3"/>
  <c r="EA297" i="3"/>
  <c r="HO298" i="3"/>
  <c r="HI298" i="3"/>
  <c r="FD298" i="3"/>
  <c r="HW297" i="3"/>
  <c r="KQ298" i="3"/>
  <c r="HT298" i="3"/>
  <c r="DC298" i="3"/>
  <c r="DB298" i="3"/>
  <c r="FS298" i="3"/>
  <c r="FN297" i="3"/>
  <c r="HW298" i="3"/>
  <c r="FR298" i="3"/>
  <c r="FM298" i="3"/>
  <c r="EE298" i="3"/>
  <c r="CY298" i="3"/>
  <c r="DD298" i="3"/>
  <c r="HO297" i="3"/>
  <c r="HS298" i="3"/>
  <c r="ED298" i="3"/>
  <c r="DU298" i="3"/>
  <c r="KL298" i="3"/>
  <c r="IO298" i="3"/>
  <c r="HT297" i="3"/>
  <c r="JL298" i="3"/>
  <c r="HJ298" i="3"/>
  <c r="CX298" i="3"/>
  <c r="FB298" i="3"/>
  <c r="KD298" i="3"/>
  <c r="HP297" i="3"/>
  <c r="JO298" i="3"/>
  <c r="DH298" i="3"/>
  <c r="FF298" i="3"/>
  <c r="IE298" i="3"/>
  <c r="HI297" i="3"/>
  <c r="DF298" i="3"/>
  <c r="FO297" i="3"/>
  <c r="EB297" i="3"/>
  <c r="IK298" i="3"/>
  <c r="FG297" i="3"/>
  <c r="EA298" i="3"/>
  <c r="IA298" i="3"/>
  <c r="GC297" i="3"/>
  <c r="HN297" i="3"/>
  <c r="CZ298" i="3"/>
  <c r="FC297" i="3"/>
  <c r="GJ297" i="3"/>
  <c r="EG297" i="3"/>
  <c r="JZ297" i="3"/>
  <c r="GK298" i="3"/>
  <c r="FI298" i="3"/>
  <c r="FJ298" i="3"/>
  <c r="KF298" i="3"/>
  <c r="GF298" i="3"/>
  <c r="II297" i="3"/>
  <c r="KS298" i="3"/>
  <c r="FR297" i="3"/>
  <c r="JS298" i="3"/>
  <c r="FP297" i="3"/>
  <c r="KH297" i="3"/>
  <c r="DT298" i="3"/>
  <c r="FF297" i="3"/>
  <c r="KI298" i="3"/>
  <c r="HR298" i="3"/>
  <c r="FV298" i="3"/>
  <c r="KI297" i="3"/>
  <c r="HX298" i="3"/>
  <c r="DW298" i="3"/>
  <c r="HU298" i="3"/>
  <c r="GA298" i="3"/>
  <c r="JM298" i="3"/>
  <c r="FX298" i="3"/>
  <c r="HH298" i="3"/>
  <c r="GF297" i="3"/>
  <c r="GJ298" i="3"/>
  <c r="DX298" i="3"/>
  <c r="FY298" i="3"/>
  <c r="DS297" i="3"/>
  <c r="CS298" i="3"/>
  <c r="HQ298" i="3"/>
  <c r="IG298" i="3"/>
  <c r="FZ298" i="3"/>
  <c r="DS298" i="3"/>
  <c r="EB298" i="3"/>
  <c r="DP298" i="3"/>
  <c r="IH298" i="3"/>
  <c r="HY298" i="3"/>
  <c r="IP297" i="3"/>
  <c r="FL298" i="3"/>
  <c r="GM297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I298" i="3"/>
  <c r="IG299" i="3"/>
  <c r="HH299" i="3"/>
  <c r="JY298" i="3"/>
  <c r="FP298" i="3"/>
  <c r="GM299" i="3"/>
  <c r="HP299" i="3"/>
  <c r="JZ298" i="3"/>
  <c r="GF299" i="3"/>
  <c r="EB299" i="3"/>
  <c r="GD298" i="3"/>
  <c r="GI299" i="3"/>
  <c r="KN298" i="3"/>
  <c r="HX299" i="3"/>
  <c r="KP299" i="3"/>
  <c r="ID299" i="3"/>
  <c r="HR299" i="3"/>
  <c r="FR299" i="3"/>
  <c r="IR299" i="3"/>
  <c r="FO298" i="3"/>
  <c r="FN298" i="3"/>
  <c r="JX298" i="3"/>
  <c r="KI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JP299" i="3"/>
  <c r="HZ299" i="3"/>
  <c r="HI299" i="3"/>
  <c r="FK299" i="3"/>
  <c r="KM299" i="3"/>
  <c r="JU299" i="3"/>
  <c r="EG299" i="3"/>
  <c r="KS299" i="3"/>
  <c r="IK300" i="3"/>
  <c r="IF299" i="3"/>
  <c r="FF300" i="3"/>
  <c r="JQ299" i="3"/>
  <c r="DH299" i="3"/>
  <c r="DD299" i="3"/>
  <c r="FZ299" i="3"/>
  <c r="FW300" i="3"/>
  <c r="FB300" i="3"/>
  <c r="IE299" i="3"/>
  <c r="FF299" i="3"/>
  <c r="CY300" i="3"/>
  <c r="IO299" i="3"/>
  <c r="DY300" i="3"/>
  <c r="HN299" i="3"/>
  <c r="FM299" i="3"/>
  <c r="EE299" i="3"/>
  <c r="FX299" i="3"/>
  <c r="EB300" i="3"/>
  <c r="FU299" i="3"/>
  <c r="JW300" i="3"/>
  <c r="IH299" i="3"/>
  <c r="KU299" i="3"/>
  <c r="KV299" i="3"/>
  <c r="ED299" i="3"/>
  <c r="FG299" i="3"/>
  <c r="KT300" i="3"/>
  <c r="IA299" i="3"/>
  <c r="IC300" i="3"/>
  <c r="EC299" i="3"/>
  <c r="GJ299" i="3"/>
  <c r="EF299" i="3"/>
  <c r="CX299" i="3"/>
  <c r="GI300" i="3"/>
  <c r="FI299" i="3"/>
  <c r="FH299" i="3"/>
  <c r="KT299" i="3"/>
  <c r="IM300" i="3"/>
  <c r="JV299" i="3"/>
  <c r="EA299" i="3"/>
  <c r="GA299" i="3"/>
  <c r="JM299" i="3"/>
  <c r="FT299" i="3"/>
  <c r="KL299" i="3"/>
  <c r="FS299" i="3"/>
  <c r="JT299" i="3"/>
  <c r="DF299" i="3"/>
  <c r="HS299" i="3"/>
  <c r="GB300" i="3"/>
  <c r="KV300" i="3"/>
  <c r="HY300" i="3"/>
  <c r="KF299" i="3"/>
  <c r="FC299" i="3"/>
  <c r="KR299" i="3"/>
  <c r="DS299" i="3"/>
  <c r="GD299" i="3"/>
  <c r="FE300" i="3"/>
  <c r="DB300" i="3"/>
  <c r="DT299" i="3"/>
  <c r="EH299" i="3"/>
  <c r="DE299" i="3"/>
  <c r="FE299" i="3"/>
  <c r="FD299" i="3"/>
  <c r="FP299" i="3"/>
  <c r="IB299" i="3"/>
  <c r="HJ299" i="3"/>
  <c r="DU299" i="3"/>
  <c r="HK299" i="3"/>
  <c r="IL300" i="3"/>
  <c r="KK299" i="3"/>
  <c r="FO299" i="3"/>
  <c r="KP300" i="3"/>
  <c r="KB299" i="3"/>
  <c r="FB299" i="3"/>
  <c r="DG299" i="3"/>
  <c r="GC299" i="3"/>
  <c r="IP299" i="3"/>
  <c r="FY300" i="3"/>
  <c r="HR300" i="3"/>
  <c r="DD300" i="3"/>
  <c r="DY299" i="3"/>
  <c r="HG299" i="3"/>
  <c r="GB299" i="3"/>
  <c r="JX299" i="3"/>
  <c r="DA299" i="3"/>
  <c r="DJ299" i="3"/>
  <c r="HJ300" i="3"/>
  <c r="DV299" i="3"/>
  <c r="JL299" i="3"/>
  <c r="HL299" i="3"/>
  <c r="IP300" i="3"/>
  <c r="KG299" i="3"/>
  <c r="DW299" i="3"/>
  <c r="JS299" i="3"/>
  <c r="IN299" i="3"/>
  <c r="DM299" i="3"/>
  <c r="FC300" i="3"/>
  <c r="JR299" i="3"/>
  <c r="DK299" i="3"/>
  <c r="HQ299" i="3"/>
  <c r="JW299" i="3"/>
  <c r="IM299" i="3"/>
  <c r="HW299" i="3"/>
  <c r="KE299" i="3"/>
  <c r="JN299" i="3"/>
  <c r="GG299" i="3"/>
  <c r="HU299" i="3"/>
  <c r="KN299" i="3"/>
  <c r="DN299" i="3"/>
  <c r="DB299" i="3"/>
  <c r="FL299" i="3"/>
  <c r="IC299" i="3"/>
  <c r="DU300" i="3"/>
  <c r="DX299" i="3"/>
  <c r="HO299" i="3"/>
  <c r="KD299" i="3"/>
  <c r="GL299" i="3"/>
  <c r="KH299" i="3"/>
  <c r="DO299" i="3"/>
  <c r="FK300" i="3"/>
  <c r="KC299" i="3"/>
  <c r="FJ299" i="3"/>
  <c r="JO299" i="3"/>
  <c r="FV299" i="3"/>
  <c r="CS299" i="3"/>
  <c r="JY299" i="3"/>
  <c r="KJ299" i="3"/>
  <c r="IK299" i="3"/>
  <c r="JP300" i="3"/>
  <c r="HY299" i="3"/>
  <c r="KK300" i="3"/>
  <c r="IL299" i="3"/>
  <c r="DP299" i="3"/>
  <c r="DC299" i="3"/>
  <c r="FZ300" i="3"/>
  <c r="FW299" i="3"/>
  <c r="FY299" i="3"/>
  <c r="JZ299" i="3"/>
  <c r="DI299" i="3"/>
  <c r="II299" i="3"/>
  <c r="CW299" i="3"/>
  <c r="KQ299" i="3"/>
  <c r="DQ299" i="3"/>
  <c r="HM299" i="3"/>
  <c r="CR299" i="3"/>
  <c r="KW299" i="3"/>
  <c r="GK300" i="3"/>
  <c r="FN299" i="3"/>
  <c r="CY299" i="3"/>
  <c r="GH299" i="3"/>
  <c r="IQ299" i="3"/>
  <c r="CZ300" i="3"/>
  <c r="CZ299" i="3"/>
  <c r="GK299" i="3"/>
  <c r="DR299" i="3"/>
  <c r="HT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DQ300" i="3"/>
  <c r="HX300" i="3"/>
  <c r="HH301" i="3"/>
  <c r="DF300" i="3"/>
  <c r="HU300" i="3"/>
  <c r="HL300" i="3"/>
  <c r="DP300" i="3"/>
  <c r="KJ301" i="3"/>
  <c r="GM300" i="3"/>
  <c r="GF301" i="3"/>
  <c r="FS300" i="3"/>
  <c r="GK301" i="3"/>
  <c r="CY301" i="3"/>
  <c r="HI300" i="3"/>
  <c r="FR300" i="3"/>
  <c r="IQ301" i="3"/>
  <c r="DG301" i="3"/>
  <c r="EG300" i="3"/>
  <c r="KW300" i="3"/>
  <c r="GD300" i="3"/>
  <c r="KR300" i="3"/>
  <c r="II300" i="3"/>
  <c r="GC300" i="3"/>
  <c r="HN300" i="3"/>
  <c r="JT300" i="3"/>
  <c r="JO301" i="3"/>
  <c r="IA300" i="3"/>
  <c r="IQ300" i="3"/>
  <c r="IG300" i="3"/>
  <c r="EG301" i="3"/>
  <c r="DC300" i="3"/>
  <c r="KF300" i="3"/>
  <c r="KB300" i="3"/>
  <c r="IO300" i="3"/>
  <c r="JL300" i="3"/>
  <c r="HT300" i="3"/>
  <c r="DC301" i="3"/>
  <c r="KE300" i="3"/>
  <c r="JM300" i="3"/>
  <c r="DX300" i="3"/>
  <c r="HH300" i="3"/>
  <c r="HQ300" i="3"/>
  <c r="IR300" i="3"/>
  <c r="IB300" i="3"/>
  <c r="DF301" i="3"/>
  <c r="FL300" i="3"/>
  <c r="KM300" i="3"/>
  <c r="FI301" i="3"/>
  <c r="CR300" i="3"/>
  <c r="CW301" i="3"/>
  <c r="HO300" i="3"/>
  <c r="HK300" i="3"/>
  <c r="IC301" i="3"/>
  <c r="JR300" i="3"/>
  <c r="HG300" i="3"/>
  <c r="DJ300" i="3"/>
  <c r="IE300" i="3"/>
  <c r="GF300" i="3"/>
  <c r="KV301" i="3"/>
  <c r="DH301" i="3"/>
  <c r="DG300" i="3"/>
  <c r="HT301" i="3"/>
  <c r="EF300" i="3"/>
  <c r="IN301" i="3"/>
  <c r="FK301" i="3"/>
  <c r="KD300" i="3"/>
  <c r="KU301" i="3"/>
  <c r="GL300" i="3"/>
  <c r="KM301" i="3"/>
  <c r="DE300" i="3"/>
  <c r="GC301" i="3"/>
  <c r="FC301" i="3"/>
  <c r="HP300" i="3"/>
  <c r="DH300" i="3"/>
  <c r="CW300" i="3"/>
  <c r="KR301" i="3"/>
  <c r="HM301" i="3"/>
  <c r="FH300" i="3"/>
  <c r="HO301" i="3"/>
  <c r="CS300" i="3"/>
  <c r="FM300" i="3"/>
  <c r="DU301" i="3"/>
  <c r="FU300" i="3"/>
  <c r="HW300" i="3"/>
  <c r="KU300" i="3"/>
  <c r="DO301" i="3"/>
  <c r="JS300" i="3"/>
  <c r="DA300" i="3"/>
  <c r="JQ300" i="3"/>
  <c r="KW301" i="3"/>
  <c r="JN300" i="3"/>
  <c r="FT300" i="3"/>
  <c r="DV300" i="3"/>
  <c r="FZ301" i="3"/>
  <c r="CR301" i="3"/>
  <c r="JP301" i="3"/>
  <c r="KT301" i="3"/>
  <c r="FB301" i="3"/>
  <c r="GA300" i="3"/>
  <c r="HK301" i="3"/>
  <c r="FV300" i="3"/>
  <c r="JO300" i="3"/>
  <c r="FX300" i="3"/>
  <c r="ID300" i="3"/>
  <c r="KJ300" i="3"/>
  <c r="DD301" i="3"/>
  <c r="FY301" i="3"/>
  <c r="IN300" i="3"/>
  <c r="HS300" i="3"/>
  <c r="GG301" i="3"/>
  <c r="IG301" i="3"/>
  <c r="JY300" i="3"/>
  <c r="FG300" i="3"/>
  <c r="HL301" i="3"/>
  <c r="KK301" i="3"/>
  <c r="KC300" i="3"/>
  <c r="DA301" i="3"/>
  <c r="DO300" i="3"/>
  <c r="DK300" i="3"/>
  <c r="CZ301" i="3"/>
  <c r="EH300" i="3"/>
  <c r="FL301" i="3"/>
  <c r="JV301" i="3"/>
  <c r="KI300" i="3"/>
  <c r="HM300" i="3"/>
  <c r="IF300" i="3"/>
  <c r="KL300" i="3"/>
  <c r="IM301" i="3"/>
  <c r="ED300" i="3"/>
  <c r="HG301" i="3"/>
  <c r="HZ300" i="3"/>
  <c r="HQ301" i="3"/>
  <c r="IP301" i="3"/>
  <c r="IE301" i="3"/>
  <c r="KN300" i="3"/>
  <c r="DS300" i="3"/>
  <c r="FP300" i="3"/>
  <c r="GJ300" i="3"/>
  <c r="EE300" i="3"/>
  <c r="KS300" i="3"/>
  <c r="DW300" i="3"/>
  <c r="EC300" i="3"/>
  <c r="KH300" i="3"/>
  <c r="KS301" i="3"/>
  <c r="JX300" i="3"/>
  <c r="IH300" i="3"/>
  <c r="JQ301" i="3"/>
  <c r="FO300" i="3"/>
  <c r="JU300" i="3"/>
  <c r="FD300" i="3"/>
  <c r="EA300" i="3"/>
  <c r="FN300" i="3"/>
  <c r="DT300" i="3"/>
  <c r="DM300" i="3"/>
  <c r="CX300" i="3"/>
  <c r="JV300" i="3"/>
  <c r="GG300" i="3"/>
  <c r="FI300" i="3"/>
  <c r="JZ300" i="3"/>
  <c r="DN300" i="3"/>
  <c r="KQ300" i="3"/>
  <c r="DI300" i="3"/>
  <c r="CS301" i="3"/>
  <c r="FJ300" i="3"/>
  <c r="DR300" i="3"/>
  <c r="GH300" i="3"/>
  <c r="KG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JZ301" i="3"/>
  <c r="JN302" i="3"/>
  <c r="DJ301" i="3"/>
  <c r="HQ302" i="3"/>
  <c r="HS301" i="3"/>
  <c r="IL302" i="3"/>
  <c r="GJ301" i="3"/>
  <c r="HI301" i="3"/>
  <c r="KW302" i="3"/>
  <c r="DH302" i="3"/>
  <c r="CX302" i="3"/>
  <c r="DO302" i="3"/>
  <c r="KI301" i="3"/>
  <c r="HI302" i="3"/>
  <c r="DV301" i="3"/>
  <c r="FO301" i="3"/>
  <c r="KB302" i="3"/>
  <c r="FV301" i="3"/>
  <c r="HJ301" i="3"/>
  <c r="JM301" i="3"/>
  <c r="GJ302" i="3"/>
  <c r="CY302" i="3"/>
  <c r="FX301" i="3"/>
  <c r="DX302" i="3"/>
  <c r="DY301" i="3"/>
  <c r="HN301" i="3"/>
  <c r="IF301" i="3"/>
  <c r="EF302" i="3"/>
  <c r="CZ302" i="3"/>
  <c r="JL302" i="3"/>
  <c r="IG302" i="3"/>
  <c r="FH302" i="3"/>
  <c r="IO301" i="3"/>
  <c r="HZ301" i="3"/>
  <c r="KL301" i="3"/>
  <c r="DR302" i="3"/>
  <c r="KQ301" i="3"/>
  <c r="GF302" i="3"/>
  <c r="EF301" i="3"/>
  <c r="JR302" i="3"/>
  <c r="KF302" i="3"/>
  <c r="HM302" i="3"/>
  <c r="DY302" i="3"/>
  <c r="DQ301" i="3"/>
  <c r="JN301" i="3"/>
  <c r="FW301" i="3"/>
  <c r="DN301" i="3"/>
  <c r="KU302" i="3"/>
  <c r="DB302" i="3"/>
  <c r="FF301" i="3"/>
  <c r="IQ302" i="3"/>
  <c r="FD302" i="3"/>
  <c r="GD301" i="3"/>
  <c r="FK302" i="3"/>
  <c r="GA301" i="3"/>
  <c r="HZ302" i="3"/>
  <c r="JS301" i="3"/>
  <c r="ID301" i="3"/>
  <c r="GI302" i="3"/>
  <c r="GH301" i="3"/>
  <c r="DP302" i="3"/>
  <c r="FG302" i="3"/>
  <c r="IB302" i="3"/>
  <c r="FB302" i="3"/>
  <c r="HH302" i="3"/>
  <c r="DP301" i="3"/>
  <c r="DT302" i="3"/>
  <c r="GI301" i="3"/>
  <c r="KK302" i="3"/>
  <c r="IA301" i="3"/>
  <c r="CS302" i="3"/>
  <c r="IL301" i="3"/>
  <c r="IA302" i="3"/>
  <c r="HR301" i="3"/>
  <c r="KH301" i="3"/>
  <c r="EA301" i="3"/>
  <c r="KC301" i="3"/>
  <c r="DM302" i="3"/>
  <c r="DK301" i="3"/>
  <c r="FS301" i="3"/>
  <c r="GM302" i="3"/>
  <c r="GB302" i="3"/>
  <c r="KJ302" i="3"/>
  <c r="GC302" i="3"/>
  <c r="HU301" i="3"/>
  <c r="GK302" i="3"/>
  <c r="EE302" i="3"/>
  <c r="FG301" i="3"/>
  <c r="HY301" i="3"/>
  <c r="EA302" i="3"/>
  <c r="DJ302" i="3"/>
  <c r="IR302" i="3"/>
  <c r="FZ302" i="3"/>
  <c r="HP301" i="3"/>
  <c r="DI301" i="3"/>
  <c r="ED301" i="3"/>
  <c r="GB301" i="3"/>
  <c r="FE301" i="3"/>
  <c r="KB301" i="3"/>
  <c r="HN302" i="3"/>
  <c r="FH301" i="3"/>
  <c r="CX301" i="3"/>
  <c r="EC302" i="3"/>
  <c r="FI302" i="3"/>
  <c r="EH301" i="3"/>
  <c r="HW301" i="3"/>
  <c r="ID302" i="3"/>
  <c r="FM301" i="3"/>
  <c r="GL301" i="3"/>
  <c r="HL302" i="3"/>
  <c r="KI302" i="3"/>
  <c r="IC302" i="3"/>
  <c r="IB301" i="3"/>
  <c r="GG302" i="3"/>
  <c r="DN302" i="3"/>
  <c r="HX301" i="3"/>
  <c r="KH302" i="3"/>
  <c r="EC301" i="3"/>
  <c r="IR301" i="3"/>
  <c r="KF301" i="3"/>
  <c r="KE302" i="3"/>
  <c r="JY301" i="3"/>
  <c r="FY302" i="3"/>
  <c r="IM302" i="3"/>
  <c r="DI302" i="3"/>
  <c r="DF302" i="3"/>
  <c r="KE301" i="3"/>
  <c r="JV302" i="3"/>
  <c r="IK301" i="3"/>
  <c r="FL302" i="3"/>
  <c r="ED302" i="3"/>
  <c r="FN301" i="3"/>
  <c r="FV302" i="3"/>
  <c r="IE302" i="3"/>
  <c r="KN301" i="3"/>
  <c r="JU302" i="3"/>
  <c r="HP302" i="3"/>
  <c r="GH302" i="3"/>
  <c r="HK302" i="3"/>
  <c r="DS301" i="3"/>
  <c r="DW302" i="3"/>
  <c r="FP301" i="3"/>
  <c r="JL301" i="3"/>
  <c r="IN302" i="3"/>
  <c r="II301" i="3"/>
  <c r="FT301" i="3"/>
  <c r="KR302" i="3"/>
  <c r="HG302" i="3"/>
  <c r="IH302" i="3"/>
  <c r="EE301" i="3"/>
  <c r="DU302" i="3"/>
  <c r="HT302" i="3"/>
  <c r="DW301" i="3"/>
  <c r="DB301" i="3"/>
  <c r="FU301" i="3"/>
  <c r="GM301" i="3"/>
  <c r="JR301" i="3"/>
  <c r="HY302" i="3"/>
  <c r="DE302" i="3"/>
  <c r="DD302" i="3"/>
  <c r="KP301" i="3"/>
  <c r="HU302" i="3"/>
  <c r="GL302" i="3"/>
  <c r="FF302" i="3"/>
  <c r="FM302" i="3"/>
  <c r="KM302" i="3"/>
  <c r="KT302" i="3"/>
  <c r="FD301" i="3"/>
  <c r="DX301" i="3"/>
  <c r="JT301" i="3"/>
  <c r="KG301" i="3"/>
  <c r="EB301" i="3"/>
  <c r="JS302" i="3"/>
  <c r="JQ302" i="3"/>
  <c r="JM302" i="3"/>
  <c r="JU301" i="3"/>
  <c r="FJ301" i="3"/>
  <c r="JO302" i="3"/>
  <c r="DS302" i="3"/>
  <c r="DK302" i="3"/>
  <c r="DM301" i="3"/>
  <c r="CR302" i="3"/>
  <c r="DT301" i="3"/>
  <c r="KQ302" i="3"/>
  <c r="DE301" i="3"/>
  <c r="KL302" i="3"/>
  <c r="HO302" i="3"/>
  <c r="KC302" i="3"/>
  <c r="KV302" i="3"/>
  <c r="FR301" i="3"/>
  <c r="HR302" i="3"/>
  <c r="FT302" i="3"/>
  <c r="DR301" i="3"/>
  <c r="HX302" i="3"/>
  <c r="JX301" i="3"/>
  <c r="DQ302" i="3"/>
  <c r="IH301" i="3"/>
  <c r="FS302" i="3"/>
  <c r="HS302" i="3"/>
  <c r="JW302" i="3"/>
  <c r="KD301" i="3"/>
  <c r="FC302" i="3"/>
  <c r="KD302" i="3"/>
  <c r="JT302" i="3"/>
  <c r="FX302" i="3"/>
  <c r="HJ302" i="3"/>
  <c r="JW301" i="3"/>
  <c r="FR302" i="3"/>
  <c r="IO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O303" i="3"/>
  <c r="IL303" i="3"/>
  <c r="FF303" i="3"/>
  <c r="KD303" i="3"/>
  <c r="DX303" i="3"/>
  <c r="JR303" i="3"/>
  <c r="DE303" i="3"/>
  <c r="DY303" i="3"/>
  <c r="JQ303" i="3"/>
  <c r="JU303" i="3"/>
  <c r="HI303" i="3"/>
  <c r="FI303" i="3"/>
  <c r="JM303" i="3"/>
  <c r="DC302" i="3"/>
  <c r="KL303" i="3"/>
  <c r="DV302" i="3"/>
  <c r="GF303" i="3"/>
  <c r="GH303" i="3"/>
  <c r="FN302" i="3"/>
  <c r="KI303" i="3"/>
  <c r="JX302" i="3"/>
  <c r="KP302" i="3"/>
  <c r="JV303" i="3"/>
  <c r="JN303" i="3"/>
  <c r="FM303" i="3"/>
  <c r="IP303" i="3"/>
  <c r="FJ303" i="3"/>
  <c r="EG302" i="3"/>
  <c r="KM303" i="3"/>
  <c r="FG303" i="3"/>
  <c r="IG303" i="3"/>
  <c r="IQ303" i="3"/>
  <c r="JS303" i="3"/>
  <c r="FP302" i="3"/>
  <c r="KS302" i="3"/>
  <c r="ID303" i="3"/>
  <c r="DH303" i="3"/>
  <c r="DP303" i="3"/>
  <c r="JZ302" i="3"/>
  <c r="DM303" i="3"/>
  <c r="HK303" i="3"/>
  <c r="DK303" i="3"/>
  <c r="FY303" i="3"/>
  <c r="FU302" i="3"/>
  <c r="HW302" i="3"/>
  <c r="GA302" i="3"/>
  <c r="HZ303" i="3"/>
  <c r="GB303" i="3"/>
  <c r="IR303" i="3"/>
  <c r="FB303" i="3"/>
  <c r="CW302" i="3"/>
  <c r="HH303" i="3"/>
  <c r="KF303" i="3"/>
  <c r="EF303" i="3"/>
  <c r="DD303" i="3"/>
  <c r="KG302" i="3"/>
  <c r="HW303" i="3"/>
  <c r="EH303" i="3"/>
  <c r="HY303" i="3"/>
  <c r="FT303" i="3"/>
  <c r="HL303" i="3"/>
  <c r="JT303" i="3"/>
  <c r="CW303" i="3"/>
  <c r="FD303" i="3"/>
  <c r="JP302" i="3"/>
  <c r="JP303" i="3"/>
  <c r="IK302" i="3"/>
  <c r="KT303" i="3"/>
  <c r="CZ303" i="3"/>
  <c r="KN302" i="3"/>
  <c r="HJ303" i="3"/>
  <c r="KP303" i="3"/>
  <c r="GL303" i="3"/>
  <c r="KW303" i="3"/>
  <c r="FO302" i="3"/>
  <c r="IO303" i="3"/>
  <c r="FK303" i="3"/>
  <c r="II302" i="3"/>
  <c r="FR303" i="3"/>
  <c r="GA303" i="3"/>
  <c r="KK303" i="3"/>
  <c r="DU303" i="3"/>
  <c r="KR303" i="3"/>
  <c r="EB303" i="3"/>
  <c r="GM303" i="3"/>
  <c r="FW303" i="3"/>
  <c r="DF303" i="3"/>
  <c r="IP302" i="3"/>
  <c r="HQ303" i="3"/>
  <c r="DA302" i="3"/>
  <c r="HR303" i="3"/>
  <c r="IF303" i="3"/>
  <c r="IH303" i="3"/>
  <c r="CX303" i="3"/>
  <c r="DG302" i="3"/>
  <c r="IF302" i="3"/>
  <c r="IE303" i="3"/>
  <c r="HN303" i="3"/>
  <c r="FJ302" i="3"/>
  <c r="KU303" i="3"/>
  <c r="DR303" i="3"/>
  <c r="JY302" i="3"/>
  <c r="EA303" i="3"/>
  <c r="EE303" i="3"/>
  <c r="EG303" i="3"/>
  <c r="DC303" i="3"/>
  <c r="IB303" i="3"/>
  <c r="GD302" i="3"/>
  <c r="KQ303" i="3"/>
  <c r="FL303" i="3"/>
  <c r="JL303" i="3"/>
  <c r="FE302" i="3"/>
  <c r="DN303" i="3"/>
  <c r="JW303" i="3"/>
  <c r="JO303" i="3"/>
  <c r="FW302" i="3"/>
  <c r="EB302" i="3"/>
  <c r="EH302" i="3"/>
  <c r="HO303" i="3"/>
  <c r="FU303" i="3"/>
  <c r="GC303" i="3"/>
  <c r="DA303" i="3"/>
  <c r="IA303" i="3"/>
  <c r="KG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FW304" i="3"/>
  <c r="FK304" i="3"/>
  <c r="FN303" i="3"/>
  <c r="DX304" i="3"/>
  <c r="DR304" i="3"/>
  <c r="FC304" i="3"/>
  <c r="DV304" i="3"/>
  <c r="KB303" i="3"/>
  <c r="CR303" i="3"/>
  <c r="HS303" i="3"/>
  <c r="FH304" i="3"/>
  <c r="GC304" i="3"/>
  <c r="FZ303" i="3"/>
  <c r="CS304" i="3"/>
  <c r="FX303" i="3"/>
  <c r="EF304" i="3"/>
  <c r="EB304" i="3"/>
  <c r="IN303" i="3"/>
  <c r="JN304" i="3"/>
  <c r="GJ304" i="3"/>
  <c r="GK303" i="3"/>
  <c r="HS304" i="3"/>
  <c r="HM303" i="3"/>
  <c r="JX303" i="3"/>
  <c r="DS303" i="3"/>
  <c r="DT303" i="3"/>
  <c r="HU303" i="3"/>
  <c r="KG304" i="3"/>
  <c r="FP303" i="3"/>
  <c r="KS304" i="3"/>
  <c r="HG303" i="3"/>
  <c r="KU304" i="3"/>
  <c r="HM304" i="3"/>
  <c r="CW304" i="3"/>
  <c r="DN304" i="3"/>
  <c r="JS304" i="3"/>
  <c r="DJ303" i="3"/>
  <c r="HJ304" i="3"/>
  <c r="KJ303" i="3"/>
  <c r="GG303" i="3"/>
  <c r="KH303" i="3"/>
  <c r="HP303" i="3"/>
  <c r="KT304" i="3"/>
  <c r="EC304" i="3"/>
  <c r="FC303" i="3"/>
  <c r="FT304" i="3"/>
  <c r="EC303" i="3"/>
  <c r="KS303" i="3"/>
  <c r="FS304" i="3"/>
  <c r="JQ304" i="3"/>
  <c r="HX304" i="3"/>
  <c r="DF304" i="3"/>
  <c r="DQ303" i="3"/>
  <c r="FI304" i="3"/>
  <c r="FS303" i="3"/>
  <c r="KW304" i="3"/>
  <c r="JO304" i="3"/>
  <c r="EA304" i="3"/>
  <c r="IM303" i="3"/>
  <c r="KE303" i="3"/>
  <c r="HP304" i="3"/>
  <c r="IC304" i="3"/>
  <c r="KC304" i="3"/>
  <c r="DH304" i="3"/>
  <c r="DD304" i="3"/>
  <c r="IQ304" i="3"/>
  <c r="DW303" i="3"/>
  <c r="GF304" i="3"/>
  <c r="GJ303" i="3"/>
  <c r="FE303" i="3"/>
  <c r="GD303" i="3"/>
  <c r="HO304" i="3"/>
  <c r="KN303" i="3"/>
  <c r="JY303" i="3"/>
  <c r="FV303" i="3"/>
  <c r="HL304" i="3"/>
  <c r="IF304" i="3"/>
  <c r="JT304" i="3"/>
  <c r="FL304" i="3"/>
  <c r="DS304" i="3"/>
  <c r="FD304" i="3"/>
  <c r="EE304" i="3"/>
  <c r="GK304" i="3"/>
  <c r="HG304" i="3"/>
  <c r="DQ304" i="3"/>
  <c r="JU304" i="3"/>
  <c r="ED303" i="3"/>
  <c r="KK304" i="3"/>
  <c r="CS303" i="3"/>
  <c r="GI303" i="3"/>
  <c r="DO304" i="3"/>
  <c r="KF304" i="3"/>
  <c r="CX304" i="3"/>
  <c r="KL304" i="3"/>
  <c r="GL304" i="3"/>
  <c r="ID304" i="3"/>
  <c r="DG303" i="3"/>
  <c r="FH303" i="3"/>
  <c r="IC303" i="3"/>
  <c r="FX304" i="3"/>
  <c r="KV303" i="3"/>
  <c r="KH304" i="3"/>
  <c r="GH304" i="3"/>
  <c r="EH304" i="3"/>
  <c r="HW304" i="3"/>
  <c r="HX303" i="3"/>
  <c r="CR304" i="3"/>
  <c r="DE304" i="3"/>
  <c r="HT303" i="3"/>
  <c r="II303" i="3"/>
  <c r="FZ304" i="3"/>
  <c r="HH304" i="3"/>
  <c r="FB304" i="3"/>
  <c r="IL304" i="3"/>
  <c r="HK304" i="3"/>
  <c r="DG304" i="3"/>
  <c r="IO304" i="3"/>
  <c r="IG304" i="3"/>
  <c r="KC303" i="3"/>
  <c r="IK303" i="3"/>
  <c r="DB303" i="3"/>
  <c r="JV304" i="3"/>
  <c r="FO303" i="3"/>
  <c r="KJ304" i="3"/>
  <c r="JP304" i="3"/>
  <c r="HT304" i="3"/>
  <c r="GB304" i="3"/>
  <c r="CY303" i="3"/>
  <c r="DV303" i="3"/>
  <c r="KQ304" i="3"/>
  <c r="FU304" i="3"/>
  <c r="JZ303" i="3"/>
  <c r="JM304" i="3"/>
  <c r="GI304" i="3"/>
  <c r="DT304" i="3"/>
  <c r="DI303" i="3"/>
  <c r="IN304" i="3"/>
  <c r="KR304" i="3"/>
  <c r="KD304" i="3"/>
  <c r="DJ304" i="3"/>
  <c r="IR304" i="3"/>
  <c r="IK304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JO305" i="3"/>
  <c r="DV305" i="3"/>
  <c r="FE304" i="3"/>
  <c r="GM304" i="3"/>
  <c r="DI304" i="3"/>
  <c r="CX305" i="3"/>
  <c r="JP305" i="3"/>
  <c r="HK305" i="3"/>
  <c r="IM305" i="3"/>
  <c r="EA305" i="3"/>
  <c r="FY305" i="3"/>
  <c r="HR304" i="3"/>
  <c r="JN305" i="3"/>
  <c r="HY305" i="3"/>
  <c r="KQ305" i="3"/>
  <c r="JU305" i="3"/>
  <c r="JM305" i="3"/>
  <c r="GL305" i="3"/>
  <c r="KM305" i="3"/>
  <c r="FE305" i="3"/>
  <c r="FY304" i="3"/>
  <c r="KB305" i="3"/>
  <c r="HZ305" i="3"/>
  <c r="FI305" i="3"/>
  <c r="DU305" i="3"/>
  <c r="JY304" i="3"/>
  <c r="GM305" i="3"/>
  <c r="FB305" i="3"/>
  <c r="IN305" i="3"/>
  <c r="KL305" i="3"/>
  <c r="FV304" i="3"/>
  <c r="KV305" i="3"/>
  <c r="IH304" i="3"/>
  <c r="DJ305" i="3"/>
  <c r="HT305" i="3"/>
  <c r="DC304" i="3"/>
  <c r="GK305" i="3"/>
  <c r="DQ305" i="3"/>
  <c r="FF304" i="3"/>
  <c r="FC305" i="3"/>
  <c r="FU305" i="3"/>
  <c r="KW305" i="3"/>
  <c r="FR305" i="3"/>
  <c r="FH305" i="3"/>
  <c r="JQ305" i="3"/>
  <c r="DO305" i="3"/>
  <c r="FF305" i="3"/>
  <c r="DB305" i="3"/>
  <c r="HX305" i="3"/>
  <c r="FR304" i="3"/>
  <c r="CZ304" i="3"/>
  <c r="FT305" i="3"/>
  <c r="IM304" i="3"/>
  <c r="EH305" i="3"/>
  <c r="HN305" i="3"/>
  <c r="GI305" i="3"/>
  <c r="KP304" i="3"/>
  <c r="HI304" i="3"/>
  <c r="HU304" i="3"/>
  <c r="DI305" i="3"/>
  <c r="FX305" i="3"/>
  <c r="IH305" i="3"/>
  <c r="HQ304" i="3"/>
  <c r="FG305" i="3"/>
  <c r="GJ305" i="3"/>
  <c r="GG305" i="3"/>
  <c r="DY304" i="3"/>
  <c r="KH305" i="3"/>
  <c r="HU305" i="3"/>
  <c r="DW305" i="3"/>
  <c r="JT305" i="3"/>
  <c r="DK304" i="3"/>
  <c r="GH305" i="3"/>
  <c r="JR305" i="3"/>
  <c r="KM304" i="3"/>
  <c r="HL305" i="3"/>
  <c r="IP304" i="3"/>
  <c r="DR305" i="3"/>
  <c r="HO305" i="3"/>
  <c r="DB304" i="3"/>
  <c r="FZ305" i="3"/>
  <c r="IE305" i="3"/>
  <c r="DP304" i="3"/>
  <c r="FJ304" i="3"/>
  <c r="DS305" i="3"/>
  <c r="EB305" i="3"/>
  <c r="KP305" i="3"/>
  <c r="GD304" i="3"/>
  <c r="KD305" i="3"/>
  <c r="JV305" i="3"/>
  <c r="JS305" i="3"/>
  <c r="DM305" i="3"/>
  <c r="FK305" i="3"/>
  <c r="DY305" i="3"/>
  <c r="HS305" i="3"/>
  <c r="DC305" i="3"/>
  <c r="EG304" i="3"/>
  <c r="DP305" i="3"/>
  <c r="HI305" i="3"/>
  <c r="CY304" i="3"/>
  <c r="KE304" i="3"/>
  <c r="KR305" i="3"/>
  <c r="KE305" i="3"/>
  <c r="FM304" i="3"/>
  <c r="IR305" i="3"/>
  <c r="GA304" i="3"/>
  <c r="DA305" i="3"/>
  <c r="GG304" i="3"/>
  <c r="IL305" i="3"/>
  <c r="JW304" i="3"/>
  <c r="JL305" i="3"/>
  <c r="IE304" i="3"/>
  <c r="CR305" i="3"/>
  <c r="DW304" i="3"/>
  <c r="ED304" i="3"/>
  <c r="FO304" i="3"/>
  <c r="HJ305" i="3"/>
  <c r="DX305" i="3"/>
  <c r="FV305" i="3"/>
  <c r="EG305" i="3"/>
  <c r="KK305" i="3"/>
  <c r="IC305" i="3"/>
  <c r="JX304" i="3"/>
  <c r="KG305" i="3"/>
  <c r="CY305" i="3"/>
  <c r="EF305" i="3"/>
  <c r="EE305" i="3"/>
  <c r="FM305" i="3"/>
  <c r="CW305" i="3"/>
  <c r="KF305" i="3"/>
  <c r="ED305" i="3"/>
  <c r="HN304" i="3"/>
  <c r="FD305" i="3"/>
  <c r="KB304" i="3"/>
  <c r="DK305" i="3"/>
  <c r="IP305" i="3"/>
  <c r="KI304" i="3"/>
  <c r="FN304" i="3"/>
  <c r="DH305" i="3"/>
  <c r="GB305" i="3"/>
  <c r="HZ304" i="3"/>
  <c r="CS305" i="3"/>
  <c r="FJ305" i="3"/>
  <c r="IA304" i="3"/>
  <c r="ID305" i="3"/>
  <c r="II304" i="3"/>
  <c r="FW305" i="3"/>
  <c r="IF305" i="3"/>
  <c r="KJ305" i="3"/>
  <c r="HY304" i="3"/>
  <c r="KC305" i="3"/>
  <c r="JL304" i="3"/>
  <c r="DG305" i="3"/>
  <c r="FG304" i="3"/>
  <c r="KT305" i="3"/>
  <c r="DA304" i="3"/>
  <c r="DM304" i="3"/>
  <c r="DN305" i="3"/>
  <c r="GC305" i="3"/>
  <c r="HW305" i="3"/>
  <c r="HM305" i="3"/>
  <c r="IQ305" i="3"/>
  <c r="CZ305" i="3"/>
  <c r="JZ304" i="3"/>
  <c r="DF305" i="3"/>
  <c r="DD305" i="3"/>
  <c r="DT305" i="3"/>
  <c r="KU305" i="3"/>
  <c r="KI305" i="3"/>
  <c r="DU304" i="3"/>
  <c r="HH305" i="3"/>
  <c r="FL305" i="3"/>
  <c r="IO305" i="3"/>
  <c r="IK305" i="3"/>
  <c r="KS305" i="3"/>
  <c r="FS305" i="3"/>
  <c r="JR304" i="3"/>
  <c r="IB305" i="3"/>
  <c r="HR305" i="3"/>
  <c r="KN304" i="3"/>
  <c r="FP304" i="3"/>
  <c r="IG305" i="3"/>
  <c r="HG305" i="3"/>
  <c r="GA305" i="3"/>
  <c r="IA305" i="3"/>
  <c r="GF305" i="3"/>
  <c r="KV304" i="3"/>
  <c r="HP305" i="3"/>
  <c r="DE305" i="3"/>
  <c r="IB304" i="3"/>
  <c r="EC305" i="3"/>
  <c r="HQ305" i="3"/>
  <c r="JW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N305" i="3"/>
  <c r="II305" i="3"/>
  <c r="GD305" i="3"/>
  <c r="JY305" i="3"/>
  <c r="FO305" i="3"/>
  <c r="JX305" i="3"/>
  <c r="JZ305" i="3"/>
  <c r="KN305" i="3"/>
  <c r="FP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GB306" i="3"/>
  <c r="GH306" i="3"/>
  <c r="HG306" i="3"/>
  <c r="KC306" i="3"/>
  <c r="KV306" i="3"/>
  <c r="FU306" i="3"/>
  <c r="HI306" i="3"/>
  <c r="HY306" i="3"/>
  <c r="FL306" i="3"/>
  <c r="DU306" i="3"/>
  <c r="JZ306" i="3"/>
  <c r="FB306" i="3"/>
  <c r="FD306" i="3"/>
  <c r="HN306" i="3"/>
  <c r="KP306" i="3"/>
  <c r="ID306" i="3"/>
  <c r="FE306" i="3"/>
  <c r="FZ306" i="3"/>
  <c r="JY306" i="3"/>
  <c r="KH306" i="3"/>
  <c r="IN306" i="3"/>
  <c r="DA306" i="3"/>
  <c r="II306" i="3"/>
  <c r="JM306" i="3"/>
  <c r="IP306" i="3"/>
  <c r="HJ306" i="3"/>
  <c r="EE306" i="3"/>
  <c r="KG306" i="3"/>
  <c r="JL306" i="3"/>
  <c r="IR306" i="3"/>
  <c r="JV306" i="3"/>
  <c r="IE306" i="3"/>
  <c r="GG306" i="3"/>
  <c r="EB306" i="3"/>
  <c r="EG306" i="3"/>
  <c r="HH306" i="3"/>
  <c r="HL306" i="3"/>
  <c r="FV306" i="3"/>
  <c r="KT306" i="3"/>
  <c r="EH306" i="3"/>
  <c r="IM306" i="3"/>
  <c r="KB306" i="3"/>
  <c r="HP306" i="3"/>
  <c r="DI306" i="3"/>
  <c r="GK306" i="3"/>
  <c r="GD306" i="3"/>
  <c r="GI306" i="3"/>
  <c r="GA306" i="3"/>
  <c r="GJ306" i="3"/>
  <c r="FP306" i="3"/>
  <c r="DF306" i="3"/>
  <c r="CS306" i="3"/>
  <c r="CW306" i="3"/>
  <c r="HW306" i="3"/>
  <c r="HM306" i="3"/>
  <c r="KN306" i="3"/>
  <c r="DK306" i="3"/>
  <c r="JP306" i="3"/>
  <c r="DY306" i="3"/>
  <c r="FR306" i="3"/>
  <c r="HU306" i="3"/>
  <c r="JT306" i="3"/>
  <c r="DM306" i="3"/>
  <c r="FJ306" i="3"/>
  <c r="DQ306" i="3"/>
  <c r="JQ306" i="3"/>
  <c r="GL306" i="3"/>
  <c r="KM306" i="3"/>
  <c r="DV306" i="3"/>
  <c r="DX306" i="3"/>
  <c r="IC306" i="3"/>
  <c r="DB306" i="3"/>
  <c r="IF306" i="3"/>
  <c r="FH306" i="3"/>
  <c r="FT306" i="3"/>
  <c r="GF306" i="3"/>
  <c r="JO306" i="3"/>
  <c r="FS306" i="3"/>
  <c r="FO306" i="3"/>
  <c r="FW306" i="3"/>
  <c r="IQ306" i="3"/>
  <c r="HZ306" i="3"/>
  <c r="DN306" i="3"/>
  <c r="KK306" i="3"/>
  <c r="KS306" i="3"/>
  <c r="DR306" i="3"/>
  <c r="FG306" i="3"/>
  <c r="FX306" i="3"/>
  <c r="KF306" i="3"/>
  <c r="KI306" i="3"/>
  <c r="DD306" i="3"/>
  <c r="DT306" i="3"/>
  <c r="EA306" i="3"/>
  <c r="HT306" i="3"/>
  <c r="DO306" i="3"/>
  <c r="IL306" i="3"/>
  <c r="KD306" i="3"/>
  <c r="KL306" i="3"/>
  <c r="DE306" i="3"/>
  <c r="HK306" i="3"/>
  <c r="CX306" i="3"/>
  <c r="HX306" i="3"/>
  <c r="JR306" i="3"/>
  <c r="DJ306" i="3"/>
  <c r="FI306" i="3"/>
  <c r="EC306" i="3"/>
  <c r="FF306" i="3"/>
  <c r="DS306" i="3"/>
  <c r="IH306" i="3"/>
  <c r="KU306" i="3"/>
  <c r="KJ306" i="3"/>
  <c r="JN306" i="3"/>
  <c r="FN306" i="3"/>
  <c r="JW306" i="3"/>
  <c r="HO306" i="3"/>
  <c r="FC306" i="3"/>
  <c r="IB306" i="3"/>
  <c r="DC306" i="3"/>
  <c r="KE306" i="3"/>
  <c r="GM306" i="3"/>
  <c r="KR306" i="3"/>
  <c r="IK306" i="3"/>
  <c r="IO306" i="3"/>
  <c r="KQ306" i="3"/>
  <c r="JS306" i="3"/>
  <c r="JU306" i="3"/>
  <c r="DP306" i="3"/>
  <c r="IA306" i="3"/>
  <c r="DG306" i="3"/>
  <c r="ED306" i="3"/>
  <c r="FK306" i="3"/>
  <c r="DH306" i="3"/>
  <c r="HS306" i="3"/>
  <c r="JX306" i="3"/>
  <c r="HR306" i="3"/>
  <c r="CR306" i="3"/>
  <c r="EF306" i="3"/>
  <c r="CY306" i="3"/>
  <c r="DW306" i="3"/>
  <c r="GC306" i="3"/>
  <c r="FM306" i="3"/>
  <c r="HQ306" i="3"/>
  <c r="KW306" i="3"/>
  <c r="CZ306" i="3"/>
  <c r="FY306" i="3"/>
  <c r="IG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GC307" i="3"/>
  <c r="KU307" i="3"/>
  <c r="KC307" i="3"/>
  <c r="HR307" i="3"/>
  <c r="FV307" i="3"/>
  <c r="EE307" i="3"/>
  <c r="GD307" i="3"/>
  <c r="IR307" i="3"/>
  <c r="DG307" i="3"/>
  <c r="JP307" i="3"/>
  <c r="HG307" i="3"/>
  <c r="KK307" i="3"/>
  <c r="GA307" i="3"/>
  <c r="FL307" i="3"/>
  <c r="FY307" i="3"/>
  <c r="II307" i="3"/>
  <c r="IK307" i="3"/>
  <c r="HJ307" i="3"/>
  <c r="KT307" i="3"/>
  <c r="JU307" i="3"/>
  <c r="KN307" i="3"/>
  <c r="CS307" i="3"/>
  <c r="KB307" i="3"/>
  <c r="DF307" i="3"/>
  <c r="HU307" i="3"/>
  <c r="FZ307" i="3"/>
  <c r="KW307" i="3"/>
  <c r="DW307" i="3"/>
  <c r="KS307" i="3"/>
  <c r="ED307" i="3"/>
  <c r="JZ307" i="3"/>
  <c r="GJ307" i="3"/>
  <c r="FD307" i="3"/>
  <c r="CW307" i="3"/>
  <c r="FH307" i="3"/>
  <c r="EC307" i="3"/>
  <c r="FI307" i="3"/>
  <c r="DI307" i="3"/>
  <c r="KE307" i="3"/>
  <c r="GB307" i="3"/>
  <c r="DU307" i="3"/>
  <c r="GH307" i="3"/>
  <c r="DT307" i="3"/>
  <c r="ID307" i="3"/>
  <c r="IF307" i="3"/>
  <c r="DJ307" i="3"/>
  <c r="KL307" i="3"/>
  <c r="JO307" i="3"/>
  <c r="EF307" i="3"/>
  <c r="KV307" i="3"/>
  <c r="HQ307" i="3"/>
  <c r="DD307" i="3"/>
  <c r="CR307" i="3"/>
  <c r="DO307" i="3"/>
  <c r="DK307" i="3"/>
  <c r="JN307" i="3"/>
  <c r="FB307" i="3"/>
  <c r="FR307" i="3"/>
  <c r="GM307" i="3"/>
  <c r="JV307" i="3"/>
  <c r="KH307" i="3"/>
  <c r="HW307" i="3"/>
  <c r="JQ307" i="3"/>
  <c r="HM307" i="3"/>
  <c r="CY307" i="3"/>
  <c r="JS307" i="3"/>
  <c r="GF307" i="3"/>
  <c r="IL307" i="3"/>
  <c r="DN307" i="3"/>
  <c r="EB307" i="3"/>
  <c r="GL307" i="3"/>
  <c r="DV307" i="3"/>
  <c r="DQ307" i="3"/>
  <c r="JX307" i="3"/>
  <c r="FW307" i="3"/>
  <c r="HZ307" i="3"/>
  <c r="IE307" i="3"/>
  <c r="JR307" i="3"/>
  <c r="GI307" i="3"/>
  <c r="FO307" i="3"/>
  <c r="CZ307" i="3"/>
  <c r="GG307" i="3"/>
  <c r="FF307" i="3"/>
  <c r="HI307" i="3"/>
  <c r="FT307" i="3"/>
  <c r="DR307" i="3"/>
  <c r="DE307" i="3"/>
  <c r="KR307" i="3"/>
  <c r="IP307" i="3"/>
  <c r="HT307" i="3"/>
  <c r="HY307" i="3"/>
  <c r="FN307" i="3"/>
  <c r="FM307" i="3"/>
  <c r="IH307" i="3"/>
  <c r="FE307" i="3"/>
  <c r="HH307" i="3"/>
  <c r="KM307" i="3"/>
  <c r="KF307" i="3"/>
  <c r="HX307" i="3"/>
  <c r="FP307" i="3"/>
  <c r="EA307" i="3"/>
  <c r="DB307" i="3"/>
  <c r="IO307" i="3"/>
  <c r="JT307" i="3"/>
  <c r="KJ307" i="3"/>
  <c r="DM307" i="3"/>
  <c r="JM307" i="3"/>
  <c r="DS307" i="3"/>
  <c r="IN307" i="3"/>
  <c r="KG307" i="3"/>
  <c r="HL307" i="3"/>
  <c r="JL307" i="3"/>
  <c r="FS307" i="3"/>
  <c r="IA307" i="3"/>
  <c r="EH307" i="3"/>
  <c r="JW307" i="3"/>
  <c r="FU307" i="3"/>
  <c r="KP307" i="3"/>
  <c r="FG307" i="3"/>
  <c r="DH307" i="3"/>
  <c r="DY307" i="3"/>
  <c r="HK307" i="3"/>
  <c r="HP307" i="3"/>
  <c r="DP307" i="3"/>
  <c r="HS307" i="3"/>
  <c r="GK307" i="3"/>
  <c r="EG307" i="3"/>
  <c r="IQ307" i="3"/>
  <c r="KQ307" i="3"/>
  <c r="IG307" i="3"/>
  <c r="KD307" i="3"/>
  <c r="IM307" i="3"/>
  <c r="FK307" i="3"/>
  <c r="DX307" i="3"/>
  <c r="DC307" i="3"/>
  <c r="HO307" i="3"/>
  <c r="IC307" i="3"/>
  <c r="FJ307" i="3"/>
  <c r="FX307" i="3"/>
  <c r="FC307" i="3"/>
  <c r="KI307" i="3"/>
  <c r="HN307" i="3"/>
  <c r="JY307" i="3"/>
  <c r="IB307" i="3"/>
  <c r="DA307" i="3"/>
  <c r="CX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FL308" i="3"/>
  <c r="GL308" i="3"/>
  <c r="JR308" i="3"/>
  <c r="IB308" i="3"/>
  <c r="IL308" i="3"/>
  <c r="HT308" i="3"/>
  <c r="HL308" i="3"/>
  <c r="KC308" i="3"/>
  <c r="HQ308" i="3"/>
  <c r="KB308" i="3"/>
  <c r="DE308" i="3"/>
  <c r="CY308" i="3"/>
  <c r="HI308" i="3"/>
  <c r="FN308" i="3"/>
  <c r="EG308" i="3"/>
  <c r="DM308" i="3"/>
  <c r="FY308" i="3"/>
  <c r="DX308" i="3"/>
  <c r="FE308" i="3"/>
  <c r="JS308" i="3"/>
  <c r="DS308" i="3"/>
  <c r="EH308" i="3"/>
  <c r="IP308" i="3"/>
  <c r="IE308" i="3"/>
  <c r="CW308" i="3"/>
  <c r="CZ308" i="3"/>
  <c r="DF308" i="3"/>
  <c r="IN308" i="3"/>
  <c r="JZ308" i="3"/>
  <c r="KV308" i="3"/>
  <c r="IG308" i="3"/>
  <c r="HW308" i="3"/>
  <c r="CR308" i="3"/>
  <c r="IO308" i="3"/>
  <c r="DY308" i="3"/>
  <c r="KE308" i="3"/>
  <c r="HH308" i="3"/>
  <c r="FJ308" i="3"/>
  <c r="GK308" i="3"/>
  <c r="KM308" i="3"/>
  <c r="FI308" i="3"/>
  <c r="HR308" i="3"/>
  <c r="JX308" i="3"/>
  <c r="JU308" i="3"/>
  <c r="FT308" i="3"/>
  <c r="KL308" i="3"/>
  <c r="KS308" i="3"/>
  <c r="EC308" i="3"/>
  <c r="FB308" i="3"/>
  <c r="FR308" i="3"/>
  <c r="JW308" i="3"/>
  <c r="HM308" i="3"/>
  <c r="JQ308" i="3"/>
  <c r="IR308" i="3"/>
  <c r="FC308" i="3"/>
  <c r="DO308" i="3"/>
  <c r="KQ308" i="3"/>
  <c r="GA308" i="3"/>
  <c r="HX308" i="3"/>
  <c r="EF308" i="3"/>
  <c r="GF308" i="3"/>
  <c r="FH308" i="3"/>
  <c r="DQ308" i="3"/>
  <c r="IC308" i="3"/>
  <c r="DV308" i="3"/>
  <c r="HO308" i="3"/>
  <c r="KN308" i="3"/>
  <c r="DR308" i="3"/>
  <c r="KD308" i="3"/>
  <c r="FO308" i="3"/>
  <c r="GI308" i="3"/>
  <c r="DG308" i="3"/>
  <c r="JV308" i="3"/>
  <c r="DT308" i="3"/>
  <c r="HJ308" i="3"/>
  <c r="EE308" i="3"/>
  <c r="FU308" i="3"/>
  <c r="GH308" i="3"/>
  <c r="DW308" i="3"/>
  <c r="KP308" i="3"/>
  <c r="IA308" i="3"/>
  <c r="FP308" i="3"/>
  <c r="KW308" i="3"/>
  <c r="HY308" i="3"/>
  <c r="FD308" i="3"/>
  <c r="EA308" i="3"/>
  <c r="KH308" i="3"/>
  <c r="HS308" i="3"/>
  <c r="IH308" i="3"/>
  <c r="ID308" i="3"/>
  <c r="GG308" i="3"/>
  <c r="JL308" i="3"/>
  <c r="FS308" i="3"/>
  <c r="HN308" i="3"/>
  <c r="DD308" i="3"/>
  <c r="KK308" i="3"/>
  <c r="IK308" i="3"/>
  <c r="DP308" i="3"/>
  <c r="ED308" i="3"/>
  <c r="KT308" i="3"/>
  <c r="KI308" i="3"/>
  <c r="JY308" i="3"/>
  <c r="DC308" i="3"/>
  <c r="IF308" i="3"/>
  <c r="KG308" i="3"/>
  <c r="FF308" i="3"/>
  <c r="DB308" i="3"/>
  <c r="DH308" i="3"/>
  <c r="JT308" i="3"/>
  <c r="JP308" i="3"/>
  <c r="EB308" i="3"/>
  <c r="HP308" i="3"/>
  <c r="GJ308" i="3"/>
  <c r="KR308" i="3"/>
  <c r="KU308" i="3"/>
  <c r="GC308" i="3"/>
  <c r="GD308" i="3"/>
  <c r="IM308" i="3"/>
  <c r="GB308" i="3"/>
  <c r="HG308" i="3"/>
  <c r="FM308" i="3"/>
  <c r="KF308" i="3"/>
  <c r="KJ308" i="3"/>
  <c r="DA308" i="3"/>
  <c r="GM308" i="3"/>
  <c r="II308" i="3"/>
  <c r="JN308" i="3"/>
  <c r="CX308" i="3"/>
  <c r="DI308" i="3"/>
  <c r="DN308" i="3"/>
  <c r="FX308" i="3"/>
  <c r="CS308" i="3"/>
  <c r="HK308" i="3"/>
  <c r="DJ308" i="3"/>
  <c r="JO308" i="3"/>
  <c r="FW308" i="3"/>
  <c r="HZ308" i="3"/>
  <c r="DK308" i="3"/>
  <c r="FG308" i="3"/>
  <c r="DU308" i="3"/>
  <c r="IQ308" i="3"/>
  <c r="FK308" i="3"/>
  <c r="HU308" i="3"/>
  <c r="FZ308" i="3"/>
  <c r="FV308" i="3"/>
  <c r="JM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Q309" i="3"/>
  <c r="KM309" i="3"/>
  <c r="KG309" i="3"/>
  <c r="JN309" i="3"/>
  <c r="KU309" i="3"/>
  <c r="DI309" i="3"/>
  <c r="JS309" i="3"/>
  <c r="FE309" i="3"/>
  <c r="FW309" i="3"/>
  <c r="HY309" i="3"/>
  <c r="FI309" i="3"/>
  <c r="JU309" i="3"/>
  <c r="KP309" i="3"/>
  <c r="KE309" i="3"/>
  <c r="IQ309" i="3"/>
  <c r="GM309" i="3"/>
  <c r="DD309" i="3"/>
  <c r="HO309" i="3"/>
  <c r="EC309" i="3"/>
  <c r="KL309" i="3"/>
  <c r="FJ309" i="3"/>
  <c r="IE309" i="3"/>
  <c r="DJ309" i="3"/>
  <c r="HW309" i="3"/>
  <c r="KS309" i="3"/>
  <c r="HZ309" i="3"/>
  <c r="DR309" i="3"/>
  <c r="FC309" i="3"/>
  <c r="GF309" i="3"/>
  <c r="GL309" i="3"/>
  <c r="FT309" i="3"/>
  <c r="HQ309" i="3"/>
  <c r="IK309" i="3"/>
  <c r="KQ309" i="3"/>
  <c r="FZ309" i="3"/>
  <c r="FY309" i="3"/>
  <c r="DS309" i="3"/>
  <c r="JZ309" i="3"/>
  <c r="KT309" i="3"/>
  <c r="DV309" i="3"/>
  <c r="JO309" i="3"/>
  <c r="IP309" i="3"/>
  <c r="HN309" i="3"/>
  <c r="IH309" i="3"/>
  <c r="IO309" i="3"/>
  <c r="DE309" i="3"/>
  <c r="EB309" i="3"/>
  <c r="FF309" i="3"/>
  <c r="JW309" i="3"/>
  <c r="FG309" i="3"/>
  <c r="GK309" i="3"/>
  <c r="FK309" i="3"/>
  <c r="KD309" i="3"/>
  <c r="CY309" i="3"/>
  <c r="GB309" i="3"/>
  <c r="HM309" i="3"/>
  <c r="HS309" i="3"/>
  <c r="FB309" i="3"/>
  <c r="GI309" i="3"/>
  <c r="ID309" i="3"/>
  <c r="IR309" i="3"/>
  <c r="DT309" i="3"/>
  <c r="KF309" i="3"/>
  <c r="EH309" i="3"/>
  <c r="KC309" i="3"/>
  <c r="DQ309" i="3"/>
  <c r="DN309" i="3"/>
  <c r="CW309" i="3"/>
  <c r="JY309" i="3"/>
  <c r="JL309" i="3"/>
  <c r="FS309" i="3"/>
  <c r="IB309" i="3"/>
  <c r="IC309" i="3"/>
  <c r="FL309" i="3"/>
  <c r="DM309" i="3"/>
  <c r="HU309" i="3"/>
  <c r="HX309" i="3"/>
  <c r="DF309" i="3"/>
  <c r="FH309" i="3"/>
  <c r="EA309" i="3"/>
  <c r="JP309" i="3"/>
  <c r="FU309" i="3"/>
  <c r="GH309" i="3"/>
  <c r="FR309" i="3"/>
  <c r="ED309" i="3"/>
  <c r="FP309" i="3"/>
  <c r="FV309" i="3"/>
  <c r="EF309" i="3"/>
  <c r="FN309" i="3"/>
  <c r="DY309" i="3"/>
  <c r="IF309" i="3"/>
  <c r="KH309" i="3"/>
  <c r="DG309" i="3"/>
  <c r="GJ309" i="3"/>
  <c r="IA309" i="3"/>
  <c r="HL309" i="3"/>
  <c r="IM309" i="3"/>
  <c r="HK309" i="3"/>
  <c r="II309" i="3"/>
  <c r="HG309" i="3"/>
  <c r="DW309" i="3"/>
  <c r="FD309" i="3"/>
  <c r="JX309" i="3"/>
  <c r="GD309" i="3"/>
  <c r="JV309" i="3"/>
  <c r="GG309" i="3"/>
  <c r="KI309" i="3"/>
  <c r="DK309" i="3"/>
  <c r="HH309" i="3"/>
  <c r="DO309" i="3"/>
  <c r="KW309" i="3"/>
  <c r="CX309" i="3"/>
  <c r="IG309" i="3"/>
  <c r="HJ309" i="3"/>
  <c r="HP309" i="3"/>
  <c r="KR309" i="3"/>
  <c r="KN309" i="3"/>
  <c r="DU309" i="3"/>
  <c r="DH309" i="3"/>
  <c r="EG309" i="3"/>
  <c r="JM309" i="3"/>
  <c r="FO309" i="3"/>
  <c r="GA309" i="3"/>
  <c r="FM309" i="3"/>
  <c r="GC309" i="3"/>
  <c r="DA309" i="3"/>
  <c r="HI309" i="3"/>
  <c r="IL309" i="3"/>
  <c r="IN309" i="3"/>
  <c r="EE309" i="3"/>
  <c r="KJ309" i="3"/>
  <c r="JT309" i="3"/>
  <c r="DX309" i="3"/>
  <c r="DB309" i="3"/>
  <c r="CR309" i="3"/>
  <c r="DC309" i="3"/>
  <c r="CS309" i="3"/>
  <c r="CZ309" i="3"/>
  <c r="FX309" i="3"/>
  <c r="HR309" i="3"/>
  <c r="KV309" i="3"/>
  <c r="JR309" i="3"/>
  <c r="HT309" i="3"/>
  <c r="KK309" i="3"/>
  <c r="KB309" i="3"/>
  <c r="DP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KM310" i="3"/>
  <c r="JQ310" i="3"/>
  <c r="KJ310" i="3"/>
  <c r="HM310" i="3"/>
  <c r="DH310" i="3"/>
  <c r="DJ310" i="3"/>
  <c r="DO310" i="3"/>
  <c r="HY310" i="3"/>
  <c r="IA310" i="3"/>
  <c r="DS310" i="3"/>
  <c r="DV310" i="3"/>
  <c r="II310" i="3"/>
  <c r="KE310" i="3"/>
  <c r="EC310" i="3"/>
  <c r="JW310" i="3"/>
  <c r="IF310" i="3"/>
  <c r="EF310" i="3"/>
  <c r="HL310" i="3"/>
  <c r="FU310" i="3"/>
  <c r="GL310" i="3"/>
  <c r="DM310" i="3"/>
  <c r="HS310" i="3"/>
  <c r="DA310" i="3"/>
  <c r="HP310" i="3"/>
  <c r="IP310" i="3"/>
  <c r="DF310" i="3"/>
  <c r="DC310" i="3"/>
  <c r="GM310" i="3"/>
  <c r="GC310" i="3"/>
  <c r="HQ310" i="3"/>
  <c r="KL310" i="3"/>
  <c r="FM310" i="3"/>
  <c r="KP310" i="3"/>
  <c r="KD310" i="3"/>
  <c r="IQ310" i="3"/>
  <c r="DR310" i="3"/>
  <c r="FV310" i="3"/>
  <c r="CW310" i="3"/>
  <c r="HR310" i="3"/>
  <c r="CS310" i="3"/>
  <c r="HW310" i="3"/>
  <c r="FG310" i="3"/>
  <c r="KW310" i="3"/>
  <c r="HU310" i="3"/>
  <c r="IG310" i="3"/>
  <c r="HT310" i="3"/>
  <c r="FH310" i="3"/>
  <c r="FN310" i="3"/>
  <c r="KV310" i="3"/>
  <c r="JX310" i="3"/>
  <c r="KC310" i="3"/>
  <c r="ID310" i="3"/>
  <c r="DD310" i="3"/>
  <c r="KU310" i="3"/>
  <c r="GD310" i="3"/>
  <c r="JU310" i="3"/>
  <c r="FX310" i="3"/>
  <c r="HO310" i="3"/>
  <c r="FL310" i="3"/>
  <c r="HJ310" i="3"/>
  <c r="KB310" i="3"/>
  <c r="FF310" i="3"/>
  <c r="KQ310" i="3"/>
  <c r="JV310" i="3"/>
  <c r="KR310" i="3"/>
  <c r="EA310" i="3"/>
  <c r="DE310" i="3"/>
  <c r="IN310" i="3"/>
  <c r="HH310" i="3"/>
  <c r="IC310" i="3"/>
  <c r="JZ310" i="3"/>
  <c r="HK310" i="3"/>
  <c r="DB310" i="3"/>
  <c r="IO310" i="3"/>
  <c r="FR310" i="3"/>
  <c r="FD310" i="3"/>
  <c r="FZ310" i="3"/>
  <c r="KN310" i="3"/>
  <c r="KT310" i="3"/>
  <c r="HZ310" i="3"/>
  <c r="DX310" i="3"/>
  <c r="KS310" i="3"/>
  <c r="FY310" i="3"/>
  <c r="JR310" i="3"/>
  <c r="FK310" i="3"/>
  <c r="HX310" i="3"/>
  <c r="FB310" i="3"/>
  <c r="IB310" i="3"/>
  <c r="KH310" i="3"/>
  <c r="JP310" i="3"/>
  <c r="CY310" i="3"/>
  <c r="DP310" i="3"/>
  <c r="IK310" i="3"/>
  <c r="IH310" i="3"/>
  <c r="HI310" i="3"/>
  <c r="JY310" i="3"/>
  <c r="DN310" i="3"/>
  <c r="KF310" i="3"/>
  <c r="KG310" i="3"/>
  <c r="DU310" i="3"/>
  <c r="GF310" i="3"/>
  <c r="DT310" i="3"/>
  <c r="JO310" i="3"/>
  <c r="ED310" i="3"/>
  <c r="FO310" i="3"/>
  <c r="JS310" i="3"/>
  <c r="JM310" i="3"/>
  <c r="FP310" i="3"/>
  <c r="IM310" i="3"/>
  <c r="FJ310" i="3"/>
  <c r="JT310" i="3"/>
  <c r="DW310" i="3"/>
  <c r="EG310" i="3"/>
  <c r="GI310" i="3"/>
  <c r="FT310" i="3"/>
  <c r="DK310" i="3"/>
  <c r="GB310" i="3"/>
  <c r="JL310" i="3"/>
  <c r="FW310" i="3"/>
  <c r="HN310" i="3"/>
  <c r="DY310" i="3"/>
  <c r="KK310" i="3"/>
  <c r="CX310" i="3"/>
  <c r="GA310" i="3"/>
  <c r="DQ310" i="3"/>
  <c r="EH310" i="3"/>
  <c r="CZ310" i="3"/>
  <c r="DG310" i="3"/>
  <c r="KI310" i="3"/>
  <c r="IE310" i="3"/>
  <c r="HG310" i="3"/>
  <c r="FI310" i="3"/>
  <c r="FE310" i="3"/>
  <c r="CR310" i="3"/>
  <c r="FS310" i="3"/>
  <c r="IR310" i="3"/>
  <c r="JN310" i="3"/>
  <c r="GH310" i="3"/>
  <c r="FC310" i="3"/>
  <c r="IL310" i="3"/>
  <c r="GJ310" i="3"/>
  <c r="GG310" i="3"/>
  <c r="EB310" i="3"/>
  <c r="GK310" i="3"/>
  <c r="EE310" i="3"/>
  <c r="DI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KT311" i="3"/>
  <c r="FJ311" i="3"/>
  <c r="IR311" i="3"/>
  <c r="FT311" i="3"/>
  <c r="FU311" i="3"/>
  <c r="DD311" i="3"/>
  <c r="GC311" i="3"/>
  <c r="GJ311" i="3"/>
  <c r="KW311" i="3"/>
  <c r="HO311" i="3"/>
  <c r="IM311" i="3"/>
  <c r="DX311" i="3"/>
  <c r="EC311" i="3"/>
  <c r="EA311" i="3"/>
  <c r="HN311" i="3"/>
  <c r="FC311" i="3"/>
  <c r="KF311" i="3"/>
  <c r="KB311" i="3"/>
  <c r="KM311" i="3"/>
  <c r="HP311" i="3"/>
  <c r="GI311" i="3"/>
  <c r="FW311" i="3"/>
  <c r="GF311" i="3"/>
  <c r="DE311" i="3"/>
  <c r="HH311" i="3"/>
  <c r="FO311" i="3"/>
  <c r="FS311" i="3"/>
  <c r="FR311" i="3"/>
  <c r="KL311" i="3"/>
  <c r="KV311" i="3"/>
  <c r="GK311" i="3"/>
  <c r="GA311" i="3"/>
  <c r="KD311" i="3"/>
  <c r="DS311" i="3"/>
  <c r="FE311" i="3"/>
  <c r="IF311" i="3"/>
  <c r="HS311" i="3"/>
  <c r="FI311" i="3"/>
  <c r="EB311" i="3"/>
  <c r="CW311" i="3"/>
  <c r="KQ311" i="3"/>
  <c r="GB311" i="3"/>
  <c r="CX311" i="3"/>
  <c r="JL311" i="3"/>
  <c r="KS311" i="3"/>
  <c r="IQ311" i="3"/>
  <c r="HZ311" i="3"/>
  <c r="HK311" i="3"/>
  <c r="JS311" i="3"/>
  <c r="HX311" i="3"/>
  <c r="KK311" i="3"/>
  <c r="FV311" i="3"/>
  <c r="JN311" i="3"/>
  <c r="IB311" i="3"/>
  <c r="HI311" i="3"/>
  <c r="HL311" i="3"/>
  <c r="FN311" i="3"/>
  <c r="DY311" i="3"/>
  <c r="IP311" i="3"/>
  <c r="ED311" i="3"/>
  <c r="DH311" i="3"/>
  <c r="II311" i="3"/>
  <c r="CR311" i="3"/>
  <c r="JY311" i="3"/>
  <c r="HU311" i="3"/>
  <c r="HY311" i="3"/>
  <c r="HQ311" i="3"/>
  <c r="HW311" i="3"/>
  <c r="HM311" i="3"/>
  <c r="FD311" i="3"/>
  <c r="GG311" i="3"/>
  <c r="HJ311" i="3"/>
  <c r="GL311" i="3"/>
  <c r="FP311" i="3"/>
  <c r="IC311" i="3"/>
  <c r="FL311" i="3"/>
  <c r="ID311" i="3"/>
  <c r="HG311" i="3"/>
  <c r="JU311" i="3"/>
  <c r="DA311" i="3"/>
  <c r="JR311" i="3"/>
  <c r="KE311" i="3"/>
  <c r="IH311" i="3"/>
  <c r="IK311" i="3"/>
  <c r="JW311" i="3"/>
  <c r="FY311" i="3"/>
  <c r="FM311" i="3"/>
  <c r="EE311" i="3"/>
  <c r="EF311" i="3"/>
  <c r="DN311" i="3"/>
  <c r="KR311" i="3"/>
  <c r="GH311" i="3"/>
  <c r="DB311" i="3"/>
  <c r="DI311" i="3"/>
  <c r="EH311" i="3"/>
  <c r="CS311" i="3"/>
  <c r="FH311" i="3"/>
  <c r="CY311" i="3"/>
  <c r="KJ311" i="3"/>
  <c r="KI311" i="3"/>
  <c r="DQ311" i="3"/>
  <c r="IN311" i="3"/>
  <c r="HT311" i="3"/>
  <c r="DG311" i="3"/>
  <c r="DP311" i="3"/>
  <c r="KP311" i="3"/>
  <c r="FG311" i="3"/>
  <c r="DF311" i="3"/>
  <c r="KG311" i="3"/>
  <c r="DC311" i="3"/>
  <c r="KU311" i="3"/>
  <c r="DK311" i="3"/>
  <c r="GD311" i="3"/>
  <c r="IL311" i="3"/>
  <c r="FX311" i="3"/>
  <c r="CZ311" i="3"/>
  <c r="DV311" i="3"/>
  <c r="JX311" i="3"/>
  <c r="FZ311" i="3"/>
  <c r="EG311" i="3"/>
  <c r="DM311" i="3"/>
  <c r="JM311" i="3"/>
  <c r="KN311" i="3"/>
  <c r="KH311" i="3"/>
  <c r="KC311" i="3"/>
  <c r="JQ311" i="3"/>
  <c r="DJ311" i="3"/>
  <c r="FF311" i="3"/>
  <c r="JZ311" i="3"/>
  <c r="DO311" i="3"/>
  <c r="JO311" i="3"/>
  <c r="FB311" i="3"/>
  <c r="JT311" i="3"/>
  <c r="IG311" i="3"/>
  <c r="IO311" i="3"/>
  <c r="IA311" i="3"/>
  <c r="DR311" i="3"/>
  <c r="FK311" i="3"/>
  <c r="DU311" i="3"/>
  <c r="HR311" i="3"/>
  <c r="IE311" i="3"/>
  <c r="DW311" i="3"/>
  <c r="JP311" i="3"/>
  <c r="GM311" i="3"/>
  <c r="JV311" i="3"/>
  <c r="DT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E312" i="3"/>
  <c r="KS312" i="3"/>
  <c r="CS312" i="3"/>
  <c r="KR312" i="3"/>
  <c r="HH312" i="3"/>
  <c r="KT312" i="3"/>
  <c r="FG312" i="3"/>
  <c r="KU312" i="3"/>
  <c r="FL312" i="3"/>
  <c r="DU312" i="3"/>
  <c r="KW312" i="3"/>
  <c r="FK312" i="3"/>
  <c r="FR312" i="3"/>
  <c r="HG312" i="3"/>
  <c r="KD312" i="3"/>
  <c r="IE312" i="3"/>
  <c r="FW312" i="3"/>
  <c r="DR312" i="3"/>
  <c r="DO312" i="3"/>
  <c r="DD312" i="3"/>
  <c r="KE312" i="3"/>
  <c r="JR312" i="3"/>
  <c r="KL312" i="3"/>
  <c r="DJ312" i="3"/>
  <c r="HW312" i="3"/>
  <c r="DX312" i="3"/>
  <c r="IB312" i="3"/>
  <c r="FH312" i="3"/>
  <c r="IN312" i="3"/>
  <c r="KF312" i="3"/>
  <c r="IH312" i="3"/>
  <c r="KM312" i="3"/>
  <c r="KJ312" i="3"/>
  <c r="EH312" i="3"/>
  <c r="GD312" i="3"/>
  <c r="DN312" i="3"/>
  <c r="DF312" i="3"/>
  <c r="II312" i="3"/>
  <c r="ID312" i="3"/>
  <c r="FV312" i="3"/>
  <c r="IO312" i="3"/>
  <c r="HZ312" i="3"/>
  <c r="GB312" i="3"/>
  <c r="GF312" i="3"/>
  <c r="FO312" i="3"/>
  <c r="FS312" i="3"/>
  <c r="FZ312" i="3"/>
  <c r="KK312" i="3"/>
  <c r="FF312" i="3"/>
  <c r="HX312" i="3"/>
  <c r="JL312" i="3"/>
  <c r="HQ312" i="3"/>
  <c r="EC312" i="3"/>
  <c r="FU312" i="3"/>
  <c r="DG312" i="3"/>
  <c r="JN312" i="3"/>
  <c r="DQ312" i="3"/>
  <c r="KN312" i="3"/>
  <c r="GM312" i="3"/>
  <c r="GH312" i="3"/>
  <c r="DE312" i="3"/>
  <c r="HR312" i="3"/>
  <c r="EF312" i="3"/>
  <c r="JV312" i="3"/>
  <c r="CR312" i="3"/>
  <c r="CW312" i="3"/>
  <c r="CX312" i="3"/>
  <c r="KB312" i="3"/>
  <c r="GK312" i="3"/>
  <c r="IP312" i="3"/>
  <c r="JT312" i="3"/>
  <c r="CY312" i="3"/>
  <c r="EE312" i="3"/>
  <c r="HS312" i="3"/>
  <c r="DV312" i="3"/>
  <c r="KG312" i="3"/>
  <c r="IK312" i="3"/>
  <c r="JW312" i="3"/>
  <c r="DY312" i="3"/>
  <c r="GG312" i="3"/>
  <c r="HJ312" i="3"/>
  <c r="IA312" i="3"/>
  <c r="DM312" i="3"/>
  <c r="IF312" i="3"/>
  <c r="DK312" i="3"/>
  <c r="GC312" i="3"/>
  <c r="FC312" i="3"/>
  <c r="GL312" i="3"/>
  <c r="FN312" i="3"/>
  <c r="HY312" i="3"/>
  <c r="DW312" i="3"/>
  <c r="IL312" i="3"/>
  <c r="FT312" i="3"/>
  <c r="DP312" i="3"/>
  <c r="EA312" i="3"/>
  <c r="FX312" i="3"/>
  <c r="HP312" i="3"/>
  <c r="JO312" i="3"/>
  <c r="KQ312" i="3"/>
  <c r="JM312" i="3"/>
  <c r="JQ312" i="3"/>
  <c r="JZ312" i="3"/>
  <c r="IC312" i="3"/>
  <c r="ED312" i="3"/>
  <c r="FP312" i="3"/>
  <c r="KC312" i="3"/>
  <c r="GI312" i="3"/>
  <c r="DS312" i="3"/>
  <c r="HN312" i="3"/>
  <c r="FY312" i="3"/>
  <c r="JP312" i="3"/>
  <c r="JU312" i="3"/>
  <c r="GA312" i="3"/>
  <c r="JY312" i="3"/>
  <c r="HL312" i="3"/>
  <c r="DT312" i="3"/>
  <c r="HK312" i="3"/>
  <c r="HU312" i="3"/>
  <c r="FB312" i="3"/>
  <c r="IQ312" i="3"/>
  <c r="HM312" i="3"/>
  <c r="EB312" i="3"/>
  <c r="IM312" i="3"/>
  <c r="DB312" i="3"/>
  <c r="FI312" i="3"/>
  <c r="DC312" i="3"/>
  <c r="EG312" i="3"/>
  <c r="HO312" i="3"/>
  <c r="KP312" i="3"/>
  <c r="HT312" i="3"/>
  <c r="KI312" i="3"/>
  <c r="IR312" i="3"/>
  <c r="GJ312" i="3"/>
  <c r="IG312" i="3"/>
  <c r="FM312" i="3"/>
  <c r="FJ312" i="3"/>
  <c r="HI312" i="3"/>
  <c r="JX312" i="3"/>
  <c r="DH312" i="3"/>
  <c r="DA312" i="3"/>
  <c r="CZ312" i="3"/>
  <c r="JS312" i="3"/>
  <c r="KH312" i="3"/>
  <c r="DI312" i="3"/>
  <c r="FD312" i="3"/>
  <c r="KV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KM313" i="3"/>
  <c r="HM313" i="3"/>
  <c r="GG313" i="3"/>
  <c r="CW313" i="3"/>
  <c r="DY313" i="3"/>
  <c r="DC313" i="3"/>
  <c r="KJ313" i="3"/>
  <c r="GM313" i="3"/>
  <c r="HQ313" i="3"/>
  <c r="HN313" i="3"/>
  <c r="KB313" i="3"/>
  <c r="FW313" i="3"/>
  <c r="GA313" i="3"/>
  <c r="HJ313" i="3"/>
  <c r="II313" i="3"/>
  <c r="GJ313" i="3"/>
  <c r="GB313" i="3"/>
  <c r="ID313" i="3"/>
  <c r="JQ313" i="3"/>
  <c r="KU313" i="3"/>
  <c r="CS313" i="3"/>
  <c r="KR313" i="3"/>
  <c r="EF313" i="3"/>
  <c r="EA313" i="3"/>
  <c r="KI313" i="3"/>
  <c r="FL313" i="3"/>
  <c r="FM313" i="3"/>
  <c r="IF313" i="3"/>
  <c r="FN313" i="3"/>
  <c r="DG313" i="3"/>
  <c r="DT313" i="3"/>
  <c r="DB313" i="3"/>
  <c r="EC313" i="3"/>
  <c r="IQ313" i="3"/>
  <c r="DO313" i="3"/>
  <c r="JY313" i="3"/>
  <c r="KG313" i="3"/>
  <c r="JZ313" i="3"/>
  <c r="HI313" i="3"/>
  <c r="GC313" i="3"/>
  <c r="CR313" i="3"/>
  <c r="KP313" i="3"/>
  <c r="DK313" i="3"/>
  <c r="FO313" i="3"/>
  <c r="GD313" i="3"/>
  <c r="KT313" i="3"/>
  <c r="IP313" i="3"/>
  <c r="DX313" i="3"/>
  <c r="IM313" i="3"/>
  <c r="DQ313" i="3"/>
  <c r="DH313" i="3"/>
  <c r="IN313" i="3"/>
  <c r="KC313" i="3"/>
  <c r="GL313" i="3"/>
  <c r="DM313" i="3"/>
  <c r="JW313" i="3"/>
  <c r="FZ313" i="3"/>
  <c r="IC313" i="3"/>
  <c r="DV313" i="3"/>
  <c r="HZ313" i="3"/>
  <c r="CZ313" i="3"/>
  <c r="FJ313" i="3"/>
  <c r="IO313" i="3"/>
  <c r="IB313" i="3"/>
  <c r="FY313" i="3"/>
  <c r="DN313" i="3"/>
  <c r="FC313" i="3"/>
  <c r="HR313" i="3"/>
  <c r="KE313" i="3"/>
  <c r="DP313" i="3"/>
  <c r="DU313" i="3"/>
  <c r="IK313" i="3"/>
  <c r="FR313" i="3"/>
  <c r="FK313" i="3"/>
  <c r="FD313" i="3"/>
  <c r="KH313" i="3"/>
  <c r="HP313" i="3"/>
  <c r="FV313" i="3"/>
  <c r="CX313" i="3"/>
  <c r="GF313" i="3"/>
  <c r="FU313" i="3"/>
  <c r="FX313" i="3"/>
  <c r="DJ313" i="3"/>
  <c r="FF313" i="3"/>
  <c r="KS313" i="3"/>
  <c r="FH313" i="3"/>
  <c r="DS313" i="3"/>
  <c r="JT313" i="3"/>
  <c r="JL313" i="3"/>
  <c r="FE313" i="3"/>
  <c r="KL313" i="3"/>
  <c r="DR313" i="3"/>
  <c r="JN313" i="3"/>
  <c r="IE313" i="3"/>
  <c r="EG313" i="3"/>
  <c r="JR313" i="3"/>
  <c r="HG313" i="3"/>
  <c r="HK313" i="3"/>
  <c r="KK313" i="3"/>
  <c r="KQ313" i="3"/>
  <c r="HO313" i="3"/>
  <c r="ED313" i="3"/>
  <c r="JV313" i="3"/>
  <c r="HL313" i="3"/>
  <c r="KN313" i="3"/>
  <c r="IA313" i="3"/>
  <c r="FI313" i="3"/>
  <c r="FB313" i="3"/>
  <c r="FG313" i="3"/>
  <c r="GH313" i="3"/>
  <c r="FS313" i="3"/>
  <c r="EB313" i="3"/>
  <c r="DD313" i="3"/>
  <c r="JM313" i="3"/>
  <c r="KV313" i="3"/>
  <c r="GI313" i="3"/>
  <c r="HT313" i="3"/>
  <c r="JP313" i="3"/>
  <c r="IG313" i="3"/>
  <c r="HH313" i="3"/>
  <c r="DW313" i="3"/>
  <c r="HU313" i="3"/>
  <c r="JX313" i="3"/>
  <c r="IR313" i="3"/>
  <c r="DE313" i="3"/>
  <c r="HX313" i="3"/>
  <c r="GK313" i="3"/>
  <c r="HS313" i="3"/>
  <c r="JO313" i="3"/>
  <c r="EH313" i="3"/>
  <c r="JS313" i="3"/>
  <c r="JU313" i="3"/>
  <c r="KW313" i="3"/>
  <c r="IH313" i="3"/>
  <c r="DI313" i="3"/>
  <c r="HY313" i="3"/>
  <c r="DA313" i="3"/>
  <c r="IL313" i="3"/>
  <c r="KF313" i="3"/>
  <c r="FT313" i="3"/>
  <c r="DF313" i="3"/>
  <c r="EE313" i="3"/>
  <c r="CY313" i="3"/>
  <c r="FP313" i="3"/>
  <c r="HW313" i="3"/>
  <c r="KD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FU314" i="3"/>
  <c r="KQ314" i="3"/>
  <c r="KJ314" i="3"/>
  <c r="IA314" i="3"/>
  <c r="FZ314" i="3"/>
  <c r="GC314" i="3"/>
  <c r="KP314" i="3"/>
  <c r="GL314" i="3"/>
  <c r="DW314" i="3"/>
  <c r="FM314" i="3"/>
  <c r="IN314" i="3"/>
  <c r="DR314" i="3"/>
  <c r="HG314" i="3"/>
  <c r="FC314" i="3"/>
  <c r="DU314" i="3"/>
  <c r="DB314" i="3"/>
  <c r="CZ314" i="3"/>
  <c r="FB314" i="3"/>
  <c r="JS314" i="3"/>
  <c r="DV314" i="3"/>
  <c r="KN314" i="3"/>
  <c r="EG314" i="3"/>
  <c r="DF314" i="3"/>
  <c r="JY314" i="3"/>
  <c r="KT314" i="3"/>
  <c r="JM314" i="3"/>
  <c r="IK314" i="3"/>
  <c r="GH314" i="3"/>
  <c r="FG314" i="3"/>
  <c r="DX314" i="3"/>
  <c r="FR314" i="3"/>
  <c r="IE314" i="3"/>
  <c r="JO314" i="3"/>
  <c r="CY314" i="3"/>
  <c r="KI314" i="3"/>
  <c r="FW314" i="3"/>
  <c r="EE314" i="3"/>
  <c r="FS314" i="3"/>
  <c r="GK314" i="3"/>
  <c r="DA314" i="3"/>
  <c r="DJ314" i="3"/>
  <c r="HL314" i="3"/>
  <c r="JU314" i="3"/>
  <c r="DP314" i="3"/>
  <c r="HY314" i="3"/>
  <c r="KE314" i="3"/>
  <c r="CS314" i="3"/>
  <c r="IC314" i="3"/>
  <c r="HR314" i="3"/>
  <c r="ED314" i="3"/>
  <c r="FI314" i="3"/>
  <c r="JT314" i="3"/>
  <c r="HX314" i="3"/>
  <c r="GM314" i="3"/>
  <c r="FD314" i="3"/>
  <c r="IR314" i="3"/>
  <c r="FE314" i="3"/>
  <c r="HO314" i="3"/>
  <c r="KR314" i="3"/>
  <c r="FY314" i="3"/>
  <c r="IM314" i="3"/>
  <c r="FX314" i="3"/>
  <c r="HH314" i="3"/>
  <c r="FO314" i="3"/>
  <c r="EA314" i="3"/>
  <c r="DG314" i="3"/>
  <c r="KK314" i="3"/>
  <c r="GB314" i="3"/>
  <c r="GI314" i="3"/>
  <c r="HW314" i="3"/>
  <c r="FN314" i="3"/>
  <c r="DQ314" i="3"/>
  <c r="KC314" i="3"/>
  <c r="JX314" i="3"/>
  <c r="FJ314" i="3"/>
  <c r="DH314" i="3"/>
  <c r="DI314" i="3"/>
  <c r="JW314" i="3"/>
  <c r="HZ314" i="3"/>
  <c r="IF314" i="3"/>
  <c r="HP314" i="3"/>
  <c r="ID314" i="3"/>
  <c r="IB314" i="3"/>
  <c r="FH314" i="3"/>
  <c r="KL314" i="3"/>
  <c r="DK314" i="3"/>
  <c r="KW314" i="3"/>
  <c r="HK314" i="3"/>
  <c r="DD314" i="3"/>
  <c r="KB314" i="3"/>
  <c r="IO314" i="3"/>
  <c r="HJ314" i="3"/>
  <c r="EB314" i="3"/>
  <c r="KD314" i="3"/>
  <c r="IG314" i="3"/>
  <c r="DE314" i="3"/>
  <c r="DO314" i="3"/>
  <c r="CX314" i="3"/>
  <c r="DM314" i="3"/>
  <c r="FV314" i="3"/>
  <c r="JN314" i="3"/>
  <c r="CR314" i="3"/>
  <c r="HI314" i="3"/>
  <c r="FK314" i="3"/>
  <c r="CW314" i="3"/>
  <c r="DS314" i="3"/>
  <c r="GJ314" i="3"/>
  <c r="KH314" i="3"/>
  <c r="KS314" i="3"/>
  <c r="II314" i="3"/>
  <c r="EF314" i="3"/>
  <c r="EC314" i="3"/>
  <c r="FL314" i="3"/>
  <c r="FF314" i="3"/>
  <c r="GG314" i="3"/>
  <c r="GD314" i="3"/>
  <c r="HT314" i="3"/>
  <c r="DY314" i="3"/>
  <c r="EH314" i="3"/>
  <c r="HQ314" i="3"/>
  <c r="IL314" i="3"/>
  <c r="DT314" i="3"/>
  <c r="KG314" i="3"/>
  <c r="KM314" i="3"/>
  <c r="HU314" i="3"/>
  <c r="KU314" i="3"/>
  <c r="GA314" i="3"/>
  <c r="DN314" i="3"/>
  <c r="KF314" i="3"/>
  <c r="KV314" i="3"/>
  <c r="JZ314" i="3"/>
  <c r="FP314" i="3"/>
  <c r="HS314" i="3"/>
  <c r="DC314" i="3"/>
  <c r="IQ314" i="3"/>
  <c r="JQ314" i="3"/>
  <c r="JV314" i="3"/>
  <c r="JR314" i="3"/>
  <c r="JP314" i="3"/>
  <c r="HM314" i="3"/>
  <c r="JL314" i="3"/>
  <c r="GF314" i="3"/>
  <c r="IH314" i="3"/>
  <c r="HN314" i="3"/>
  <c r="IP314" i="3"/>
  <c r="FT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CR315" i="3"/>
  <c r="KE315" i="3"/>
  <c r="FK315" i="3"/>
  <c r="FV315" i="3"/>
  <c r="HO315" i="3"/>
  <c r="ID315" i="3"/>
  <c r="GJ315" i="3"/>
  <c r="JW315" i="3"/>
  <c r="GM315" i="3"/>
  <c r="JZ315" i="3"/>
  <c r="KQ315" i="3"/>
  <c r="DD315" i="3"/>
  <c r="HN315" i="3"/>
  <c r="GB315" i="3"/>
  <c r="DA315" i="3"/>
  <c r="HS315" i="3"/>
  <c r="FR315" i="3"/>
  <c r="EB315" i="3"/>
  <c r="DV315" i="3"/>
  <c r="JO315" i="3"/>
  <c r="JP315" i="3"/>
  <c r="FF315" i="3"/>
  <c r="HP315" i="3"/>
  <c r="II315" i="3"/>
  <c r="FC315" i="3"/>
  <c r="EF315" i="3"/>
  <c r="DI315" i="3"/>
  <c r="IK315" i="3"/>
  <c r="JN315" i="3"/>
  <c r="IP315" i="3"/>
  <c r="FU315" i="3"/>
  <c r="IA315" i="3"/>
  <c r="EE315" i="3"/>
  <c r="HH315" i="3"/>
  <c r="IQ315" i="3"/>
  <c r="KL315" i="3"/>
  <c r="FW315" i="3"/>
  <c r="DT315" i="3"/>
  <c r="JT315" i="3"/>
  <c r="GH315" i="3"/>
  <c r="GF315" i="3"/>
  <c r="JQ315" i="3"/>
  <c r="KS315" i="3"/>
  <c r="IO315" i="3"/>
  <c r="FE315" i="3"/>
  <c r="GG315" i="3"/>
  <c r="EG315" i="3"/>
  <c r="IE315" i="3"/>
  <c r="EA315" i="3"/>
  <c r="FD315" i="3"/>
  <c r="HR315" i="3"/>
  <c r="GL315" i="3"/>
  <c r="DH315" i="3"/>
  <c r="HY315" i="3"/>
  <c r="FI315" i="3"/>
  <c r="HG315" i="3"/>
  <c r="IC315" i="3"/>
  <c r="HW315" i="3"/>
  <c r="IN315" i="3"/>
  <c r="KW315" i="3"/>
  <c r="JR315" i="3"/>
  <c r="CY315" i="3"/>
  <c r="KV315" i="3"/>
  <c r="KF315" i="3"/>
  <c r="HL315" i="3"/>
  <c r="JM315" i="3"/>
  <c r="FH315" i="3"/>
  <c r="HU315" i="3"/>
  <c r="KR315" i="3"/>
  <c r="FJ315" i="3"/>
  <c r="DB315" i="3"/>
  <c r="KN315" i="3"/>
  <c r="GK315" i="3"/>
  <c r="DG315" i="3"/>
  <c r="DO315" i="3"/>
  <c r="DK315" i="3"/>
  <c r="CW315" i="3"/>
  <c r="FO315" i="3"/>
  <c r="CX315" i="3"/>
  <c r="IR315" i="3"/>
  <c r="FN315" i="3"/>
  <c r="IH315" i="3"/>
  <c r="DX315" i="3"/>
  <c r="FX315" i="3"/>
  <c r="FT315" i="3"/>
  <c r="HM315" i="3"/>
  <c r="FL315" i="3"/>
  <c r="KB315" i="3"/>
  <c r="JY315" i="3"/>
  <c r="DF315" i="3"/>
  <c r="KC315" i="3"/>
  <c r="DY315" i="3"/>
  <c r="ED315" i="3"/>
  <c r="HI315" i="3"/>
  <c r="HJ315" i="3"/>
  <c r="CS315" i="3"/>
  <c r="DE315" i="3"/>
  <c r="GA315" i="3"/>
  <c r="FM315" i="3"/>
  <c r="DS315" i="3"/>
  <c r="KM315" i="3"/>
  <c r="JU315" i="3"/>
  <c r="IL315" i="3"/>
  <c r="HK315" i="3"/>
  <c r="HQ315" i="3"/>
  <c r="EH315" i="3"/>
  <c r="HZ315" i="3"/>
  <c r="KK315" i="3"/>
  <c r="DU315" i="3"/>
  <c r="IB315" i="3"/>
  <c r="HX315" i="3"/>
  <c r="DC315" i="3"/>
  <c r="JS315" i="3"/>
  <c r="GD315" i="3"/>
  <c r="FG315" i="3"/>
  <c r="EC315" i="3"/>
  <c r="FB315" i="3"/>
  <c r="IG315" i="3"/>
  <c r="IM315" i="3"/>
  <c r="IF315" i="3"/>
  <c r="FS315" i="3"/>
  <c r="DQ315" i="3"/>
  <c r="KD315" i="3"/>
  <c r="CZ315" i="3"/>
  <c r="KG315" i="3"/>
  <c r="GI315" i="3"/>
  <c r="DP315" i="3"/>
  <c r="KH315" i="3"/>
  <c r="DW315" i="3"/>
  <c r="FZ315" i="3"/>
  <c r="FY315" i="3"/>
  <c r="DM315" i="3"/>
  <c r="KT315" i="3"/>
  <c r="KJ315" i="3"/>
  <c r="JV315" i="3"/>
  <c r="HT315" i="3"/>
  <c r="KP315" i="3"/>
  <c r="FP315" i="3"/>
  <c r="GC315" i="3"/>
  <c r="JX315" i="3"/>
  <c r="DJ315" i="3"/>
  <c r="DN315" i="3"/>
  <c r="JL315" i="3"/>
  <c r="DR315" i="3"/>
  <c r="KI315" i="3"/>
  <c r="KU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KQ316" i="3"/>
  <c r="KP316" i="3"/>
  <c r="EH316" i="3"/>
  <c r="FK316" i="3"/>
  <c r="FW316" i="3"/>
  <c r="DH316" i="3"/>
  <c r="JL316" i="3"/>
  <c r="JV316" i="3"/>
  <c r="GK316" i="3"/>
  <c r="FT316" i="3"/>
  <c r="DE316" i="3"/>
  <c r="KN316" i="3"/>
  <c r="GA316" i="3"/>
  <c r="IG316" i="3"/>
  <c r="JZ316" i="3"/>
  <c r="DY316" i="3"/>
  <c r="KT316" i="3"/>
  <c r="HW316" i="3"/>
  <c r="IL316" i="3"/>
  <c r="HL316" i="3"/>
  <c r="FM316" i="3"/>
  <c r="JR316" i="3"/>
  <c r="HN316" i="3"/>
  <c r="IB316" i="3"/>
  <c r="EE316" i="3"/>
  <c r="HI316" i="3"/>
  <c r="HS316" i="3"/>
  <c r="ED316" i="3"/>
  <c r="FV316" i="3"/>
  <c r="IP316" i="3"/>
  <c r="DB316" i="3"/>
  <c r="DP316" i="3"/>
  <c r="FN316" i="3"/>
  <c r="JP316" i="3"/>
  <c r="DK316" i="3"/>
  <c r="IN316" i="3"/>
  <c r="DC316" i="3"/>
  <c r="DD316" i="3"/>
  <c r="FZ316" i="3"/>
  <c r="EB316" i="3"/>
  <c r="JS316" i="3"/>
  <c r="JN316" i="3"/>
  <c r="DV316" i="3"/>
  <c r="KE316" i="3"/>
  <c r="FL316" i="3"/>
  <c r="DA316" i="3"/>
  <c r="GF316" i="3"/>
  <c r="ID316" i="3"/>
  <c r="DT316" i="3"/>
  <c r="FY316" i="3"/>
  <c r="CZ316" i="3"/>
  <c r="GC316" i="3"/>
  <c r="IQ316" i="3"/>
  <c r="KR316" i="3"/>
  <c r="II316" i="3"/>
  <c r="GJ316" i="3"/>
  <c r="HY316" i="3"/>
  <c r="JX316" i="3"/>
  <c r="HQ316" i="3"/>
  <c r="JY316" i="3"/>
  <c r="KS316" i="3"/>
  <c r="EC316" i="3"/>
  <c r="KJ316" i="3"/>
  <c r="KL316" i="3"/>
  <c r="IR316" i="3"/>
  <c r="GG316" i="3"/>
  <c r="DF316" i="3"/>
  <c r="KK316" i="3"/>
  <c r="DJ316" i="3"/>
  <c r="HJ316" i="3"/>
  <c r="IE316" i="3"/>
  <c r="DS316" i="3"/>
  <c r="FH316" i="3"/>
  <c r="IK316" i="3"/>
  <c r="FB316" i="3"/>
  <c r="JO316" i="3"/>
  <c r="FS316" i="3"/>
  <c r="HZ316" i="3"/>
  <c r="JW316" i="3"/>
  <c r="HR316" i="3"/>
  <c r="CY316" i="3"/>
  <c r="IF316" i="3"/>
  <c r="GL316" i="3"/>
  <c r="JU316" i="3"/>
  <c r="HP316" i="3"/>
  <c r="HU316" i="3"/>
  <c r="FO316" i="3"/>
  <c r="DN316" i="3"/>
  <c r="DR316" i="3"/>
  <c r="DI316" i="3"/>
  <c r="DW316" i="3"/>
  <c r="DO316" i="3"/>
  <c r="JT316" i="3"/>
  <c r="FP316" i="3"/>
  <c r="FE316" i="3"/>
  <c r="HH316" i="3"/>
  <c r="KU316" i="3"/>
  <c r="KB316" i="3"/>
  <c r="DM316" i="3"/>
  <c r="DQ316" i="3"/>
  <c r="FG316" i="3"/>
  <c r="FI316" i="3"/>
  <c r="IH316" i="3"/>
  <c r="DX316" i="3"/>
  <c r="HX316" i="3"/>
  <c r="EG316" i="3"/>
  <c r="HM316" i="3"/>
  <c r="KI316" i="3"/>
  <c r="FD316" i="3"/>
  <c r="KG316" i="3"/>
  <c r="FJ316" i="3"/>
  <c r="KV316" i="3"/>
  <c r="HG316" i="3"/>
  <c r="EF316" i="3"/>
  <c r="FF316" i="3"/>
  <c r="GD316" i="3"/>
  <c r="IC316" i="3"/>
  <c r="IM316" i="3"/>
  <c r="CS316" i="3"/>
  <c r="KW316" i="3"/>
  <c r="HO316" i="3"/>
  <c r="FC316" i="3"/>
  <c r="DU316" i="3"/>
  <c r="CX316" i="3"/>
  <c r="KH316" i="3"/>
  <c r="GI316" i="3"/>
  <c r="HK316" i="3"/>
  <c r="GH316" i="3"/>
  <c r="IO316" i="3"/>
  <c r="KC316" i="3"/>
  <c r="EA316" i="3"/>
  <c r="FR316" i="3"/>
  <c r="HT316" i="3"/>
  <c r="FU316" i="3"/>
  <c r="GM316" i="3"/>
  <c r="FX316" i="3"/>
  <c r="DG316" i="3"/>
  <c r="CR316" i="3"/>
  <c r="GB316" i="3"/>
  <c r="IA316" i="3"/>
  <c r="KF316" i="3"/>
  <c r="JM316" i="3"/>
  <c r="KM316" i="3"/>
  <c r="CW316" i="3"/>
  <c r="KD316" i="3"/>
  <c r="JQ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JL317" i="3"/>
  <c r="FV317" i="3"/>
  <c r="EG317" i="3"/>
  <c r="HY317" i="3"/>
  <c r="EE317" i="3"/>
  <c r="GJ317" i="3"/>
  <c r="GM317" i="3"/>
  <c r="DS317" i="3"/>
  <c r="II317" i="3"/>
  <c r="FK317" i="3"/>
  <c r="FR317" i="3"/>
  <c r="JN317" i="3"/>
  <c r="IM317" i="3"/>
  <c r="HX317" i="3"/>
  <c r="IA317" i="3"/>
  <c r="JM317" i="3"/>
  <c r="KF317" i="3"/>
  <c r="IR317" i="3"/>
  <c r="FO317" i="3"/>
  <c r="JT317" i="3"/>
  <c r="HP317" i="3"/>
  <c r="FF317" i="3"/>
  <c r="FN317" i="3"/>
  <c r="CR317" i="3"/>
  <c r="GD317" i="3"/>
  <c r="KU317" i="3"/>
  <c r="EA317" i="3"/>
  <c r="KE317" i="3"/>
  <c r="JW317" i="3"/>
  <c r="GC317" i="3"/>
  <c r="HT317" i="3"/>
  <c r="EB317" i="3"/>
  <c r="FJ317" i="3"/>
  <c r="KI317" i="3"/>
  <c r="FG317" i="3"/>
  <c r="GA317" i="3"/>
  <c r="CZ317" i="3"/>
  <c r="KR317" i="3"/>
  <c r="FD317" i="3"/>
  <c r="CS317" i="3"/>
  <c r="HN317" i="3"/>
  <c r="IE317" i="3"/>
  <c r="GK317" i="3"/>
  <c r="CW317" i="3"/>
  <c r="DQ317" i="3"/>
  <c r="KH317" i="3"/>
  <c r="KP317" i="3"/>
  <c r="IH317" i="3"/>
  <c r="HU317" i="3"/>
  <c r="DY317" i="3"/>
  <c r="FT317" i="3"/>
  <c r="KC317" i="3"/>
  <c r="HK317" i="3"/>
  <c r="IO317" i="3"/>
  <c r="HM317" i="3"/>
  <c r="DU317" i="3"/>
  <c r="FH317" i="3"/>
  <c r="IL317" i="3"/>
  <c r="GI317" i="3"/>
  <c r="JX317" i="3"/>
  <c r="IB317" i="3"/>
  <c r="JY317" i="3"/>
  <c r="FM317" i="3"/>
  <c r="JZ317" i="3"/>
  <c r="HR317" i="3"/>
  <c r="HG317" i="3"/>
  <c r="DK317" i="3"/>
  <c r="CY317" i="3"/>
  <c r="KM317" i="3"/>
  <c r="FC317" i="3"/>
  <c r="HS317" i="3"/>
  <c r="IC317" i="3"/>
  <c r="GB317" i="3"/>
  <c r="JV317" i="3"/>
  <c r="KW317" i="3"/>
  <c r="DN317" i="3"/>
  <c r="FU317" i="3"/>
  <c r="ID317" i="3"/>
  <c r="DT317" i="3"/>
  <c r="FY317" i="3"/>
  <c r="IQ317" i="3"/>
  <c r="FX317" i="3"/>
  <c r="KG317" i="3"/>
  <c r="DX317" i="3"/>
  <c r="KJ317" i="3"/>
  <c r="HW317" i="3"/>
  <c r="IG317" i="3"/>
  <c r="DI317" i="3"/>
  <c r="HI317" i="3"/>
  <c r="HH317" i="3"/>
  <c r="EC317" i="3"/>
  <c r="IP317" i="3"/>
  <c r="FZ317" i="3"/>
  <c r="KQ317" i="3"/>
  <c r="GG317" i="3"/>
  <c r="JR317" i="3"/>
  <c r="KS317" i="3"/>
  <c r="FP317" i="3"/>
  <c r="JP317" i="3"/>
  <c r="CX317" i="3"/>
  <c r="DV317" i="3"/>
  <c r="KV317" i="3"/>
  <c r="DR317" i="3"/>
  <c r="HZ317" i="3"/>
  <c r="DC317" i="3"/>
  <c r="FS317" i="3"/>
  <c r="JS317" i="3"/>
  <c r="FE317" i="3"/>
  <c r="KK317" i="3"/>
  <c r="GL317" i="3"/>
  <c r="DJ317" i="3"/>
  <c r="KT317" i="3"/>
  <c r="DB317" i="3"/>
  <c r="JU317" i="3"/>
  <c r="KL317" i="3"/>
  <c r="DF317" i="3"/>
  <c r="DA317" i="3"/>
  <c r="IK317" i="3"/>
  <c r="KD317" i="3"/>
  <c r="DM317" i="3"/>
  <c r="HJ317" i="3"/>
  <c r="HL317" i="3"/>
  <c r="IF317" i="3"/>
  <c r="HQ317" i="3"/>
  <c r="IN317" i="3"/>
  <c r="DW317" i="3"/>
  <c r="KN317" i="3"/>
  <c r="JQ317" i="3"/>
  <c r="DH317" i="3"/>
  <c r="GH317" i="3"/>
  <c r="DE317" i="3"/>
  <c r="DD317" i="3"/>
  <c r="DG317" i="3"/>
  <c r="KB317" i="3"/>
  <c r="FW317" i="3"/>
  <c r="GF317" i="3"/>
  <c r="DP317" i="3"/>
  <c r="FI317" i="3"/>
  <c r="DO317" i="3"/>
  <c r="FL317" i="3"/>
  <c r="JO317" i="3"/>
  <c r="FB317" i="3"/>
  <c r="HO317" i="3"/>
  <c r="EH317" i="3"/>
  <c r="ED317" i="3"/>
  <c r="EF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CS318" i="3"/>
  <c r="KQ318" i="3"/>
  <c r="FZ318" i="3"/>
  <c r="DV318" i="3"/>
  <c r="DF318" i="3"/>
  <c r="GJ318" i="3"/>
  <c r="FG318" i="3"/>
  <c r="FR318" i="3"/>
  <c r="KH318" i="3"/>
  <c r="EE318" i="3"/>
  <c r="FX318" i="3"/>
  <c r="GI318" i="3"/>
  <c r="KF318" i="3"/>
  <c r="IK318" i="3"/>
  <c r="FC318" i="3"/>
  <c r="JS318" i="3"/>
  <c r="GL318" i="3"/>
  <c r="KM318" i="3"/>
  <c r="HK318" i="3"/>
  <c r="IO318" i="3"/>
  <c r="KK318" i="3"/>
  <c r="KG318" i="3"/>
  <c r="KD318" i="3"/>
  <c r="DM318" i="3"/>
  <c r="GA318" i="3"/>
  <c r="IA318" i="3"/>
  <c r="HN318" i="3"/>
  <c r="ID318" i="3"/>
  <c r="IN318" i="3"/>
  <c r="DK318" i="3"/>
  <c r="HQ318" i="3"/>
  <c r="FM318" i="3"/>
  <c r="GG318" i="3"/>
  <c r="FD318" i="3"/>
  <c r="ED318" i="3"/>
  <c r="FB318" i="3"/>
  <c r="IB318" i="3"/>
  <c r="DS318" i="3"/>
  <c r="HL318" i="3"/>
  <c r="JN318" i="3"/>
  <c r="KT318" i="3"/>
  <c r="DY318" i="3"/>
  <c r="HX318" i="3"/>
  <c r="HS318" i="3"/>
  <c r="GC318" i="3"/>
  <c r="JW318" i="3"/>
  <c r="EG318" i="3"/>
  <c r="JL318" i="3"/>
  <c r="FL318" i="3"/>
  <c r="HW318" i="3"/>
  <c r="GF318" i="3"/>
  <c r="JR318" i="3"/>
  <c r="IF318" i="3"/>
  <c r="CR318" i="3"/>
  <c r="GH318" i="3"/>
  <c r="EF318" i="3"/>
  <c r="FK318" i="3"/>
  <c r="GD318" i="3"/>
  <c r="DN318" i="3"/>
  <c r="EB318" i="3"/>
  <c r="DT318" i="3"/>
  <c r="KR318" i="3"/>
  <c r="JX318" i="3"/>
  <c r="FE318" i="3"/>
  <c r="HU318" i="3"/>
  <c r="IC318" i="3"/>
  <c r="DQ318" i="3"/>
  <c r="CY318" i="3"/>
  <c r="HR318" i="3"/>
  <c r="FU318" i="3"/>
  <c r="EC318" i="3"/>
  <c r="JP318" i="3"/>
  <c r="DC318" i="3"/>
  <c r="FJ318" i="3"/>
  <c r="DI318" i="3"/>
  <c r="KS318" i="3"/>
  <c r="IR318" i="3"/>
  <c r="DP318" i="3"/>
  <c r="HM318" i="3"/>
  <c r="KV318" i="3"/>
  <c r="FF318" i="3"/>
  <c r="DH318" i="3"/>
  <c r="JT318" i="3"/>
  <c r="DD318" i="3"/>
  <c r="DO318" i="3"/>
  <c r="DU318" i="3"/>
  <c r="GB318" i="3"/>
  <c r="JQ318" i="3"/>
  <c r="DW318" i="3"/>
  <c r="FS318" i="3"/>
  <c r="KJ318" i="3"/>
  <c r="JV318" i="3"/>
  <c r="DX318" i="3"/>
  <c r="HP318" i="3"/>
  <c r="CW318" i="3"/>
  <c r="HG318" i="3"/>
  <c r="HH318" i="3"/>
  <c r="FO318" i="3"/>
  <c r="IM318" i="3"/>
  <c r="DA318" i="3"/>
  <c r="KL318" i="3"/>
  <c r="FY318" i="3"/>
  <c r="CZ318" i="3"/>
  <c r="DG318" i="3"/>
  <c r="DR318" i="3"/>
  <c r="KW318" i="3"/>
  <c r="KP318" i="3"/>
  <c r="JY318" i="3"/>
  <c r="EH318" i="3"/>
  <c r="KB318" i="3"/>
  <c r="JU318" i="3"/>
  <c r="JZ318" i="3"/>
  <c r="IE318" i="3"/>
  <c r="FW318" i="3"/>
  <c r="FH318" i="3"/>
  <c r="KC318" i="3"/>
  <c r="GM318" i="3"/>
  <c r="IQ318" i="3"/>
  <c r="DJ318" i="3"/>
  <c r="DE318" i="3"/>
  <c r="JM318" i="3"/>
  <c r="FP318" i="3"/>
  <c r="IL318" i="3"/>
  <c r="EA318" i="3"/>
  <c r="HT318" i="3"/>
  <c r="HO318" i="3"/>
  <c r="IG318" i="3"/>
  <c r="GK318" i="3"/>
  <c r="KI318" i="3"/>
  <c r="HY318" i="3"/>
  <c r="KN318" i="3"/>
  <c r="IH318" i="3"/>
  <c r="HZ318" i="3"/>
  <c r="FV318" i="3"/>
  <c r="HJ318" i="3"/>
  <c r="II318" i="3"/>
  <c r="HI318" i="3"/>
  <c r="DB318" i="3"/>
  <c r="FT318" i="3"/>
  <c r="KU318" i="3"/>
  <c r="CX318" i="3"/>
  <c r="FI318" i="3"/>
  <c r="JO318" i="3"/>
  <c r="KE318" i="3"/>
  <c r="IP318" i="3"/>
  <c r="FN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HI319" i="3"/>
  <c r="DP319" i="3"/>
  <c r="DE319" i="3"/>
  <c r="DM319" i="3"/>
  <c r="FY319" i="3"/>
  <c r="KG319" i="3"/>
  <c r="DC319" i="3"/>
  <c r="HY319" i="3"/>
  <c r="DN319" i="3"/>
  <c r="FP319" i="3"/>
  <c r="FV319" i="3"/>
  <c r="IG319" i="3"/>
  <c r="EB319" i="3"/>
  <c r="FI319" i="3"/>
  <c r="DJ319" i="3"/>
  <c r="HH319" i="3"/>
  <c r="IM319" i="3"/>
  <c r="JR319" i="3"/>
  <c r="DQ319" i="3"/>
  <c r="DT319" i="3"/>
  <c r="HS319" i="3"/>
  <c r="JV319" i="3"/>
  <c r="FZ319" i="3"/>
  <c r="HW319" i="3"/>
  <c r="IO319" i="3"/>
  <c r="FW319" i="3"/>
  <c r="IK319" i="3"/>
  <c r="HM319" i="3"/>
  <c r="IN319" i="3"/>
  <c r="EF319" i="3"/>
  <c r="JP319" i="3"/>
  <c r="DF319" i="3"/>
  <c r="DS319" i="3"/>
  <c r="KJ319" i="3"/>
  <c r="CX319" i="3"/>
  <c r="EG319" i="3"/>
  <c r="CZ319" i="3"/>
  <c r="FU319" i="3"/>
  <c r="JS319" i="3"/>
  <c r="HK319" i="3"/>
  <c r="JU319" i="3"/>
  <c r="FN319" i="3"/>
  <c r="FO319" i="3"/>
  <c r="DD319" i="3"/>
  <c r="FE319" i="3"/>
  <c r="HT319" i="3"/>
  <c r="KU319" i="3"/>
  <c r="IB319" i="3"/>
  <c r="DW319" i="3"/>
  <c r="FH319" i="3"/>
  <c r="KB319" i="3"/>
  <c r="JL319" i="3"/>
  <c r="II319" i="3"/>
  <c r="JY319" i="3"/>
  <c r="GM319" i="3"/>
  <c r="KQ319" i="3"/>
  <c r="IA319" i="3"/>
  <c r="JO319" i="3"/>
  <c r="FC319" i="3"/>
  <c r="HG319" i="3"/>
  <c r="DI319" i="3"/>
  <c r="CW319" i="3"/>
  <c r="EC319" i="3"/>
  <c r="KN319" i="3"/>
  <c r="JT319" i="3"/>
  <c r="FS319" i="3"/>
  <c r="KF319" i="3"/>
  <c r="GI319" i="3"/>
  <c r="DV319" i="3"/>
  <c r="GB319" i="3"/>
  <c r="HX319" i="3"/>
  <c r="FF319" i="3"/>
  <c r="DX319" i="3"/>
  <c r="GG319" i="3"/>
  <c r="FJ319" i="3"/>
  <c r="IC319" i="3"/>
  <c r="DA319" i="3"/>
  <c r="JM319" i="3"/>
  <c r="DR319" i="3"/>
  <c r="HU319" i="3"/>
  <c r="CR319" i="3"/>
  <c r="JN319" i="3"/>
  <c r="HZ319" i="3"/>
  <c r="KP319" i="3"/>
  <c r="FT319" i="3"/>
  <c r="KC319" i="3"/>
  <c r="IP319" i="3"/>
  <c r="GA319" i="3"/>
  <c r="FM319" i="3"/>
  <c r="ED319" i="3"/>
  <c r="JQ319" i="3"/>
  <c r="FL319" i="3"/>
  <c r="IH319" i="3"/>
  <c r="DG319" i="3"/>
  <c r="KR319" i="3"/>
  <c r="DY319" i="3"/>
  <c r="IE319" i="3"/>
  <c r="GD319" i="3"/>
  <c r="IL319" i="3"/>
  <c r="FK319" i="3"/>
  <c r="FX319" i="3"/>
  <c r="DU319" i="3"/>
  <c r="GK319" i="3"/>
  <c r="GH319" i="3"/>
  <c r="GF319" i="3"/>
  <c r="HN319" i="3"/>
  <c r="KS319" i="3"/>
  <c r="HJ319" i="3"/>
  <c r="KM319" i="3"/>
  <c r="HR319" i="3"/>
  <c r="DK319" i="3"/>
  <c r="FD319" i="3"/>
  <c r="ID319" i="3"/>
  <c r="FR319" i="3"/>
  <c r="DB319" i="3"/>
  <c r="JX319" i="3"/>
  <c r="IQ319" i="3"/>
  <c r="KE319" i="3"/>
  <c r="GJ319" i="3"/>
  <c r="HO319" i="3"/>
  <c r="KH319" i="3"/>
  <c r="JW319" i="3"/>
  <c r="KW319" i="3"/>
  <c r="KK319" i="3"/>
  <c r="EA319" i="3"/>
  <c r="EH319" i="3"/>
  <c r="KD319" i="3"/>
  <c r="HQ319" i="3"/>
  <c r="DO319" i="3"/>
  <c r="JZ319" i="3"/>
  <c r="FB319" i="3"/>
  <c r="DH319" i="3"/>
  <c r="EE319" i="3"/>
  <c r="CY319" i="3"/>
  <c r="HP319" i="3"/>
  <c r="KI319" i="3"/>
  <c r="GC319" i="3"/>
  <c r="KL319" i="3"/>
  <c r="IR319" i="3"/>
  <c r="FG319" i="3"/>
  <c r="KT319" i="3"/>
  <c r="CS319" i="3"/>
  <c r="GL319" i="3"/>
  <c r="HL319" i="3"/>
  <c r="KV319" i="3"/>
  <c r="IF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FR320" i="3"/>
  <c r="JV320" i="3"/>
  <c r="EG320" i="3"/>
  <c r="DX320" i="3"/>
  <c r="FX320" i="3"/>
  <c r="FC320" i="3"/>
  <c r="FB320" i="3"/>
  <c r="IC320" i="3"/>
  <c r="HS320" i="3"/>
  <c r="JQ320" i="3"/>
  <c r="DK320" i="3"/>
  <c r="HO320" i="3"/>
  <c r="EA320" i="3"/>
  <c r="KR320" i="3"/>
  <c r="IK320" i="3"/>
  <c r="HX320" i="3"/>
  <c r="FS320" i="3"/>
  <c r="FE320" i="3"/>
  <c r="KH320" i="3"/>
  <c r="HJ320" i="3"/>
  <c r="IL320" i="3"/>
  <c r="IN320" i="3"/>
  <c r="JW320" i="3"/>
  <c r="KG320" i="3"/>
  <c r="KT320" i="3"/>
  <c r="HY320" i="3"/>
  <c r="II320" i="3"/>
  <c r="IB320" i="3"/>
  <c r="KP320" i="3"/>
  <c r="DY320" i="3"/>
  <c r="KW320" i="3"/>
  <c r="KQ320" i="3"/>
  <c r="HI320" i="3"/>
  <c r="FH320" i="3"/>
  <c r="HH320" i="3"/>
  <c r="KV320" i="3"/>
  <c r="JU320" i="3"/>
  <c r="IF320" i="3"/>
  <c r="DT320" i="3"/>
  <c r="HL320" i="3"/>
  <c r="FG320" i="3"/>
  <c r="IH320" i="3"/>
  <c r="CX320" i="3"/>
  <c r="DC320" i="3"/>
  <c r="IA320" i="3"/>
  <c r="KN320" i="3"/>
  <c r="IP320" i="3"/>
  <c r="GI320" i="3"/>
  <c r="JT320" i="3"/>
  <c r="HG320" i="3"/>
  <c r="FD320" i="3"/>
  <c r="HR320" i="3"/>
  <c r="KM320" i="3"/>
  <c r="DF320" i="3"/>
  <c r="FM320" i="3"/>
  <c r="CS320" i="3"/>
  <c r="IO320" i="3"/>
  <c r="FW320" i="3"/>
  <c r="JR320" i="3"/>
  <c r="JZ320" i="3"/>
  <c r="CY320" i="3"/>
  <c r="GF320" i="3"/>
  <c r="JO320" i="3"/>
  <c r="DW320" i="3"/>
  <c r="JS320" i="3"/>
  <c r="GA320" i="3"/>
  <c r="GB320" i="3"/>
  <c r="GJ320" i="3"/>
  <c r="HP320" i="3"/>
  <c r="EH320" i="3"/>
  <c r="JM320" i="3"/>
  <c r="ID320" i="3"/>
  <c r="DQ320" i="3"/>
  <c r="HW320" i="3"/>
  <c r="GK320" i="3"/>
  <c r="FO320" i="3"/>
  <c r="DD320" i="3"/>
  <c r="IE320" i="3"/>
  <c r="KE320" i="3"/>
  <c r="DM320" i="3"/>
  <c r="CW320" i="3"/>
  <c r="ED320" i="3"/>
  <c r="DN320" i="3"/>
  <c r="KU320" i="3"/>
  <c r="DA320" i="3"/>
  <c r="DB320" i="3"/>
  <c r="DH320" i="3"/>
  <c r="EC320" i="3"/>
  <c r="GM320" i="3"/>
  <c r="FV320" i="3"/>
  <c r="HQ320" i="3"/>
  <c r="GD320" i="3"/>
  <c r="FL320" i="3"/>
  <c r="GL320" i="3"/>
  <c r="IR320" i="3"/>
  <c r="HK320" i="3"/>
  <c r="KK320" i="3"/>
  <c r="FK320" i="3"/>
  <c r="KS320" i="3"/>
  <c r="FT320" i="3"/>
  <c r="DV320" i="3"/>
  <c r="HU320" i="3"/>
  <c r="KD320" i="3"/>
  <c r="GC320" i="3"/>
  <c r="EE320" i="3"/>
  <c r="KL320" i="3"/>
  <c r="JL320" i="3"/>
  <c r="HT320" i="3"/>
  <c r="KF320" i="3"/>
  <c r="JN320" i="3"/>
  <c r="FF320" i="3"/>
  <c r="DS320" i="3"/>
  <c r="DJ320" i="3"/>
  <c r="CR320" i="3"/>
  <c r="FJ320" i="3"/>
  <c r="IG320" i="3"/>
  <c r="DR320" i="3"/>
  <c r="DG320" i="3"/>
  <c r="KC320" i="3"/>
  <c r="DU320" i="3"/>
  <c r="JX320" i="3"/>
  <c r="DO320" i="3"/>
  <c r="IQ320" i="3"/>
  <c r="HZ320" i="3"/>
  <c r="FU320" i="3"/>
  <c r="FI320" i="3"/>
  <c r="GG320" i="3"/>
  <c r="HN320" i="3"/>
  <c r="EF320" i="3"/>
  <c r="DE320" i="3"/>
  <c r="FZ320" i="3"/>
  <c r="EB320" i="3"/>
  <c r="FN320" i="3"/>
  <c r="JY320" i="3"/>
  <c r="HM320" i="3"/>
  <c r="FY320" i="3"/>
  <c r="KI320" i="3"/>
  <c r="JP320" i="3"/>
  <c r="KB320" i="3"/>
  <c r="DP320" i="3"/>
  <c r="DI320" i="3"/>
  <c r="KJ320" i="3"/>
  <c r="GH320" i="3"/>
  <c r="IM320" i="3"/>
  <c r="FP320" i="3"/>
  <c r="CZ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EH321" i="3"/>
  <c r="KH321" i="3"/>
  <c r="CX321" i="3"/>
  <c r="FT321" i="3"/>
  <c r="HJ321" i="3"/>
  <c r="IP321" i="3"/>
  <c r="DG321" i="3"/>
  <c r="IH321" i="3"/>
  <c r="DD321" i="3"/>
  <c r="FE321" i="3"/>
  <c r="DH321" i="3"/>
  <c r="JQ321" i="3"/>
  <c r="HR321" i="3"/>
  <c r="DF321" i="3"/>
  <c r="FP321" i="3"/>
  <c r="HQ321" i="3"/>
  <c r="GB321" i="3"/>
  <c r="GH321" i="3"/>
  <c r="JU321" i="3"/>
  <c r="FR321" i="3"/>
  <c r="GK321" i="3"/>
  <c r="JW321" i="3"/>
  <c r="FS321" i="3"/>
  <c r="JN321" i="3"/>
  <c r="HM321" i="3"/>
  <c r="GF321" i="3"/>
  <c r="FB321" i="3"/>
  <c r="KM321" i="3"/>
  <c r="KL321" i="3"/>
  <c r="HU321" i="3"/>
  <c r="DJ321" i="3"/>
  <c r="GG321" i="3"/>
  <c r="JT321" i="3"/>
  <c r="KC321" i="3"/>
  <c r="KJ321" i="3"/>
  <c r="KT321" i="3"/>
  <c r="EC321" i="3"/>
  <c r="EE321" i="3"/>
  <c r="DO321" i="3"/>
  <c r="II321" i="3"/>
  <c r="DA321" i="3"/>
  <c r="DN321" i="3"/>
  <c r="EF321" i="3"/>
  <c r="GA321" i="3"/>
  <c r="HH321" i="3"/>
  <c r="JX321" i="3"/>
  <c r="IE321" i="3"/>
  <c r="DR321" i="3"/>
  <c r="KG321" i="3"/>
  <c r="DB321" i="3"/>
  <c r="JV321" i="3"/>
  <c r="DT321" i="3"/>
  <c r="HY321" i="3"/>
  <c r="FI321" i="3"/>
  <c r="JY321" i="3"/>
  <c r="IK321" i="3"/>
  <c r="HL321" i="3"/>
  <c r="GI321" i="3"/>
  <c r="DK321" i="3"/>
  <c r="DW321" i="3"/>
  <c r="DQ321" i="3"/>
  <c r="FN321" i="3"/>
  <c r="KW321" i="3"/>
  <c r="CY321" i="3"/>
  <c r="FG321" i="3"/>
  <c r="HW321" i="3"/>
  <c r="CR321" i="3"/>
  <c r="FD321" i="3"/>
  <c r="FC321" i="3"/>
  <c r="FF321" i="3"/>
  <c r="KV321" i="3"/>
  <c r="CW321" i="3"/>
  <c r="EB321" i="3"/>
  <c r="JS321" i="3"/>
  <c r="KI321" i="3"/>
  <c r="HX321" i="3"/>
  <c r="IN321" i="3"/>
  <c r="JR321" i="3"/>
  <c r="HO321" i="3"/>
  <c r="DS321" i="3"/>
  <c r="KK321" i="3"/>
  <c r="KU321" i="3"/>
  <c r="IC321" i="3"/>
  <c r="IR321" i="3"/>
  <c r="DU321" i="3"/>
  <c r="CS321" i="3"/>
  <c r="EG321" i="3"/>
  <c r="HP321" i="3"/>
  <c r="JO321" i="3"/>
  <c r="IQ321" i="3"/>
  <c r="DC321" i="3"/>
  <c r="DV321" i="3"/>
  <c r="DY321" i="3"/>
  <c r="FH321" i="3"/>
  <c r="IO321" i="3"/>
  <c r="FY321" i="3"/>
  <c r="IM321" i="3"/>
  <c r="HK321" i="3"/>
  <c r="GL321" i="3"/>
  <c r="KB321" i="3"/>
  <c r="KN321" i="3"/>
  <c r="FM321" i="3"/>
  <c r="FU321" i="3"/>
  <c r="IL321" i="3"/>
  <c r="IA321" i="3"/>
  <c r="HG321" i="3"/>
  <c r="FK321" i="3"/>
  <c r="FV321" i="3"/>
  <c r="DI321" i="3"/>
  <c r="JP321" i="3"/>
  <c r="KQ321" i="3"/>
  <c r="CZ321" i="3"/>
  <c r="ED321" i="3"/>
  <c r="GC321" i="3"/>
  <c r="GD321" i="3"/>
  <c r="JM321" i="3"/>
  <c r="FO321" i="3"/>
  <c r="HT321" i="3"/>
  <c r="DE321" i="3"/>
  <c r="KF321" i="3"/>
  <c r="IF321" i="3"/>
  <c r="FW321" i="3"/>
  <c r="EA321" i="3"/>
  <c r="JZ321" i="3"/>
  <c r="IG321" i="3"/>
  <c r="IB321" i="3"/>
  <c r="GJ321" i="3"/>
  <c r="KD321" i="3"/>
  <c r="DM321" i="3"/>
  <c r="JL321" i="3"/>
  <c r="GM321" i="3"/>
  <c r="HZ321" i="3"/>
  <c r="HS321" i="3"/>
  <c r="FL321" i="3"/>
  <c r="KE321" i="3"/>
  <c r="HI321" i="3"/>
  <c r="ID321" i="3"/>
  <c r="HN321" i="3"/>
  <c r="DP321" i="3"/>
  <c r="DX321" i="3"/>
  <c r="KS321" i="3"/>
  <c r="KP321" i="3"/>
  <c r="FX321" i="3"/>
  <c r="KR321" i="3"/>
  <c r="FJ321" i="3"/>
  <c r="FZ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IC322" i="3"/>
  <c r="DM322" i="3"/>
  <c r="FC322" i="3"/>
  <c r="DB322" i="3"/>
  <c r="KH322" i="3"/>
  <c r="FO322" i="3"/>
  <c r="DA322" i="3"/>
  <c r="JT322" i="3"/>
  <c r="FH322" i="3"/>
  <c r="DT322" i="3"/>
  <c r="KM322" i="3"/>
  <c r="JP322" i="3"/>
  <c r="JS322" i="3"/>
  <c r="IK322" i="3"/>
  <c r="EB322" i="3"/>
  <c r="HO322" i="3"/>
  <c r="DE322" i="3"/>
  <c r="KG322" i="3"/>
  <c r="DJ322" i="3"/>
  <c r="IB322" i="3"/>
  <c r="GI322" i="3"/>
  <c r="EF322" i="3"/>
  <c r="KJ322" i="3"/>
  <c r="DY322" i="3"/>
  <c r="GF322" i="3"/>
  <c r="FT322" i="3"/>
  <c r="IG322" i="3"/>
  <c r="DD322" i="3"/>
  <c r="HI322" i="3"/>
  <c r="IP322" i="3"/>
  <c r="FI322" i="3"/>
  <c r="FL322" i="3"/>
  <c r="KP322" i="3"/>
  <c r="FB322" i="3"/>
  <c r="KN322" i="3"/>
  <c r="DQ322" i="3"/>
  <c r="IN322" i="3"/>
  <c r="HQ322" i="3"/>
  <c r="CZ322" i="3"/>
  <c r="JR322" i="3"/>
  <c r="DW322" i="3"/>
  <c r="HU322" i="3"/>
  <c r="FS322" i="3"/>
  <c r="HH322" i="3"/>
  <c r="FU322" i="3"/>
  <c r="DF322" i="3"/>
  <c r="KK322" i="3"/>
  <c r="KI322" i="3"/>
  <c r="FN322" i="3"/>
  <c r="FX322" i="3"/>
  <c r="FP322" i="3"/>
  <c r="ED322" i="3"/>
  <c r="JW322" i="3"/>
  <c r="IE322" i="3"/>
  <c r="GG322" i="3"/>
  <c r="EA322" i="3"/>
  <c r="HL322" i="3"/>
  <c r="EG322" i="3"/>
  <c r="DK322" i="3"/>
  <c r="KR322" i="3"/>
  <c r="DS322" i="3"/>
  <c r="HT322" i="3"/>
  <c r="JO322" i="3"/>
  <c r="EC322" i="3"/>
  <c r="KQ322" i="3"/>
  <c r="CS322" i="3"/>
  <c r="HP322" i="3"/>
  <c r="HY322" i="3"/>
  <c r="DG322" i="3"/>
  <c r="ID322" i="3"/>
  <c r="HZ322" i="3"/>
  <c r="DR322" i="3"/>
  <c r="KS322" i="3"/>
  <c r="IM322" i="3"/>
  <c r="JU322" i="3"/>
  <c r="KF322" i="3"/>
  <c r="IL322" i="3"/>
  <c r="KB322" i="3"/>
  <c r="DI322" i="3"/>
  <c r="CR322" i="3"/>
  <c r="DV322" i="3"/>
  <c r="IR322" i="3"/>
  <c r="FW322" i="3"/>
  <c r="GA322" i="3"/>
  <c r="JZ322" i="3"/>
  <c r="GD322" i="3"/>
  <c r="DX322" i="3"/>
  <c r="JN322" i="3"/>
  <c r="DO322" i="3"/>
  <c r="KW322" i="3"/>
  <c r="DN322" i="3"/>
  <c r="FZ322" i="3"/>
  <c r="GM322" i="3"/>
  <c r="CY322" i="3"/>
  <c r="HX322" i="3"/>
  <c r="HJ322" i="3"/>
  <c r="KT322" i="3"/>
  <c r="IQ322" i="3"/>
  <c r="FJ322" i="3"/>
  <c r="KV322" i="3"/>
  <c r="FK322" i="3"/>
  <c r="IA322" i="3"/>
  <c r="II322" i="3"/>
  <c r="HK322" i="3"/>
  <c r="FF322" i="3"/>
  <c r="EH322" i="3"/>
  <c r="FG322" i="3"/>
  <c r="GH322" i="3"/>
  <c r="IO322" i="3"/>
  <c r="HG322" i="3"/>
  <c r="HN322" i="3"/>
  <c r="HS322" i="3"/>
  <c r="DC322" i="3"/>
  <c r="JX322" i="3"/>
  <c r="KE322" i="3"/>
  <c r="FY322" i="3"/>
  <c r="GC322" i="3"/>
  <c r="JQ322" i="3"/>
  <c r="FM322" i="3"/>
  <c r="KD322" i="3"/>
  <c r="HW322" i="3"/>
  <c r="KC322" i="3"/>
  <c r="DP322" i="3"/>
  <c r="HR322" i="3"/>
  <c r="FE322" i="3"/>
  <c r="KL322" i="3"/>
  <c r="JY322" i="3"/>
  <c r="JV322" i="3"/>
  <c r="JM322" i="3"/>
  <c r="FD322" i="3"/>
  <c r="KU322" i="3"/>
  <c r="CX322" i="3"/>
  <c r="DU322" i="3"/>
  <c r="GL322" i="3"/>
  <c r="FV322" i="3"/>
  <c r="IH322" i="3"/>
  <c r="CW322" i="3"/>
  <c r="GJ322" i="3"/>
  <c r="DH322" i="3"/>
  <c r="EE322" i="3"/>
  <c r="GB322" i="3"/>
  <c r="GK322" i="3"/>
  <c r="HM322" i="3"/>
  <c r="IF322" i="3"/>
  <c r="FR322" i="3"/>
  <c r="JL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DN323" i="3"/>
  <c r="IH323" i="3"/>
  <c r="KN323" i="3"/>
  <c r="JY323" i="3"/>
  <c r="FL323" i="3"/>
  <c r="HI323" i="3"/>
  <c r="HU323" i="3"/>
  <c r="DY323" i="3"/>
  <c r="FC323" i="3"/>
  <c r="KJ323" i="3"/>
  <c r="GH323" i="3"/>
  <c r="EB323" i="3"/>
  <c r="IP323" i="3"/>
  <c r="KW323" i="3"/>
  <c r="EC323" i="3"/>
  <c r="GB323" i="3"/>
  <c r="DQ323" i="3"/>
  <c r="FM323" i="3"/>
  <c r="IB323" i="3"/>
  <c r="IG323" i="3"/>
  <c r="JL323" i="3"/>
  <c r="CW323" i="3"/>
  <c r="KQ323" i="3"/>
  <c r="DB323" i="3"/>
  <c r="DH323" i="3"/>
  <c r="JW323" i="3"/>
  <c r="FR323" i="3"/>
  <c r="JM323" i="3"/>
  <c r="FT323" i="3"/>
  <c r="FU323" i="3"/>
  <c r="HQ323" i="3"/>
  <c r="KM323" i="3"/>
  <c r="JS323" i="3"/>
  <c r="HO323" i="3"/>
  <c r="HS323" i="3"/>
  <c r="FS323" i="3"/>
  <c r="FF323" i="3"/>
  <c r="JX323" i="3"/>
  <c r="EF323" i="3"/>
  <c r="GG323" i="3"/>
  <c r="IA323" i="3"/>
  <c r="IF323" i="3"/>
  <c r="HZ323" i="3"/>
  <c r="JP323" i="3"/>
  <c r="EG323" i="3"/>
  <c r="DM323" i="3"/>
  <c r="IQ323" i="3"/>
  <c r="HH323" i="3"/>
  <c r="JU323" i="3"/>
  <c r="II323" i="3"/>
  <c r="DI323" i="3"/>
  <c r="FW323" i="3"/>
  <c r="FD323" i="3"/>
  <c r="HK323" i="3"/>
  <c r="KF323" i="3"/>
  <c r="KH323" i="3"/>
  <c r="CX323" i="3"/>
  <c r="DE323" i="3"/>
  <c r="HT323" i="3"/>
  <c r="CR323" i="3"/>
  <c r="IK323" i="3"/>
  <c r="FH323" i="3"/>
  <c r="JN323" i="3"/>
  <c r="FK323" i="3"/>
  <c r="HR323" i="3"/>
  <c r="HW323" i="3"/>
  <c r="HM323" i="3"/>
  <c r="IL323" i="3"/>
  <c r="KS323" i="3"/>
  <c r="GJ323" i="3"/>
  <c r="DX323" i="3"/>
  <c r="DR323" i="3"/>
  <c r="GF323" i="3"/>
  <c r="FJ323" i="3"/>
  <c r="KV323" i="3"/>
  <c r="HP323" i="3"/>
  <c r="IM323" i="3"/>
  <c r="DT323" i="3"/>
  <c r="JR323" i="3"/>
  <c r="DO323" i="3"/>
  <c r="FX323" i="3"/>
  <c r="FP323" i="3"/>
  <c r="HL323" i="3"/>
  <c r="KI323" i="3"/>
  <c r="KG323" i="3"/>
  <c r="JO323" i="3"/>
  <c r="IR323" i="3"/>
  <c r="FV323" i="3"/>
  <c r="KB323" i="3"/>
  <c r="DG323" i="3"/>
  <c r="IC323" i="3"/>
  <c r="KT323" i="3"/>
  <c r="DA323" i="3"/>
  <c r="KP323" i="3"/>
  <c r="KE323" i="3"/>
  <c r="JQ323" i="3"/>
  <c r="DU323" i="3"/>
  <c r="FN323" i="3"/>
  <c r="FZ323" i="3"/>
  <c r="EE323" i="3"/>
  <c r="EH323" i="3"/>
  <c r="GL323" i="3"/>
  <c r="HJ323" i="3"/>
  <c r="GA323" i="3"/>
  <c r="FO323" i="3"/>
  <c r="DV323" i="3"/>
  <c r="IE323" i="3"/>
  <c r="DK323" i="3"/>
  <c r="FB323" i="3"/>
  <c r="CY323" i="3"/>
  <c r="DF323" i="3"/>
  <c r="KU323" i="3"/>
  <c r="DD323" i="3"/>
  <c r="CZ323" i="3"/>
  <c r="JV323" i="3"/>
  <c r="KR323" i="3"/>
  <c r="FE323" i="3"/>
  <c r="CS323" i="3"/>
  <c r="KC323" i="3"/>
  <c r="DJ323" i="3"/>
  <c r="JT323" i="3"/>
  <c r="HY323" i="3"/>
  <c r="GK323" i="3"/>
  <c r="DP323" i="3"/>
  <c r="GD323" i="3"/>
  <c r="JZ323" i="3"/>
  <c r="KK323" i="3"/>
  <c r="DS323" i="3"/>
  <c r="KD323" i="3"/>
  <c r="FY323" i="3"/>
  <c r="ID323" i="3"/>
  <c r="IN323" i="3"/>
  <c r="HX323" i="3"/>
  <c r="HN323" i="3"/>
  <c r="KL323" i="3"/>
  <c r="IO323" i="3"/>
  <c r="EA323" i="3"/>
  <c r="DW323" i="3"/>
  <c r="FI323" i="3"/>
  <c r="FG323" i="3"/>
  <c r="GM323" i="3"/>
  <c r="GC323" i="3"/>
  <c r="HG323" i="3"/>
  <c r="DC323" i="3"/>
  <c r="ED323" i="3"/>
  <c r="GI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FX324" i="3"/>
  <c r="GK324" i="3"/>
  <c r="FI324" i="3"/>
  <c r="IP324" i="3"/>
  <c r="HJ324" i="3"/>
  <c r="KU324" i="3"/>
  <c r="DT324" i="3"/>
  <c r="KG324" i="3"/>
  <c r="FG324" i="3"/>
  <c r="CX324" i="3"/>
  <c r="GF324" i="3"/>
  <c r="KV324" i="3"/>
  <c r="IR324" i="3"/>
  <c r="DO324" i="3"/>
  <c r="DQ324" i="3"/>
  <c r="FP324" i="3"/>
  <c r="HT324" i="3"/>
  <c r="GD324" i="3"/>
  <c r="IA324" i="3"/>
  <c r="DW324" i="3"/>
  <c r="FB324" i="3"/>
  <c r="FW324" i="3"/>
  <c r="HU324" i="3"/>
  <c r="FZ324" i="3"/>
  <c r="HN324" i="3"/>
  <c r="HI324" i="3"/>
  <c r="IC324" i="3"/>
  <c r="FL324" i="3"/>
  <c r="KQ324" i="3"/>
  <c r="FO324" i="3"/>
  <c r="DI324" i="3"/>
  <c r="FN324" i="3"/>
  <c r="FK324" i="3"/>
  <c r="JL324" i="3"/>
  <c r="GL324" i="3"/>
  <c r="KP324" i="3"/>
  <c r="IF324" i="3"/>
  <c r="DA324" i="3"/>
  <c r="FH324" i="3"/>
  <c r="FU324" i="3"/>
  <c r="FS324" i="3"/>
  <c r="IB324" i="3"/>
  <c r="JN324" i="3"/>
  <c r="EE324" i="3"/>
  <c r="GB324" i="3"/>
  <c r="DV324" i="3"/>
  <c r="II324" i="3"/>
  <c r="DK324" i="3"/>
  <c r="EB324" i="3"/>
  <c r="IN324" i="3"/>
  <c r="KF324" i="3"/>
  <c r="KI324" i="3"/>
  <c r="FV324" i="3"/>
  <c r="HS324" i="3"/>
  <c r="HG324" i="3"/>
  <c r="JV324" i="3"/>
  <c r="IQ324" i="3"/>
  <c r="DG324" i="3"/>
  <c r="HY324" i="3"/>
  <c r="ED324" i="3"/>
  <c r="HM324" i="3"/>
  <c r="DN324" i="3"/>
  <c r="FF324" i="3"/>
  <c r="GM324" i="3"/>
  <c r="CY324" i="3"/>
  <c r="HK324" i="3"/>
  <c r="EA324" i="3"/>
  <c r="DJ324" i="3"/>
  <c r="KL324" i="3"/>
  <c r="EH324" i="3"/>
  <c r="DF324" i="3"/>
  <c r="KS324" i="3"/>
  <c r="EC324" i="3"/>
  <c r="CS324" i="3"/>
  <c r="JU324" i="3"/>
  <c r="DX324" i="3"/>
  <c r="DB324" i="3"/>
  <c r="KE324" i="3"/>
  <c r="ID324" i="3"/>
  <c r="DD324" i="3"/>
  <c r="HW324" i="3"/>
  <c r="KN324" i="3"/>
  <c r="HR324" i="3"/>
  <c r="JQ324" i="3"/>
  <c r="DE324" i="3"/>
  <c r="IH324" i="3"/>
  <c r="JS324" i="3"/>
  <c r="DR324" i="3"/>
  <c r="CR324" i="3"/>
  <c r="FT324" i="3"/>
  <c r="FR324" i="3"/>
  <c r="IE324" i="3"/>
  <c r="FC324" i="3"/>
  <c r="KW324" i="3"/>
  <c r="KC324" i="3"/>
  <c r="JY324" i="3"/>
  <c r="KM324" i="3"/>
  <c r="DU324" i="3"/>
  <c r="IK324" i="3"/>
  <c r="DS324" i="3"/>
  <c r="DM324" i="3"/>
  <c r="DP324" i="3"/>
  <c r="HZ324" i="3"/>
  <c r="EG324" i="3"/>
  <c r="GC324" i="3"/>
  <c r="HX324" i="3"/>
  <c r="KT324" i="3"/>
  <c r="JM324" i="3"/>
  <c r="CW324" i="3"/>
  <c r="HL324" i="3"/>
  <c r="KH324" i="3"/>
  <c r="DH324" i="3"/>
  <c r="GJ324" i="3"/>
  <c r="HH324" i="3"/>
  <c r="GH324" i="3"/>
  <c r="CZ324" i="3"/>
  <c r="GA324" i="3"/>
  <c r="FY324" i="3"/>
  <c r="IO324" i="3"/>
  <c r="DC324" i="3"/>
  <c r="DY324" i="3"/>
  <c r="JR324" i="3"/>
  <c r="HQ324" i="3"/>
  <c r="JX324" i="3"/>
  <c r="IG324" i="3"/>
  <c r="GI324" i="3"/>
  <c r="EF324" i="3"/>
  <c r="IM324" i="3"/>
  <c r="HP324" i="3"/>
  <c r="FE324" i="3"/>
  <c r="JZ324" i="3"/>
  <c r="FJ324" i="3"/>
  <c r="HO324" i="3"/>
  <c r="IL324" i="3"/>
  <c r="JO324" i="3"/>
  <c r="JW324" i="3"/>
  <c r="FM324" i="3"/>
  <c r="KR324" i="3"/>
  <c r="GG324" i="3"/>
  <c r="KJ324" i="3"/>
  <c r="FD324" i="3"/>
  <c r="JT324" i="3"/>
  <c r="KD324" i="3"/>
  <c r="KK324" i="3"/>
  <c r="KB324" i="3"/>
  <c r="JP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JL325" i="3"/>
  <c r="JY325" i="3"/>
  <c r="JX325" i="3"/>
  <c r="FF325" i="3"/>
  <c r="HU325" i="3"/>
  <c r="IN325" i="3"/>
  <c r="GF325" i="3"/>
  <c r="GK325" i="3"/>
  <c r="DS325" i="3"/>
  <c r="DD325" i="3"/>
  <c r="KG325" i="3"/>
  <c r="DF325" i="3"/>
  <c r="JU325" i="3"/>
  <c r="IE325" i="3"/>
  <c r="IL325" i="3"/>
  <c r="KK325" i="3"/>
  <c r="IM325" i="3"/>
  <c r="KU325" i="3"/>
  <c r="GJ325" i="3"/>
  <c r="ED325" i="3"/>
  <c r="HX325" i="3"/>
  <c r="HJ325" i="3"/>
  <c r="HM325" i="3"/>
  <c r="IP325" i="3"/>
  <c r="GD325" i="3"/>
  <c r="GH325" i="3"/>
  <c r="GA325" i="3"/>
  <c r="JZ325" i="3"/>
  <c r="FS325" i="3"/>
  <c r="KT325" i="3"/>
  <c r="HW325" i="3"/>
  <c r="FW325" i="3"/>
  <c r="GC325" i="3"/>
  <c r="HT325" i="3"/>
  <c r="IR325" i="3"/>
  <c r="IO325" i="3"/>
  <c r="FH325" i="3"/>
  <c r="JN325" i="3"/>
  <c r="HL325" i="3"/>
  <c r="DO325" i="3"/>
  <c r="IK325" i="3"/>
  <c r="DK325" i="3"/>
  <c r="KL325" i="3"/>
  <c r="IC325" i="3"/>
  <c r="FE325" i="3"/>
  <c r="CZ325" i="3"/>
  <c r="DH325" i="3"/>
  <c r="DA325" i="3"/>
  <c r="FI325" i="3"/>
  <c r="FJ325" i="3"/>
  <c r="EE325" i="3"/>
  <c r="FN325" i="3"/>
  <c r="KH325" i="3"/>
  <c r="FO325" i="3"/>
  <c r="FG325" i="3"/>
  <c r="KJ325" i="3"/>
  <c r="KW325" i="3"/>
  <c r="DX325" i="3"/>
  <c r="EC325" i="3"/>
  <c r="HI325" i="3"/>
  <c r="DN325" i="3"/>
  <c r="JS325" i="3"/>
  <c r="IF325" i="3"/>
  <c r="HO325" i="3"/>
  <c r="CS325" i="3"/>
  <c r="EF325" i="3"/>
  <c r="HH325" i="3"/>
  <c r="GM325" i="3"/>
  <c r="HP325" i="3"/>
  <c r="KF325" i="3"/>
  <c r="FZ325" i="3"/>
  <c r="KM325" i="3"/>
  <c r="FB325" i="3"/>
  <c r="KS325" i="3"/>
  <c r="EB325" i="3"/>
  <c r="DT325" i="3"/>
  <c r="KD325" i="3"/>
  <c r="DI325" i="3"/>
  <c r="DQ325" i="3"/>
  <c r="HG325" i="3"/>
  <c r="FU325" i="3"/>
  <c r="FL325" i="3"/>
  <c r="JP325" i="3"/>
  <c r="IH325" i="3"/>
  <c r="GL325" i="3"/>
  <c r="DJ325" i="3"/>
  <c r="GB325" i="3"/>
  <c r="HK325" i="3"/>
  <c r="IB325" i="3"/>
  <c r="IQ325" i="3"/>
  <c r="FD325" i="3"/>
  <c r="DC325" i="3"/>
  <c r="FT325" i="3"/>
  <c r="JR325" i="3"/>
  <c r="DM325" i="3"/>
  <c r="HY325" i="3"/>
  <c r="EH325" i="3"/>
  <c r="JQ325" i="3"/>
  <c r="DU325" i="3"/>
  <c r="HZ325" i="3"/>
  <c r="EG325" i="3"/>
  <c r="II325" i="3"/>
  <c r="HS325" i="3"/>
  <c r="JM325" i="3"/>
  <c r="DV325" i="3"/>
  <c r="KV325" i="3"/>
  <c r="KC325" i="3"/>
  <c r="FR325" i="3"/>
  <c r="DB325" i="3"/>
  <c r="FY325" i="3"/>
  <c r="EA325" i="3"/>
  <c r="HN325" i="3"/>
  <c r="DR325" i="3"/>
  <c r="GI325" i="3"/>
  <c r="GG325" i="3"/>
  <c r="CY325" i="3"/>
  <c r="DY325" i="3"/>
  <c r="FK325" i="3"/>
  <c r="JW325" i="3"/>
  <c r="JV325" i="3"/>
  <c r="IG325" i="3"/>
  <c r="CW325" i="3"/>
  <c r="JO325" i="3"/>
  <c r="KP325" i="3"/>
  <c r="KN325" i="3"/>
  <c r="DG325" i="3"/>
  <c r="KQ325" i="3"/>
  <c r="HR325" i="3"/>
  <c r="KE325" i="3"/>
  <c r="KI325" i="3"/>
  <c r="IA325" i="3"/>
  <c r="KR325" i="3"/>
  <c r="HQ325" i="3"/>
  <c r="FX325" i="3"/>
  <c r="FV325" i="3"/>
  <c r="DW325" i="3"/>
  <c r="DP325" i="3"/>
  <c r="JT325" i="3"/>
  <c r="KB325" i="3"/>
  <c r="ID325" i="3"/>
  <c r="CX325" i="3"/>
  <c r="CR325" i="3"/>
  <c r="FM325" i="3"/>
  <c r="DE325" i="3"/>
  <c r="FC325" i="3"/>
  <c r="FP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<sst xmlns="http://schemas.openxmlformats.org/spreadsheetml/2006/main" count="12533" uniqueCount="663">
  <si>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</si>
  <si>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</si>
  <si>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</si>
  <si>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</si>
  <si>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</si>
  <si>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</si>
  <si>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</si>
  <si>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</si>
  <si>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</si>
  <si>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</si>
  <si>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</si>
  <si>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</si>
  <si>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</si>
  <si>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</si>
  <si>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</si>
  <si>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</si>
  <si>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</si>
  <si>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</si>
  <si>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</si>
  <si>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</si>
  <si>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</si>
  <si>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</si>
  <si>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</si>
  <si>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</si>
  <si>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</si>
  <si>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</si>
  <si>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</si>
  <si>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</si>
  <si>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</si>
  <si>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</si>
  <si>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</si>
  <si>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</si>
  <si>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</si>
  <si>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</si>
  <si>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</si>
  <si>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</si>
  <si>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</si>
  <si>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</si>
  <si>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</si>
  <si>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</si>
  <si>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</si>
  <si>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</si>
  <si>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</si>
  <si>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</si>
  <si>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</si>
  <si>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</si>
  <si>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</si>
  <si>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</si>
  <si>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</si>
  <si>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</si>
  <si>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</si>
  <si>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</si>
  <si>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</si>
  <si>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</si>
  <si>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</si>
  <si>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</si>
  <si>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</si>
  <si>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</si>
  <si>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</si>
  <si>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</si>
  <si>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</si>
  <si>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</si>
  <si>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</si>
  <si>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</si>
  <si>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</si>
  <si>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</si>
  <si>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</si>
  <si>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</si>
  <si>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</si>
  <si>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</si>
  <si>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</si>
  <si>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</si>
  <si>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</si>
  <si>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</si>
  <si>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</si>
  <si>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</si>
  <si>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</si>
  <si>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</si>
  <si>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</si>
  <si>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</si>
  <si>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</si>
  <si>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</si>
  <si>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</si>
  <si>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</si>
  <si>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</si>
  <si>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</si>
  <si>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</si>
  <si>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</si>
  <si>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</si>
  <si>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</si>
  <si>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</si>
  <si>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</si>
  <si>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</si>
  <si>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</si>
  <si>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</si>
  <si>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</si>
  <si>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</si>
  <si>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</si>
  <si>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</si>
  <si>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</si>
  <si>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</si>
  <si>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</si>
  <si>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</si>
  <si>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</si>
  <si>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</si>
  <si>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</si>
  <si>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</si>
  <si>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</si>
  <si>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</si>
  <si>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</si>
  <si>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</si>
  <si>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</si>
  <si>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</si>
  <si>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</si>
  <si>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</si>
  <si>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</si>
  <si>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</si>
  <si>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</si>
  <si>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</si>
  <si>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</si>
  <si>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</si>
  <si>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</si>
  <si>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</si>
  <si>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</si>
  <si>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</si>
  <si>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</si>
  <si>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</si>
  <si>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</si>
  <si>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</si>
  <si>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</si>
  <si>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</si>
  <si>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</si>
  <si>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</si>
  <si>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</si>
  <si>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</si>
  <si>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</si>
  <si>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</si>
  <si>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</si>
  <si>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</si>
  <si>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</si>
  <si>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</si>
  <si>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</si>
  <si>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</si>
  <si>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</si>
  <si>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</si>
  <si>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</si>
  <si>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</si>
  <si>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</si>
  <si>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</si>
  <si>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</si>
  <si>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</si>
  <si>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</si>
  <si>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</si>
  <si>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</si>
  <si>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</si>
  <si>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</si>
  <si>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</si>
  <si>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</si>
  <si>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</si>
  <si>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</si>
  <si>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</si>
  <si>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</si>
  <si>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</si>
  <si>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</si>
  <si>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</si>
  <si>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</si>
  <si>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</si>
  <si>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</si>
  <si>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</si>
  <si>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</si>
  <si>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</si>
  <si>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</si>
  <si>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</si>
  <si>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</si>
  <si>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</si>
  <si>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</si>
  <si>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</si>
  <si>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</si>
  <si>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</si>
  <si>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</si>
  <si>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</si>
  <si>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</si>
  <si>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</si>
  <si>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</si>
  <si>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</si>
  <si>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</si>
  <si>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</si>
  <si>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</si>
  <si>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</si>
  <si>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</si>
  <si>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</si>
  <si>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</si>
  <si>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</si>
  <si>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</si>
  <si>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</si>
  <si>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</si>
  <si>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</si>
  <si>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</si>
  <si>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</si>
  <si>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</si>
  <si>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</si>
  <si>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</si>
  <si>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</si>
  <si>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</si>
  <si>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</si>
  <si>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</si>
  <si>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</si>
  <si>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</si>
  <si>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</si>
  <si>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</si>
  <si>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</si>
  <si>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</si>
  <si>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</si>
  <si>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</si>
  <si>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</si>
  <si>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</si>
  <si>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</si>
  <si>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</si>
  <si>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</si>
  <si>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</si>
  <si>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</si>
  <si>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</si>
  <si>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</si>
  <si>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</si>
  <si>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</si>
  <si>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</si>
  <si>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</si>
  <si>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</si>
  <si>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</si>
  <si>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</si>
  <si>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</si>
  <si>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</si>
  <si>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</si>
  <si>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</si>
  <si>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</si>
  <si>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</si>
  <si>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</si>
  <si>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</si>
  <si>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</si>
  <si>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</si>
  <si>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</si>
  <si>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</si>
  <si>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</si>
  <si>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</si>
  <si>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</si>
  <si>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</si>
  <si>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</si>
  <si>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</si>
  <si>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</si>
  <si>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</si>
  <si>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</si>
  <si>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</si>
  <si>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</si>
  <si>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</si>
  <si>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</si>
  <si>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</si>
  <si>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</si>
  <si>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</si>
  <si>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</si>
  <si>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</si>
  <si>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</si>
  <si>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</si>
  <si>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</si>
  <si>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</si>
  <si>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</si>
  <si>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</si>
  <si>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</si>
  <si>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</si>
  <si>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</si>
  <si>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</si>
  <si>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</si>
  <si>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</si>
  <si>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</si>
  <si>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</si>
  <si>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</si>
  <si>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</si>
  <si>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</si>
  <si>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</si>
  <si>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</si>
  <si>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</si>
  <si>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</si>
  <si>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</si>
  <si>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</si>
  <si>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</si>
  <si>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</si>
  <si>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</si>
  <si>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</si>
  <si>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</si>
  <si>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</si>
  <si>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</si>
  <si>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</si>
  <si>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</si>
  <si>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</si>
  <si>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</si>
  <si>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</si>
  <si>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</si>
  <si>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</si>
  <si>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</si>
  <si>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</si>
  <si>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</si>
  <si>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</si>
  <si>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</si>
  <si>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</si>
  <si>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</si>
  <si>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</si>
  <si>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</si>
  <si>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</si>
  <si>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</si>
  <si>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</si>
  <si>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</si>
  <si>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</si>
  <si>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</si>
  <si>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</si>
  <si>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</si>
  <si>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</si>
  <si>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</si>
  <si>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</si>
  <si>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</si>
  <si>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</si>
  <si>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</si>
  <si>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</si>
  <si>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</si>
  <si>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</si>
  <si>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</si>
  <si>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</si>
  <si>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</si>
  <si>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</si>
  <si>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</si>
  <si>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</si>
  <si>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</si>
  <si>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</si>
  <si>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</si>
  <si>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</si>
  <si>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</si>
  <si>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</si>
  <si>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</si>
  <si>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</si>
  <si>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</si>
  <si>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</si>
  <si>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</si>
  <si>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</si>
  <si>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</si>
  <si>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</si>
  <si>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</si>
  <si>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</si>
  <si>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</si>
  <si>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</si>
  <si>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</si>
  <si>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</si>
  <si>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</si>
  <si>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</si>
  <si>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</si>
  <si>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</si>
  <si>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</si>
  <si>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</si>
  <si>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</si>
  <si>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</si>
  <si>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</si>
  <si>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</si>
  <si>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</si>
  <si>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</si>
  <si>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</si>
  <si>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</si>
  <si>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</si>
  <si>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</si>
  <si>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</si>
  <si>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</si>
  <si>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</si>
  <si>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</si>
  <si>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</si>
  <si>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</si>
  <si>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</si>
  <si>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</si>
  <si>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</si>
  <si>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</si>
  <si>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</si>
  <si>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</si>
  <si>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</si>
  <si>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</si>
  <si>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</si>
  <si>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</si>
  <si>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</si>
  <si>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</si>
  <si>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</si>
  <si>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</si>
  <si>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</si>
  <si>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</si>
  <si>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</si>
  <si>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</si>
  <si>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</si>
  <si>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</si>
  <si>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</si>
  <si>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</si>
  <si>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</si>
  <si>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</si>
  <si>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</si>
  <si>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</si>
  <si>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</si>
  <si>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</si>
  <si>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</si>
  <si>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</si>
  <si>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</si>
  <si>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</si>
  <si>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</si>
  <si>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</si>
  <si>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</si>
  <si>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</si>
  <si>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</si>
  <si>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</si>
  <si>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</si>
  <si>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</si>
  <si>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</si>
  <si>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</si>
  <si>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</si>
  <si>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</si>
  <si>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</si>
  <si>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</si>
  <si>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</si>
  <si>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</si>
  <si>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</si>
  <si>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</si>
  <si>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</si>
  <si>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</si>
  <si>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</si>
  <si>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</si>
  <si>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</si>
  <si>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</si>
  <si>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</si>
  <si>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</si>
  <si>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</si>
  <si>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</si>
  <si>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</si>
  <si>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</si>
  <si>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</si>
  <si>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</si>
  <si>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</si>
  <si>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</si>
  <si>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</si>
  <si>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</si>
  <si>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</si>
  <si>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</si>
  <si>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</si>
  <si>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</si>
  <si>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</si>
  <si>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</si>
  <si>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</si>
  <si>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</si>
  <si>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</si>
  <si>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</si>
  <si>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</si>
  <si>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</si>
  <si>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</si>
  <si>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</si>
  <si>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</si>
  <si>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</si>
  <si>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</si>
  <si>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</si>
  <si>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</si>
  <si>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</si>
  <si>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</si>
  <si>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</si>
  <si>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</si>
  <si>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</si>
  <si>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</si>
  <si>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</si>
  <si>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</si>
  <si>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</si>
  <si>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</si>
  <si>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</si>
  <si>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</si>
  <si>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</si>
  <si>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</si>
  <si>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</si>
  <si>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</si>
  <si>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</si>
  <si>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</si>
  <si>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</si>
  <si>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</si>
  <si>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</si>
  <si>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</si>
  <si>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</si>
  <si>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</si>
  <si>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</si>
  <si>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</si>
  <si>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</si>
  <si>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</si>
  <si>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</si>
  <si>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</si>
  <si>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</si>
  <si>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</si>
  <si>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</si>
  <si>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</si>
  <si>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</si>
  <si>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</si>
  <si>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</si>
  <si>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</si>
  <si>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</si>
  <si>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</si>
  <si>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</si>
  <si>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</si>
  <si>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</si>
  <si>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</si>
  <si>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</si>
  <si>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</si>
  <si>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</si>
  <si>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</si>
  <si>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</si>
  <si>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</si>
  <si>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</si>
  <si>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</si>
  <si>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</si>
  <si>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</si>
  <si>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</si>
  <si>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</si>
  <si>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</si>
  <si>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</si>
  <si>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</si>
  <si>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</si>
  <si>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</si>
  <si>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</si>
  <si>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</si>
  <si>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</si>
  <si>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</si>
  <si>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</si>
  <si>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</si>
  <si>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</si>
  <si>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</si>
  <si>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</si>
  <si>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</si>
  <si>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</si>
  <si>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</si>
  <si>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</si>
  <si>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</si>
  <si>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</si>
  <si>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</si>
  <si>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</si>
  <si>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</si>
  <si>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</si>
  <si>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</si>
  <si>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</si>
  <si>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</si>
  <si>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</si>
  <si>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</si>
  <si>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</si>
  <si>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</si>
  <si>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</si>
  <si>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</si>
  <si>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</si>
  <si>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</si>
  <si>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</si>
  <si>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</si>
  <si>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</si>
  <si>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</si>
  <si>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</si>
  <si>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(111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</si>
  <si>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</si>
  <si>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</si>
  <si>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</si>
  <si>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</si>
  <si>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</si>
  <si>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</si>
  <si>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</si>
  <si>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</si>
  <si>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</si>
  <si>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</si>
  <si>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</si>
  <si>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</si>
  <si>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</si>
  <si>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</si>
  <si>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(205 warnings)</t>
  </si>
  <si>
    <t>Successful (203 warnings)</t>
  </si>
  <si>
    <t>Successful (233 warnings)</t>
  </si>
  <si>
    <t>Successful (242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</si>
  <si>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</si>
  <si>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</si>
  <si>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</si>
  <si>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</si>
  <si>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</si>
  <si>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</si>
  <si>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</si>
  <si>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</si>
  <si>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</si>
  <si>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</si>
  <si>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</si>
  <si>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(135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</si>
  <si>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</si>
  <si>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</si>
  <si>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</si>
  <si>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</si>
  <si>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(195 warnings)</t>
  </si>
  <si>
    <t>Successful (190 warnings)</t>
  </si>
  <si>
    <t>Successful (115 warnings)</t>
  </si>
  <si>
    <t>Successful (186 warnings)</t>
  </si>
  <si>
    <t>Successful (269 warnings)</t>
  </si>
  <si>
    <t>CBECC-Com 2019.0.4 Alpha (1069)</t>
  </si>
  <si>
    <t>Back_Space Thermal Zone</t>
  </si>
  <si>
    <t>Kitchen Thermal Zone</t>
  </si>
  <si>
    <t>GuestRoom420_423 Thermal Zone</t>
  </si>
  <si>
    <t>Successful (143 warnings)</t>
  </si>
  <si>
    <t>Successful (10 severe errors, 195 warnings)</t>
  </si>
  <si>
    <t>Successful (2 severe errors, 207 warnings)</t>
  </si>
  <si>
    <t>Perimeter_top_ZN_3 Thermal Zone</t>
  </si>
  <si>
    <t>Successful (5 severe errors, 105 warnings)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</si>
  <si>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</si>
  <si>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</si>
  <si>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</si>
  <si>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</si>
  <si>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(209 warnings)</t>
  </si>
  <si>
    <t>Successful (219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</si>
  <si>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</si>
  <si>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</si>
  <si>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</si>
  <si>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</si>
  <si>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</si>
  <si>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</si>
  <si>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(213 warnings)</t>
  </si>
  <si>
    <t>Successful (4 severe errors, 203 warnings)</t>
  </si>
  <si>
    <t>SMstore8 Thermal Zone</t>
  </si>
  <si>
    <t>Successful (118 warnings)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</si>
  <si>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</si>
  <si>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</si>
  <si>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</si>
  <si>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</si>
  <si>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(2 severe errors, 101 warnings)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</si>
  <si>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</si>
  <si>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</si>
  <si>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</si>
  <si>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</si>
  <si>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</si>
  <si>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</si>
  <si>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</si>
  <si>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(2 severe errors, 99 warnings)</t>
  </si>
  <si>
    <t>Successful (75 warnings)</t>
  </si>
  <si>
    <t>Successful (227 warnings)</t>
  </si>
  <si>
    <t>Successful (100 warnings)</t>
  </si>
  <si>
    <t>r5875</t>
  </si>
  <si>
    <t>D:\svn-CBECC-Com_BranchTest\Projects-2019\BatchOut_041619_r5875_19-1-0_RC_Std\</t>
  </si>
  <si>
    <t>D:\svn-CBECC-Com_BranchTest\Projects-2019\BatchOut_041619_r5875_19-1-0_RC_OT\</t>
  </si>
  <si>
    <t>Successful (6 severe errors, 103 warnings)</t>
  </si>
  <si>
    <t>D:\svn-CBECC-Com_BranchTest2\Projects-2019\BatchOut_041619_r5875_19-1-0_RC_RIc\</t>
  </si>
  <si>
    <t>D:\svn-CBECC-Com_BranchTest3\Projects-2019\BatchOut_041619_r5875_19-1-0_RC_SSTDG\</t>
  </si>
  <si>
    <t>D:\svn-CBECC-Com_BranchTest4\Projects-2019\BatchOut_041619_r5875_19-1-0_RC_SSTSG\</t>
  </si>
  <si>
    <t>Successful (140 warnings)</t>
  </si>
  <si>
    <t>D:\svn-CBECC-Com_BranchTest\Projects-2019\BatchOut_041619_r5875_19-1-0_RC_HRR\</t>
  </si>
  <si>
    <t>D:\svn-CBECC-Com_BranchTest\Projects-2019\BatchOut_041619_r5875_19-1-0_RC_VRF\</t>
  </si>
  <si>
    <t>Successful (120 warnings)</t>
  </si>
  <si>
    <t>r5887</t>
  </si>
  <si>
    <t>CBECC-Com 2019.1.0 RC (1072)</t>
  </si>
  <si>
    <t>D:\svn-CBECC-Com_BranchTest\Projects-2019\BatchOut_042119_r5887_19-1-0_RC-DHW_Std\</t>
  </si>
  <si>
    <t>D:\svn-CBECC-Com_BranchTest\Projects-2019\BatchOut_042119_r5887_19-1-0_RC-DHW_OT\</t>
  </si>
  <si>
    <t>Successful (10 severe errors, 197 warnings)</t>
  </si>
  <si>
    <t>Successful (2 severe errors, 205 warnings)</t>
  </si>
  <si>
    <t>Successful (200 warnings)</t>
  </si>
  <si>
    <t>D:\svn-CBECC-Com_BranchTest2\Projects-2019\BatchOut_042119_r5887_19-1-0_RC-DHW_RIc\</t>
  </si>
  <si>
    <t>Successful (217 warnings)</t>
  </si>
  <si>
    <t>Perimeter_hi_ZN_2 Thermal Zone</t>
  </si>
  <si>
    <t>D:\svn-CBECC-Com_BranchTest3\Projects-2019\BatchOut_042119_r5887_19-1-0_RC-DHW_SSTDG\</t>
  </si>
  <si>
    <t>Successful (133 warnings)</t>
  </si>
  <si>
    <t>Successful (101 warnings)</t>
  </si>
  <si>
    <t>D:\svn-CBECC-Com_BranchTest4\Projects-2019\BatchOut_042119_r5887_19-1-0_RC-DHW_SSTSG\</t>
  </si>
  <si>
    <t>Successful (112 warnings)</t>
  </si>
  <si>
    <t>D:\svn-CBECC-Com_BranchTest\Projects-2019\BatchOut_042119_r5887_19-1-0_RC-DHW_HRR\</t>
  </si>
  <si>
    <t>D:\svn-CBECC-Com_BranchTest\Projects-2019\BatchOut_042119_r5887_19-1-0_RC-DHW_VRF\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</si>
</sst>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11" fontId="25" fillId="0" borderId="0" xfId="0" applyNumberFormat="1" applyFont="1"/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92168"/>
        <c:axId val="119896480"/>
      </c:barChart>
      <c:catAx>
        <c:axId val="11989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6480"/>
        <c:crosses val="autoZero"/>
        <c:auto val="1"/>
        <c:lblAlgn val="ctr"/>
        <c:lblOffset val="100"/>
        <c:noMultiLvlLbl val="0"/>
      </c:catAx>
      <c:valAx>
        <c:axId val="1198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2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97264"/>
        <c:axId val="119892560"/>
      </c:barChart>
      <c:catAx>
        <c:axId val="1198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2560"/>
        <c:crosses val="autoZero"/>
        <c:auto val="1"/>
        <c:lblAlgn val="ctr"/>
        <c:lblOffset val="100"/>
        <c:noMultiLvlLbl val="0"/>
      </c:catAx>
      <c:valAx>
        <c:axId val="1198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72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893344"/>
        <c:axId val="119893736"/>
      </c:barChart>
      <c:catAx>
        <c:axId val="11989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3736"/>
        <c:crosses val="autoZero"/>
        <c:auto val="1"/>
        <c:lblAlgn val="ctr"/>
        <c:lblOffset val="100"/>
        <c:noMultiLvlLbl val="0"/>
      </c:catAx>
      <c:valAx>
        <c:axId val="11989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33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171136"/>
        <c:axId val="662172312"/>
      </c:barChart>
      <c:catAx>
        <c:axId val="6621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72312"/>
        <c:crosses val="autoZero"/>
        <c:auto val="1"/>
        <c:lblAlgn val="ctr"/>
        <c:lblOffset val="100"/>
        <c:noMultiLvlLbl val="0"/>
      </c:catAx>
      <c:valAx>
        <c:axId val="66217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711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169568"/>
        <c:axId val="662170352"/>
      </c:barChart>
      <c:catAx>
        <c:axId val="6621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70352"/>
        <c:crosses val="autoZero"/>
        <c:auto val="1"/>
        <c:lblAlgn val="ctr"/>
        <c:lblOffset val="100"/>
        <c:noMultiLvlLbl val="0"/>
      </c:catAx>
      <c:valAx>
        <c:axId val="6621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95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255" activePane="bottomRight" state="frozen"/>
      <selection pane="topRight" activeCell="C1" sqref="C1"/>
      <selection pane="bottomLeft" activeCell="A6" sqref="A6"/>
      <selection pane="bottomRight" activeCell="A295" sqref="A295:XFD295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43571.188344907408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5.347222222222222E-2</v>
      </c>
      <c r="I6" t="s">
        <v>113</v>
      </c>
      <c r="J6">
        <v>-0.4</v>
      </c>
      <c r="K6" t="s">
        <v>114</v>
      </c>
      <c r="L6" t="s">
        <v>114</v>
      </c>
      <c r="M6" t="s">
        <v>324</v>
      </c>
      <c r="N6">
        <v>0</v>
      </c>
      <c r="O6">
        <v>33252.800000000003</v>
      </c>
      <c r="P6">
        <v>79285.7</v>
      </c>
      <c r="Q6">
        <v>0</v>
      </c>
      <c r="R6">
        <v>0</v>
      </c>
      <c r="S6">
        <v>953.596</v>
      </c>
      <c r="T6">
        <v>20817.599999999999</v>
      </c>
      <c r="U6">
        <v>134310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188374</v>
      </c>
      <c r="AC6">
        <v>2351.44</v>
      </c>
      <c r="AD6">
        <v>0</v>
      </c>
      <c r="AE6">
        <v>0</v>
      </c>
      <c r="AF6">
        <v>0</v>
      </c>
      <c r="AG6">
        <v>0</v>
      </c>
      <c r="AH6">
        <v>1660.64</v>
      </c>
      <c r="AI6">
        <v>0</v>
      </c>
      <c r="AJ6">
        <v>4012.07</v>
      </c>
      <c r="AK6">
        <v>0</v>
      </c>
      <c r="AL6">
        <v>0</v>
      </c>
      <c r="AM6">
        <v>0</v>
      </c>
      <c r="AN6">
        <v>0</v>
      </c>
      <c r="AO6">
        <v>4012.07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19.687000000000001</v>
      </c>
      <c r="BD6">
        <v>67.992400000000004</v>
      </c>
      <c r="BE6">
        <v>98.878399999999999</v>
      </c>
      <c r="BF6">
        <v>0</v>
      </c>
      <c r="BG6">
        <v>0</v>
      </c>
      <c r="BH6">
        <v>13.235799999999999</v>
      </c>
      <c r="BI6">
        <v>24.8642</v>
      </c>
      <c r="BJ6">
        <v>224.65799999999999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287.15499999999997</v>
      </c>
      <c r="BR6">
        <v>255.25299999999999</v>
      </c>
      <c r="BS6">
        <v>31.901900000000001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139</v>
      </c>
      <c r="CD6">
        <v>0</v>
      </c>
      <c r="CE6">
        <v>33259.9</v>
      </c>
      <c r="CF6">
        <v>79338.8</v>
      </c>
      <c r="CG6">
        <v>0</v>
      </c>
      <c r="CH6">
        <v>0</v>
      </c>
      <c r="CI6">
        <v>541.61199999999997</v>
      </c>
      <c r="CJ6">
        <v>20817.599999999999</v>
      </c>
      <c r="CK6">
        <v>133958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188022</v>
      </c>
      <c r="CS6">
        <v>2350.5500000000002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4005.42</v>
      </c>
      <c r="DA6">
        <v>0</v>
      </c>
      <c r="DB6">
        <v>0</v>
      </c>
      <c r="DC6">
        <v>0</v>
      </c>
      <c r="DD6">
        <v>0</v>
      </c>
      <c r="DE6">
        <v>4005.42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19.6797</v>
      </c>
      <c r="DT6">
        <v>68.0047</v>
      </c>
      <c r="DU6">
        <v>98.9452</v>
      </c>
      <c r="DV6">
        <v>0</v>
      </c>
      <c r="DW6">
        <v>0</v>
      </c>
      <c r="DX6">
        <v>12.773</v>
      </c>
      <c r="DY6">
        <v>24.8642</v>
      </c>
      <c r="DZ6">
        <v>224.267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286.76400000000001</v>
      </c>
      <c r="EH6">
        <v>254.91399999999999</v>
      </c>
      <c r="EI6">
        <v>31.849799999999998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26.444500000000001</v>
      </c>
      <c r="ES6">
        <v>18.178000000000001</v>
      </c>
      <c r="ET6">
        <v>0</v>
      </c>
      <c r="EU6">
        <v>0</v>
      </c>
      <c r="EV6">
        <v>8.8374499999999995E-2</v>
      </c>
      <c r="EW6">
        <v>4.4686399999999997</v>
      </c>
      <c r="EX6">
        <v>49.179600000000001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56.903599999999997</v>
      </c>
      <c r="FF6">
        <v>0</v>
      </c>
      <c r="FG6">
        <v>26.448799999999999</v>
      </c>
      <c r="FH6">
        <v>18.1907</v>
      </c>
      <c r="FI6">
        <v>0</v>
      </c>
      <c r="FJ6">
        <v>0</v>
      </c>
      <c r="FK6">
        <v>6.9483199999999995E-2</v>
      </c>
      <c r="FL6">
        <v>4.4686399999999997</v>
      </c>
      <c r="FM6">
        <v>49.177599999999998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56.901600000000002</v>
      </c>
      <c r="FU6" t="s">
        <v>594</v>
      </c>
      <c r="FV6" t="s">
        <v>537</v>
      </c>
      <c r="FW6" t="s">
        <v>538</v>
      </c>
      <c r="FX6" t="s">
        <v>115</v>
      </c>
      <c r="FY6" t="s">
        <v>541</v>
      </c>
      <c r="FZ6" t="s">
        <v>116</v>
      </c>
      <c r="GA6" t="s">
        <v>542</v>
      </c>
      <c r="GB6" t="s">
        <v>636</v>
      </c>
    </row>
    <row r="7" spans="1:184" x14ac:dyDescent="0.25">
      <c r="A7" s="68">
        <v>43571.188773148147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2.2916666666666669E-2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9348.6200000000008</v>
      </c>
      <c r="P7">
        <v>22975.3</v>
      </c>
      <c r="Q7">
        <v>0</v>
      </c>
      <c r="R7">
        <v>0</v>
      </c>
      <c r="S7">
        <v>1674.36</v>
      </c>
      <c r="T7">
        <v>5537.36</v>
      </c>
      <c r="U7">
        <v>39535.599999999999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63102.3</v>
      </c>
      <c r="AC7">
        <v>268.65199999999999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268.65199999999999</v>
      </c>
      <c r="AK7">
        <v>0</v>
      </c>
      <c r="AL7">
        <v>0</v>
      </c>
      <c r="AM7">
        <v>0</v>
      </c>
      <c r="AN7">
        <v>0</v>
      </c>
      <c r="AO7">
        <v>268.65199999999999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10.084199999999999</v>
      </c>
      <c r="BD7">
        <v>75.287700000000001</v>
      </c>
      <c r="BE7">
        <v>119.961</v>
      </c>
      <c r="BF7">
        <v>0</v>
      </c>
      <c r="BG7">
        <v>0</v>
      </c>
      <c r="BH7">
        <v>8.5217500000000008</v>
      </c>
      <c r="BI7">
        <v>28.680399999999999</v>
      </c>
      <c r="BJ7">
        <v>242.535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363.21199999999999</v>
      </c>
      <c r="BR7">
        <v>353.12799999999999</v>
      </c>
      <c r="BS7">
        <v>10.084199999999999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9350.69</v>
      </c>
      <c r="CF7">
        <v>22988.7</v>
      </c>
      <c r="CG7">
        <v>0</v>
      </c>
      <c r="CH7">
        <v>0</v>
      </c>
      <c r="CI7">
        <v>1674.36</v>
      </c>
      <c r="CJ7">
        <v>5537.36</v>
      </c>
      <c r="CK7">
        <v>39551.1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63117.8</v>
      </c>
      <c r="CS7">
        <v>268.5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268.5</v>
      </c>
      <c r="DA7">
        <v>0</v>
      </c>
      <c r="DB7">
        <v>0</v>
      </c>
      <c r="DC7">
        <v>0</v>
      </c>
      <c r="DD7">
        <v>0</v>
      </c>
      <c r="DE7">
        <v>268.5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10.0786</v>
      </c>
      <c r="DT7">
        <v>75.300799999999995</v>
      </c>
      <c r="DU7">
        <v>120.03100000000001</v>
      </c>
      <c r="DV7">
        <v>0</v>
      </c>
      <c r="DW7">
        <v>0</v>
      </c>
      <c r="DX7">
        <v>8.5217500000000008</v>
      </c>
      <c r="DY7">
        <v>28.680399999999999</v>
      </c>
      <c r="DZ7">
        <v>242.613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363.28899999999999</v>
      </c>
      <c r="EH7">
        <v>353.21100000000001</v>
      </c>
      <c r="EI7">
        <v>10.0786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5.2135199999999999</v>
      </c>
      <c r="ES7">
        <v>3.5265</v>
      </c>
      <c r="ET7">
        <v>0</v>
      </c>
      <c r="EU7">
        <v>0</v>
      </c>
      <c r="EV7">
        <v>0.225054</v>
      </c>
      <c r="EW7">
        <v>0.92680200000000001</v>
      </c>
      <c r="EX7">
        <v>9.8918800000000005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12.925599999999999</v>
      </c>
      <c r="FF7">
        <v>0</v>
      </c>
      <c r="FG7">
        <v>5.2141500000000001</v>
      </c>
      <c r="FH7">
        <v>3.5285500000000001</v>
      </c>
      <c r="FI7">
        <v>0</v>
      </c>
      <c r="FJ7">
        <v>0</v>
      </c>
      <c r="FK7">
        <v>0.225054</v>
      </c>
      <c r="FL7">
        <v>0.92680200000000001</v>
      </c>
      <c r="FM7">
        <v>9.8945600000000002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12.9283</v>
      </c>
      <c r="FU7" t="s">
        <v>594</v>
      </c>
      <c r="FV7" t="s">
        <v>537</v>
      </c>
      <c r="FW7" t="s">
        <v>538</v>
      </c>
      <c r="FX7" t="s">
        <v>115</v>
      </c>
      <c r="FY7" t="s">
        <v>541</v>
      </c>
      <c r="FZ7" t="s">
        <v>116</v>
      </c>
      <c r="GA7" t="s">
        <v>542</v>
      </c>
      <c r="GB7" t="s">
        <v>636</v>
      </c>
    </row>
    <row r="8" spans="1:184" x14ac:dyDescent="0.25">
      <c r="A8" s="68">
        <v>43571.189699074072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0.14000000000000001</v>
      </c>
      <c r="K8" t="s">
        <v>114</v>
      </c>
      <c r="L8" t="s">
        <v>114</v>
      </c>
      <c r="M8" t="s">
        <v>321</v>
      </c>
      <c r="N8">
        <v>22.8841</v>
      </c>
      <c r="O8">
        <v>81638.5</v>
      </c>
      <c r="P8">
        <v>30081.3</v>
      </c>
      <c r="Q8">
        <v>0</v>
      </c>
      <c r="R8">
        <v>2100.9699999999998</v>
      </c>
      <c r="S8">
        <v>14288.7</v>
      </c>
      <c r="T8">
        <v>58576.800000000003</v>
      </c>
      <c r="U8">
        <v>186709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455897</v>
      </c>
      <c r="AC8">
        <v>3843.77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3843.77</v>
      </c>
      <c r="AK8">
        <v>0</v>
      </c>
      <c r="AL8">
        <v>0</v>
      </c>
      <c r="AM8">
        <v>0</v>
      </c>
      <c r="AN8">
        <v>0</v>
      </c>
      <c r="AO8">
        <v>3843.77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14.4117</v>
      </c>
      <c r="BD8">
        <v>68.9893</v>
      </c>
      <c r="BE8">
        <v>17.1585</v>
      </c>
      <c r="BF8">
        <v>0</v>
      </c>
      <c r="BG8">
        <v>0.95147400000000004</v>
      </c>
      <c r="BH8">
        <v>7.4645299999999999</v>
      </c>
      <c r="BI8">
        <v>31.058800000000002</v>
      </c>
      <c r="BJ8">
        <v>140.03399999999999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282.36500000000001</v>
      </c>
      <c r="BR8">
        <v>267.964</v>
      </c>
      <c r="BS8">
        <v>14.401300000000001</v>
      </c>
      <c r="BT8">
        <v>0</v>
      </c>
      <c r="BU8">
        <v>0</v>
      </c>
      <c r="BW8">
        <v>0</v>
      </c>
      <c r="BX8">
        <v>1</v>
      </c>
      <c r="BY8" t="s">
        <v>543</v>
      </c>
      <c r="BZ8">
        <v>0</v>
      </c>
      <c r="CA8" t="s">
        <v>114</v>
      </c>
      <c r="CB8" t="s">
        <v>114</v>
      </c>
      <c r="CC8" t="s">
        <v>321</v>
      </c>
      <c r="CD8">
        <v>22.895900000000001</v>
      </c>
      <c r="CE8">
        <v>81640.7</v>
      </c>
      <c r="CF8">
        <v>30161</v>
      </c>
      <c r="CG8">
        <v>0</v>
      </c>
      <c r="CH8">
        <v>2168.92</v>
      </c>
      <c r="CI8">
        <v>14288.7</v>
      </c>
      <c r="CJ8">
        <v>58576.800000000003</v>
      </c>
      <c r="CK8">
        <v>186859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456047</v>
      </c>
      <c r="CS8">
        <v>3860.97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3860.97</v>
      </c>
      <c r="DA8">
        <v>0</v>
      </c>
      <c r="DB8">
        <v>0</v>
      </c>
      <c r="DC8">
        <v>0</v>
      </c>
      <c r="DD8">
        <v>0</v>
      </c>
      <c r="DE8">
        <v>3860.97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14.4771</v>
      </c>
      <c r="DT8">
        <v>68.990099999999998</v>
      </c>
      <c r="DU8">
        <v>17.195399999999999</v>
      </c>
      <c r="DV8">
        <v>0</v>
      </c>
      <c r="DW8">
        <v>0.98225600000000002</v>
      </c>
      <c r="DX8">
        <v>7.4645299999999999</v>
      </c>
      <c r="DY8">
        <v>31.058800000000002</v>
      </c>
      <c r="DZ8">
        <v>140.16800000000001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282.49900000000002</v>
      </c>
      <c r="EH8">
        <v>268.03300000000002</v>
      </c>
      <c r="EI8">
        <v>14.4666</v>
      </c>
      <c r="EJ8">
        <v>0</v>
      </c>
      <c r="EK8">
        <v>0</v>
      </c>
      <c r="EM8">
        <v>0</v>
      </c>
      <c r="EN8">
        <v>5</v>
      </c>
      <c r="EO8" t="s">
        <v>543</v>
      </c>
      <c r="EP8">
        <v>0</v>
      </c>
      <c r="EQ8" s="70">
        <v>5.6663999999999998E-21</v>
      </c>
      <c r="ER8">
        <v>47.679400000000001</v>
      </c>
      <c r="ES8">
        <v>5.0892900000000001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63.876800000000003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99.912000000000006</v>
      </c>
      <c r="FF8" s="70">
        <v>6.2883099999999997E-21</v>
      </c>
      <c r="FG8">
        <v>47.680199999999999</v>
      </c>
      <c r="FH8">
        <v>5.0890599999999999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63.877400000000002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99.912599999999998</v>
      </c>
      <c r="FU8" t="s">
        <v>594</v>
      </c>
      <c r="FV8" t="s">
        <v>537</v>
      </c>
      <c r="FW8" t="s">
        <v>538</v>
      </c>
      <c r="FX8" t="s">
        <v>115</v>
      </c>
      <c r="FY8" t="s">
        <v>541</v>
      </c>
      <c r="FZ8" t="s">
        <v>116</v>
      </c>
      <c r="GA8" t="s">
        <v>542</v>
      </c>
      <c r="GB8" t="s">
        <v>636</v>
      </c>
    </row>
    <row r="9" spans="1:184" x14ac:dyDescent="0.25">
      <c r="A9" s="68">
        <v>43571.191944444443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0.13194444444444445</v>
      </c>
      <c r="I9" t="s">
        <v>118</v>
      </c>
      <c r="J9">
        <v>0.04</v>
      </c>
      <c r="K9" t="s">
        <v>114</v>
      </c>
      <c r="L9" t="s">
        <v>114</v>
      </c>
      <c r="M9" t="s">
        <v>581</v>
      </c>
      <c r="N9">
        <v>190.24</v>
      </c>
      <c r="O9">
        <v>299302</v>
      </c>
      <c r="P9">
        <v>300665</v>
      </c>
      <c r="Q9">
        <v>37534.9</v>
      </c>
      <c r="R9">
        <v>113154</v>
      </c>
      <c r="S9">
        <v>131869</v>
      </c>
      <c r="T9">
        <v>586447</v>
      </c>
      <c r="U9" s="70">
        <v>1469160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3604740</v>
      </c>
      <c r="AC9">
        <v>31177.9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31177.9</v>
      </c>
      <c r="AK9">
        <v>0</v>
      </c>
      <c r="AL9">
        <v>0</v>
      </c>
      <c r="AM9">
        <v>0</v>
      </c>
      <c r="AN9">
        <v>0</v>
      </c>
      <c r="AO9">
        <v>31177.9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12.404299999999999</v>
      </c>
      <c r="BD9">
        <v>27.624500000000001</v>
      </c>
      <c r="BE9">
        <v>17.866700000000002</v>
      </c>
      <c r="BF9">
        <v>3.4676200000000001</v>
      </c>
      <c r="BG9">
        <v>7.7933700000000004</v>
      </c>
      <c r="BH9">
        <v>7.4074299999999997</v>
      </c>
      <c r="BI9">
        <v>33.372700000000002</v>
      </c>
      <c r="BJ9">
        <v>109.937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230.613</v>
      </c>
      <c r="BR9">
        <v>218.21799999999999</v>
      </c>
      <c r="BS9">
        <v>12.395</v>
      </c>
      <c r="BT9">
        <v>0</v>
      </c>
      <c r="BU9">
        <v>0</v>
      </c>
      <c r="BW9">
        <v>0</v>
      </c>
      <c r="BX9">
        <v>2</v>
      </c>
      <c r="BY9" t="s">
        <v>258</v>
      </c>
      <c r="BZ9">
        <v>0</v>
      </c>
      <c r="CA9" t="s">
        <v>114</v>
      </c>
      <c r="CB9" t="s">
        <v>114</v>
      </c>
      <c r="CC9" t="s">
        <v>581</v>
      </c>
      <c r="CD9">
        <v>189.07599999999999</v>
      </c>
      <c r="CE9">
        <v>299320</v>
      </c>
      <c r="CF9">
        <v>303345</v>
      </c>
      <c r="CG9">
        <v>37534.199999999997</v>
      </c>
      <c r="CH9">
        <v>112928</v>
      </c>
      <c r="CI9">
        <v>131869</v>
      </c>
      <c r="CJ9">
        <v>586447</v>
      </c>
      <c r="CK9" s="70">
        <v>1471630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3607210</v>
      </c>
      <c r="CS9">
        <v>30946.9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30946.9</v>
      </c>
      <c r="DA9">
        <v>0</v>
      </c>
      <c r="DB9">
        <v>0</v>
      </c>
      <c r="DC9">
        <v>0</v>
      </c>
      <c r="DD9">
        <v>0</v>
      </c>
      <c r="DE9">
        <v>30946.9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12.308199999999999</v>
      </c>
      <c r="DT9">
        <v>27.626999999999999</v>
      </c>
      <c r="DU9">
        <v>17.9968</v>
      </c>
      <c r="DV9">
        <v>3.4679899999999999</v>
      </c>
      <c r="DW9">
        <v>7.7830700000000004</v>
      </c>
      <c r="DX9">
        <v>7.4074299999999997</v>
      </c>
      <c r="DY9">
        <v>33.372700000000002</v>
      </c>
      <c r="DZ9">
        <v>109.96299999999999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230.64</v>
      </c>
      <c r="EH9">
        <v>218.34100000000001</v>
      </c>
      <c r="EI9">
        <v>12.2989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9.0208899999999998E-18</v>
      </c>
      <c r="ER9">
        <v>165.959</v>
      </c>
      <c r="ES9">
        <v>46.3949</v>
      </c>
      <c r="ET9">
        <v>25.579499999999999</v>
      </c>
      <c r="EU9">
        <v>36.571899999999999</v>
      </c>
      <c r="EV9">
        <v>16.694500000000001</v>
      </c>
      <c r="EW9">
        <v>89.563500000000005</v>
      </c>
      <c r="EX9">
        <v>380.76299999999998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655.67600000000004</v>
      </c>
      <c r="FF9" s="70">
        <v>4.4975999999999999E-18</v>
      </c>
      <c r="FG9">
        <v>165.99100000000001</v>
      </c>
      <c r="FH9">
        <v>46.392699999999998</v>
      </c>
      <c r="FI9">
        <v>25.582100000000001</v>
      </c>
      <c r="FJ9">
        <v>36.5792</v>
      </c>
      <c r="FK9">
        <v>16.694500000000001</v>
      </c>
      <c r="FL9">
        <v>89.563500000000005</v>
      </c>
      <c r="FM9">
        <v>380.803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655.71500000000003</v>
      </c>
      <c r="FU9" t="s">
        <v>594</v>
      </c>
      <c r="FV9" t="s">
        <v>537</v>
      </c>
      <c r="FW9" t="s">
        <v>538</v>
      </c>
      <c r="FX9" t="s">
        <v>115</v>
      </c>
      <c r="FY9" t="s">
        <v>541</v>
      </c>
      <c r="FZ9" t="s">
        <v>116</v>
      </c>
      <c r="GA9" t="s">
        <v>542</v>
      </c>
      <c r="GB9" t="s">
        <v>636</v>
      </c>
    </row>
    <row r="10" spans="1:184" x14ac:dyDescent="0.25">
      <c r="A10" s="68">
        <v>43571.192499999997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595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595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594</v>
      </c>
      <c r="FV10" t="s">
        <v>537</v>
      </c>
      <c r="FW10" t="s">
        <v>538</v>
      </c>
      <c r="FX10" t="s">
        <v>115</v>
      </c>
      <c r="FY10" t="s">
        <v>541</v>
      </c>
      <c r="FZ10" t="s">
        <v>116</v>
      </c>
      <c r="GA10" t="s">
        <v>542</v>
      </c>
      <c r="GB10" t="s">
        <v>636</v>
      </c>
    </row>
    <row r="11" spans="1:184" x14ac:dyDescent="0.25">
      <c r="A11" s="68">
        <v>43571.192766203705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596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594</v>
      </c>
      <c r="FV11" t="s">
        <v>537</v>
      </c>
      <c r="FW11" t="s">
        <v>538</v>
      </c>
      <c r="FX11" t="s">
        <v>115</v>
      </c>
      <c r="FY11" t="s">
        <v>541</v>
      </c>
      <c r="FZ11" t="s">
        <v>116</v>
      </c>
      <c r="GA11" t="s">
        <v>542</v>
      </c>
      <c r="GB11" t="s">
        <v>636</v>
      </c>
    </row>
    <row r="12" spans="1:184" x14ac:dyDescent="0.25">
      <c r="A12" s="68">
        <v>43571.196597222224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0.22847222222222222</v>
      </c>
      <c r="I12" t="s">
        <v>113</v>
      </c>
      <c r="J12">
        <v>-7.45</v>
      </c>
      <c r="K12" t="s">
        <v>114</v>
      </c>
      <c r="L12" t="s">
        <v>114</v>
      </c>
      <c r="M12" t="s">
        <v>545</v>
      </c>
      <c r="N12">
        <v>13.027799999999999</v>
      </c>
      <c r="O12">
        <v>31855.7</v>
      </c>
      <c r="P12">
        <v>33826</v>
      </c>
      <c r="Q12">
        <v>0</v>
      </c>
      <c r="R12">
        <v>1596.71</v>
      </c>
      <c r="S12">
        <v>1716.85</v>
      </c>
      <c r="T12">
        <v>19478.3</v>
      </c>
      <c r="U12">
        <v>88486.5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199853</v>
      </c>
      <c r="AC12">
        <v>4835.97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13658.5</v>
      </c>
      <c r="AK12">
        <v>18.8857</v>
      </c>
      <c r="AL12">
        <v>0</v>
      </c>
      <c r="AM12">
        <v>0</v>
      </c>
      <c r="AN12">
        <v>0</v>
      </c>
      <c r="AO12">
        <v>13677.4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23.1127</v>
      </c>
      <c r="BD12">
        <v>40.384700000000002</v>
      </c>
      <c r="BE12">
        <v>24.396899999999999</v>
      </c>
      <c r="BF12">
        <v>0</v>
      </c>
      <c r="BG12">
        <v>0.90463899999999997</v>
      </c>
      <c r="BH12">
        <v>38.633099999999999</v>
      </c>
      <c r="BI12">
        <v>12.9916</v>
      </c>
      <c r="BJ12">
        <v>140.42400000000001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215.16399999999999</v>
      </c>
      <c r="BR12">
        <v>154.46600000000001</v>
      </c>
      <c r="BS12">
        <v>60.697699999999998</v>
      </c>
      <c r="BT12">
        <v>0</v>
      </c>
      <c r="BU12">
        <v>0</v>
      </c>
      <c r="BW12">
        <v>0</v>
      </c>
      <c r="BX12">
        <v>48.25</v>
      </c>
      <c r="BY12" t="s">
        <v>597</v>
      </c>
      <c r="BZ12">
        <v>0</v>
      </c>
      <c r="CA12" t="s">
        <v>114</v>
      </c>
      <c r="CB12" t="s">
        <v>114</v>
      </c>
      <c r="CC12" t="s">
        <v>546</v>
      </c>
      <c r="CD12">
        <v>12.8947</v>
      </c>
      <c r="CE12">
        <v>32595.8</v>
      </c>
      <c r="CF12">
        <v>33957.199999999997</v>
      </c>
      <c r="CG12">
        <v>0</v>
      </c>
      <c r="CH12">
        <v>1476.28</v>
      </c>
      <c r="CI12">
        <v>4738.21</v>
      </c>
      <c r="CJ12">
        <v>19478.3</v>
      </c>
      <c r="CK12">
        <v>92258.6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203625</v>
      </c>
      <c r="CS12">
        <v>4729.74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22.6173</v>
      </c>
      <c r="DT12">
        <v>41.087699999999998</v>
      </c>
      <c r="DU12">
        <v>24.540600000000001</v>
      </c>
      <c r="DV12">
        <v>0</v>
      </c>
      <c r="DW12">
        <v>0.83649799999999996</v>
      </c>
      <c r="DX12">
        <v>30.881699999999999</v>
      </c>
      <c r="DY12">
        <v>12.9916</v>
      </c>
      <c r="DZ12">
        <v>132.95500000000001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207.696</v>
      </c>
      <c r="EH12">
        <v>157.19300000000001</v>
      </c>
      <c r="EI12">
        <v>50.502200000000002</v>
      </c>
      <c r="EJ12">
        <v>0</v>
      </c>
      <c r="EK12">
        <v>0</v>
      </c>
      <c r="EM12">
        <v>0</v>
      </c>
      <c r="EN12">
        <v>48</v>
      </c>
      <c r="EO12" t="s">
        <v>597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594</v>
      </c>
      <c r="FV12" t="s">
        <v>537</v>
      </c>
      <c r="FW12" t="s">
        <v>538</v>
      </c>
      <c r="FX12" t="s">
        <v>115</v>
      </c>
      <c r="FY12" t="s">
        <v>541</v>
      </c>
      <c r="FZ12" t="s">
        <v>539</v>
      </c>
      <c r="GA12" t="s">
        <v>542</v>
      </c>
      <c r="GB12" t="s">
        <v>636</v>
      </c>
    </row>
    <row r="13" spans="1:184" x14ac:dyDescent="0.25">
      <c r="A13" s="68">
        <v>43571.197592592594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-0.08</v>
      </c>
      <c r="K13" t="s">
        <v>114</v>
      </c>
      <c r="L13" t="s">
        <v>114</v>
      </c>
      <c r="M13" t="s">
        <v>520</v>
      </c>
      <c r="N13">
        <v>0</v>
      </c>
      <c r="O13">
        <v>2228.8200000000002</v>
      </c>
      <c r="P13">
        <v>60433</v>
      </c>
      <c r="Q13">
        <v>0</v>
      </c>
      <c r="R13">
        <v>0</v>
      </c>
      <c r="S13">
        <v>2664.73</v>
      </c>
      <c r="T13">
        <v>17110.2</v>
      </c>
      <c r="U13">
        <v>82436.7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116605</v>
      </c>
      <c r="AC13">
        <v>5808.99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5808.99</v>
      </c>
      <c r="AK13">
        <v>0</v>
      </c>
      <c r="AL13">
        <v>0</v>
      </c>
      <c r="AM13">
        <v>0</v>
      </c>
      <c r="AN13">
        <v>0</v>
      </c>
      <c r="AO13">
        <v>5808.99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22.8184</v>
      </c>
      <c r="BD13">
        <v>1.3804099999999999</v>
      </c>
      <c r="BE13">
        <v>29.045500000000001</v>
      </c>
      <c r="BF13">
        <v>0</v>
      </c>
      <c r="BG13">
        <v>0</v>
      </c>
      <c r="BH13">
        <v>1.37277</v>
      </c>
      <c r="BI13">
        <v>8.9394100000000005</v>
      </c>
      <c r="BJ13">
        <v>63.5565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81.100399999999993</v>
      </c>
      <c r="BR13">
        <v>58.281999999999996</v>
      </c>
      <c r="BS13">
        <v>22.8184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520</v>
      </c>
      <c r="CD13">
        <v>0</v>
      </c>
      <c r="CE13">
        <v>2228.94</v>
      </c>
      <c r="CF13">
        <v>60275.3</v>
      </c>
      <c r="CG13">
        <v>0</v>
      </c>
      <c r="CH13">
        <v>0</v>
      </c>
      <c r="CI13">
        <v>2664.73</v>
      </c>
      <c r="CJ13">
        <v>17110.2</v>
      </c>
      <c r="CK13">
        <v>82279.199999999997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116448</v>
      </c>
      <c r="CS13">
        <v>5810.57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5810.57</v>
      </c>
      <c r="DA13">
        <v>0</v>
      </c>
      <c r="DB13">
        <v>0</v>
      </c>
      <c r="DC13">
        <v>0</v>
      </c>
      <c r="DD13">
        <v>0</v>
      </c>
      <c r="DE13">
        <v>5810.57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22.824300000000001</v>
      </c>
      <c r="DT13">
        <v>1.3804700000000001</v>
      </c>
      <c r="DU13">
        <v>28.969899999999999</v>
      </c>
      <c r="DV13">
        <v>0</v>
      </c>
      <c r="DW13">
        <v>0</v>
      </c>
      <c r="DX13">
        <v>1.37277</v>
      </c>
      <c r="DY13">
        <v>8.9394100000000005</v>
      </c>
      <c r="DZ13">
        <v>63.486800000000002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81.030699999999996</v>
      </c>
      <c r="EH13">
        <v>58.206400000000002</v>
      </c>
      <c r="EI13">
        <v>22.824300000000001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0.22575300000000001</v>
      </c>
      <c r="ES13">
        <v>1.1851100000000001</v>
      </c>
      <c r="ET13">
        <v>0</v>
      </c>
      <c r="EU13">
        <v>0</v>
      </c>
      <c r="EV13">
        <v>0.178649</v>
      </c>
      <c r="EW13">
        <v>1.7178899999999999</v>
      </c>
      <c r="EX13">
        <v>3.3073999999999999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5.4286899999999996</v>
      </c>
      <c r="FF13">
        <v>0</v>
      </c>
      <c r="FG13">
        <v>0.22578100000000001</v>
      </c>
      <c r="FH13">
        <v>1.1822900000000001</v>
      </c>
      <c r="FI13">
        <v>0</v>
      </c>
      <c r="FJ13">
        <v>0</v>
      </c>
      <c r="FK13">
        <v>0.178647</v>
      </c>
      <c r="FL13">
        <v>1.7178899999999999</v>
      </c>
      <c r="FM13">
        <v>3.3046000000000002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5.4258899999999999</v>
      </c>
      <c r="FU13" t="s">
        <v>594</v>
      </c>
      <c r="FV13" t="s">
        <v>537</v>
      </c>
      <c r="FW13" t="s">
        <v>538</v>
      </c>
      <c r="FX13" t="s">
        <v>115</v>
      </c>
      <c r="FY13" t="s">
        <v>541</v>
      </c>
      <c r="FZ13" t="s">
        <v>116</v>
      </c>
      <c r="GA13" t="s">
        <v>542</v>
      </c>
      <c r="GB13" t="s">
        <v>636</v>
      </c>
    </row>
    <row r="14" spans="1:184" x14ac:dyDescent="0.25">
      <c r="A14" s="68">
        <v>43571.199189814812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9.3055555555555558E-2</v>
      </c>
      <c r="I14" t="s">
        <v>118</v>
      </c>
      <c r="J14">
        <v>0.25</v>
      </c>
      <c r="K14" t="s">
        <v>114</v>
      </c>
      <c r="L14" t="s">
        <v>114</v>
      </c>
      <c r="M14" t="s">
        <v>547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547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594</v>
      </c>
      <c r="FV14" t="s">
        <v>537</v>
      </c>
      <c r="FW14" t="s">
        <v>538</v>
      </c>
      <c r="FX14" t="s">
        <v>115</v>
      </c>
      <c r="FY14" t="s">
        <v>541</v>
      </c>
      <c r="FZ14" t="s">
        <v>116</v>
      </c>
      <c r="GA14" t="s">
        <v>542</v>
      </c>
      <c r="GB14" t="s">
        <v>636</v>
      </c>
    </row>
    <row r="15" spans="1:184" x14ac:dyDescent="0.25">
      <c r="A15" s="68">
        <v>43571.199629629627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132</v>
      </c>
      <c r="N15">
        <v>0</v>
      </c>
      <c r="O15">
        <v>9975.35</v>
      </c>
      <c r="P15">
        <v>23185.8</v>
      </c>
      <c r="Q15">
        <v>0</v>
      </c>
      <c r="R15">
        <v>0</v>
      </c>
      <c r="S15">
        <v>1674.35</v>
      </c>
      <c r="T15">
        <v>7438.04</v>
      </c>
      <c r="U15">
        <v>42273.5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65840.3</v>
      </c>
      <c r="AC15">
        <v>248.572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248.572</v>
      </c>
      <c r="AK15">
        <v>0</v>
      </c>
      <c r="AL15">
        <v>0</v>
      </c>
      <c r="AM15">
        <v>0</v>
      </c>
      <c r="AN15">
        <v>0</v>
      </c>
      <c r="AO15">
        <v>248.572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9.3444099999999999</v>
      </c>
      <c r="BD15">
        <v>79.069599999999994</v>
      </c>
      <c r="BE15">
        <v>121.07599999999999</v>
      </c>
      <c r="BF15">
        <v>0</v>
      </c>
      <c r="BG15">
        <v>0</v>
      </c>
      <c r="BH15">
        <v>8.5217100000000006</v>
      </c>
      <c r="BI15">
        <v>38.216500000000003</v>
      </c>
      <c r="BJ15">
        <v>256.22800000000001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376.90499999999997</v>
      </c>
      <c r="BR15">
        <v>367.56</v>
      </c>
      <c r="BS15">
        <v>9.3444099999999999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9977.59</v>
      </c>
      <c r="CF15">
        <v>23199.1</v>
      </c>
      <c r="CG15">
        <v>0</v>
      </c>
      <c r="CH15">
        <v>0</v>
      </c>
      <c r="CI15">
        <v>1674.35</v>
      </c>
      <c r="CJ15">
        <v>7438.04</v>
      </c>
      <c r="CK15">
        <v>42289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65855.8</v>
      </c>
      <c r="CS15">
        <v>248.42699999999999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248.42699999999999</v>
      </c>
      <c r="DA15">
        <v>0</v>
      </c>
      <c r="DB15">
        <v>0</v>
      </c>
      <c r="DC15">
        <v>0</v>
      </c>
      <c r="DD15">
        <v>0</v>
      </c>
      <c r="DE15">
        <v>248.42699999999999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9.3389500000000005</v>
      </c>
      <c r="DT15">
        <v>79.083399999999997</v>
      </c>
      <c r="DU15">
        <v>121.145</v>
      </c>
      <c r="DV15">
        <v>0</v>
      </c>
      <c r="DW15">
        <v>0</v>
      </c>
      <c r="DX15">
        <v>8.5217100000000006</v>
      </c>
      <c r="DY15">
        <v>38.216500000000003</v>
      </c>
      <c r="DZ15">
        <v>256.30500000000001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376.98200000000003</v>
      </c>
      <c r="EH15">
        <v>367.64400000000001</v>
      </c>
      <c r="EI15">
        <v>9.3389500000000005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5.3764900000000004</v>
      </c>
      <c r="ES15">
        <v>3.56521</v>
      </c>
      <c r="ET15">
        <v>0</v>
      </c>
      <c r="EU15">
        <v>0</v>
      </c>
      <c r="EV15">
        <v>0.22504299999999999</v>
      </c>
      <c r="EW15">
        <v>1.0598700000000001</v>
      </c>
      <c r="EX15">
        <v>10.226599999999999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13.260400000000001</v>
      </c>
      <c r="FF15">
        <v>0</v>
      </c>
      <c r="FG15">
        <v>5.3771100000000001</v>
      </c>
      <c r="FH15">
        <v>3.56725</v>
      </c>
      <c r="FI15">
        <v>0</v>
      </c>
      <c r="FJ15">
        <v>0</v>
      </c>
      <c r="FK15">
        <v>0.22504299999999999</v>
      </c>
      <c r="FL15">
        <v>1.0598700000000001</v>
      </c>
      <c r="FM15">
        <v>10.2293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13.263</v>
      </c>
      <c r="FU15" t="s">
        <v>594</v>
      </c>
      <c r="FV15" t="s">
        <v>537</v>
      </c>
      <c r="FW15" t="s">
        <v>538</v>
      </c>
      <c r="FX15" t="s">
        <v>115</v>
      </c>
      <c r="FY15" t="s">
        <v>541</v>
      </c>
      <c r="FZ15" t="s">
        <v>116</v>
      </c>
      <c r="GA15" t="s">
        <v>542</v>
      </c>
      <c r="GB15" t="s">
        <v>636</v>
      </c>
    </row>
    <row r="16" spans="1:184" x14ac:dyDescent="0.25">
      <c r="A16" s="68">
        <v>43571.200520833336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0.15</v>
      </c>
      <c r="K16" t="s">
        <v>114</v>
      </c>
      <c r="L16" t="s">
        <v>114</v>
      </c>
      <c r="M16" t="s">
        <v>547</v>
      </c>
      <c r="N16">
        <v>22.322299999999998</v>
      </c>
      <c r="O16">
        <v>83157.899999999994</v>
      </c>
      <c r="P16">
        <v>31420.9</v>
      </c>
      <c r="Q16">
        <v>0</v>
      </c>
      <c r="R16">
        <v>2048.29</v>
      </c>
      <c r="S16">
        <v>14288.7</v>
      </c>
      <c r="T16">
        <v>72497.3</v>
      </c>
      <c r="U16">
        <v>203435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433137</v>
      </c>
      <c r="AC16">
        <v>3753.33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3753.33</v>
      </c>
      <c r="AK16">
        <v>0</v>
      </c>
      <c r="AL16">
        <v>0</v>
      </c>
      <c r="AM16">
        <v>0</v>
      </c>
      <c r="AN16">
        <v>0</v>
      </c>
      <c r="AO16">
        <v>3753.33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14.0761</v>
      </c>
      <c r="BD16">
        <v>69.980400000000003</v>
      </c>
      <c r="BE16">
        <v>17.832799999999999</v>
      </c>
      <c r="BF16">
        <v>0</v>
      </c>
      <c r="BG16">
        <v>0.92789299999999997</v>
      </c>
      <c r="BH16">
        <v>7.4644899999999996</v>
      </c>
      <c r="BI16">
        <v>38.216500000000003</v>
      </c>
      <c r="BJ16">
        <v>148.49799999999999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269.17500000000001</v>
      </c>
      <c r="BR16">
        <v>255.10900000000001</v>
      </c>
      <c r="BS16">
        <v>14.065899999999999</v>
      </c>
      <c r="BT16">
        <v>0</v>
      </c>
      <c r="BU16">
        <v>0</v>
      </c>
      <c r="BW16">
        <v>0</v>
      </c>
      <c r="BX16">
        <v>0.75</v>
      </c>
      <c r="BY16" t="s">
        <v>543</v>
      </c>
      <c r="BZ16">
        <v>0</v>
      </c>
      <c r="CA16" t="s">
        <v>114</v>
      </c>
      <c r="CB16" t="s">
        <v>114</v>
      </c>
      <c r="CC16" t="s">
        <v>547</v>
      </c>
      <c r="CD16">
        <v>22.379300000000001</v>
      </c>
      <c r="CE16">
        <v>83162</v>
      </c>
      <c r="CF16">
        <v>31493.1</v>
      </c>
      <c r="CG16">
        <v>0</v>
      </c>
      <c r="CH16">
        <v>2114.23</v>
      </c>
      <c r="CI16">
        <v>14288.7</v>
      </c>
      <c r="CJ16">
        <v>72497.3</v>
      </c>
      <c r="CK16">
        <v>203578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433279</v>
      </c>
      <c r="CS16">
        <v>3776.54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3776.54</v>
      </c>
      <c r="DA16">
        <v>0</v>
      </c>
      <c r="DB16">
        <v>0</v>
      </c>
      <c r="DC16">
        <v>0</v>
      </c>
      <c r="DD16">
        <v>0</v>
      </c>
      <c r="DE16">
        <v>3776.54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14.1648</v>
      </c>
      <c r="DT16">
        <v>69.983500000000006</v>
      </c>
      <c r="DU16">
        <v>17.866199999999999</v>
      </c>
      <c r="DV16">
        <v>0</v>
      </c>
      <c r="DW16">
        <v>0.95777100000000004</v>
      </c>
      <c r="DX16">
        <v>7.4644899999999996</v>
      </c>
      <c r="DY16">
        <v>38.216500000000003</v>
      </c>
      <c r="DZ16">
        <v>148.65299999999999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269.33</v>
      </c>
      <c r="EH16">
        <v>255.17599999999999</v>
      </c>
      <c r="EI16">
        <v>14.1546</v>
      </c>
      <c r="EJ16">
        <v>0</v>
      </c>
      <c r="EK16">
        <v>0</v>
      </c>
      <c r="EM16">
        <v>0</v>
      </c>
      <c r="EN16">
        <v>5</v>
      </c>
      <c r="EO16" t="s">
        <v>543</v>
      </c>
      <c r="EP16">
        <v>0</v>
      </c>
      <c r="EQ16" s="70">
        <v>4.0184900000000003E-21</v>
      </c>
      <c r="ER16">
        <v>48.089100000000002</v>
      </c>
      <c r="ES16">
        <v>5.2350000000000003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65.457300000000004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95.026600000000002</v>
      </c>
      <c r="FF16" s="70">
        <v>3.8317900000000002E-21</v>
      </c>
      <c r="FG16">
        <v>48.092199999999998</v>
      </c>
      <c r="FH16">
        <v>5.2348499999999998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65.4602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95.029600000000002</v>
      </c>
      <c r="FU16" t="s">
        <v>594</v>
      </c>
      <c r="FV16" t="s">
        <v>537</v>
      </c>
      <c r="FW16" t="s">
        <v>538</v>
      </c>
      <c r="FX16" t="s">
        <v>115</v>
      </c>
      <c r="FY16" t="s">
        <v>541</v>
      </c>
      <c r="FZ16" t="s">
        <v>116</v>
      </c>
      <c r="GA16" t="s">
        <v>542</v>
      </c>
      <c r="GB16" t="s">
        <v>636</v>
      </c>
    </row>
    <row r="17" spans="1:184" x14ac:dyDescent="0.25">
      <c r="A17" s="68">
        <v>43571.201412037037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-177.14</v>
      </c>
      <c r="K17" t="s">
        <v>114</v>
      </c>
      <c r="L17" t="s">
        <v>114</v>
      </c>
      <c r="M17" t="s">
        <v>598</v>
      </c>
      <c r="N17">
        <v>176.93899999999999</v>
      </c>
      <c r="O17">
        <v>40204.1</v>
      </c>
      <c r="P17">
        <v>218858</v>
      </c>
      <c r="Q17">
        <v>0</v>
      </c>
      <c r="R17">
        <v>0</v>
      </c>
      <c r="S17">
        <v>0</v>
      </c>
      <c r="T17">
        <v>30362.2</v>
      </c>
      <c r="U17">
        <v>289601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343233</v>
      </c>
      <c r="AC17">
        <v>709.93499999999995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2449.4699999999998</v>
      </c>
      <c r="AK17">
        <v>0</v>
      </c>
      <c r="AL17">
        <v>0</v>
      </c>
      <c r="AM17">
        <v>0</v>
      </c>
      <c r="AN17">
        <v>0</v>
      </c>
      <c r="AO17">
        <v>2449.4699999999998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6.1964800000000002</v>
      </c>
      <c r="BD17">
        <v>83.013000000000005</v>
      </c>
      <c r="BE17">
        <v>271.28500000000003</v>
      </c>
      <c r="BF17">
        <v>0</v>
      </c>
      <c r="BG17">
        <v>0</v>
      </c>
      <c r="BH17">
        <v>12.801299999999999</v>
      </c>
      <c r="BI17">
        <v>35.7622</v>
      </c>
      <c r="BJ17">
        <v>409.05799999999999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471.02100000000002</v>
      </c>
      <c r="BR17">
        <v>452.202</v>
      </c>
      <c r="BS17">
        <v>18.818999999999999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139</v>
      </c>
      <c r="CD17">
        <v>0</v>
      </c>
      <c r="CE17">
        <v>34257.199999999997</v>
      </c>
      <c r="CF17">
        <v>84495.8</v>
      </c>
      <c r="CG17">
        <v>0</v>
      </c>
      <c r="CH17">
        <v>0</v>
      </c>
      <c r="CI17">
        <v>541.61099999999999</v>
      </c>
      <c r="CJ17">
        <v>20714.8</v>
      </c>
      <c r="CK17">
        <v>140009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193641</v>
      </c>
      <c r="CS17">
        <v>2313.4699999999998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3968.34</v>
      </c>
      <c r="DA17">
        <v>0</v>
      </c>
      <c r="DB17">
        <v>0</v>
      </c>
      <c r="DC17">
        <v>0</v>
      </c>
      <c r="DD17">
        <v>0</v>
      </c>
      <c r="DE17">
        <v>3968.34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19.381699999999999</v>
      </c>
      <c r="DT17">
        <v>69.802300000000002</v>
      </c>
      <c r="DU17">
        <v>105.21599999999999</v>
      </c>
      <c r="DV17">
        <v>0</v>
      </c>
      <c r="DW17">
        <v>0</v>
      </c>
      <c r="DX17">
        <v>12.773</v>
      </c>
      <c r="DY17">
        <v>24.7439</v>
      </c>
      <c r="DZ17">
        <v>231.917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293.88</v>
      </c>
      <c r="EH17">
        <v>262.32900000000001</v>
      </c>
      <c r="EI17">
        <v>31.5518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32.914200000000001</v>
      </c>
      <c r="ES17">
        <v>48.5929</v>
      </c>
      <c r="ET17">
        <v>0</v>
      </c>
      <c r="EU17">
        <v>0</v>
      </c>
      <c r="EV17">
        <v>0</v>
      </c>
      <c r="EW17">
        <v>5.5762900000000002</v>
      </c>
      <c r="EX17">
        <v>87.083399999999997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94.711500000000001</v>
      </c>
      <c r="FF17">
        <v>0</v>
      </c>
      <c r="FG17">
        <v>27.100999999999999</v>
      </c>
      <c r="FH17">
        <v>19.403700000000001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51.025500000000001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58.653599999999997</v>
      </c>
      <c r="FU17" t="s">
        <v>594</v>
      </c>
      <c r="FV17" t="s">
        <v>537</v>
      </c>
      <c r="FW17" t="s">
        <v>538</v>
      </c>
      <c r="FX17" t="s">
        <v>115</v>
      </c>
      <c r="FY17" t="s">
        <v>541</v>
      </c>
      <c r="FZ17" t="s">
        <v>116</v>
      </c>
      <c r="GA17" t="s">
        <v>542</v>
      </c>
      <c r="GB17" t="s">
        <v>637</v>
      </c>
    </row>
    <row r="18" spans="1:184" x14ac:dyDescent="0.25">
      <c r="A18" s="68">
        <v>43571.202407407407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41.42</v>
      </c>
      <c r="K18" t="s">
        <v>114</v>
      </c>
      <c r="L18" t="s">
        <v>114</v>
      </c>
      <c r="M18" t="s">
        <v>551</v>
      </c>
      <c r="N18">
        <v>45003.6</v>
      </c>
      <c r="O18">
        <v>47312.800000000003</v>
      </c>
      <c r="P18">
        <v>30604.5</v>
      </c>
      <c r="Q18">
        <v>0</v>
      </c>
      <c r="R18">
        <v>0</v>
      </c>
      <c r="S18">
        <v>0</v>
      </c>
      <c r="T18">
        <v>29259.7</v>
      </c>
      <c r="U18">
        <v>152181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218185</v>
      </c>
      <c r="AC18">
        <v>918.19500000000005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52.827500000000001</v>
      </c>
      <c r="BD18">
        <v>86.027500000000003</v>
      </c>
      <c r="BE18">
        <v>36.186700000000002</v>
      </c>
      <c r="BF18">
        <v>0</v>
      </c>
      <c r="BG18">
        <v>0</v>
      </c>
      <c r="BH18">
        <v>9.5422700000000003</v>
      </c>
      <c r="BI18">
        <v>34.085099999999997</v>
      </c>
      <c r="BJ18">
        <v>218.66900000000001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294.69200000000001</v>
      </c>
      <c r="BR18">
        <v>277.51499999999999</v>
      </c>
      <c r="BS18">
        <v>17.177800000000001</v>
      </c>
      <c r="BT18">
        <v>0</v>
      </c>
      <c r="BU18">
        <v>0</v>
      </c>
      <c r="BV18" t="s">
        <v>135</v>
      </c>
      <c r="BW18">
        <v>0</v>
      </c>
      <c r="BX18">
        <v>2311.5</v>
      </c>
      <c r="BY18" t="s">
        <v>519</v>
      </c>
      <c r="BZ18">
        <v>1</v>
      </c>
      <c r="CA18" t="s">
        <v>114</v>
      </c>
      <c r="CB18" t="s">
        <v>114</v>
      </c>
      <c r="CC18" t="s">
        <v>548</v>
      </c>
      <c r="CD18">
        <v>0</v>
      </c>
      <c r="CE18">
        <v>38266.5</v>
      </c>
      <c r="CF18">
        <v>104597</v>
      </c>
      <c r="CG18">
        <v>0</v>
      </c>
      <c r="CH18">
        <v>0</v>
      </c>
      <c r="CI18">
        <v>3301.68</v>
      </c>
      <c r="CJ18">
        <v>24441.4</v>
      </c>
      <c r="CK18">
        <v>170607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236611</v>
      </c>
      <c r="CS18">
        <v>2554.85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3640.76</v>
      </c>
      <c r="DA18">
        <v>0</v>
      </c>
      <c r="DB18">
        <v>0</v>
      </c>
      <c r="DC18">
        <v>0</v>
      </c>
      <c r="DD18">
        <v>0</v>
      </c>
      <c r="DE18">
        <v>3640.76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21.350100000000001</v>
      </c>
      <c r="DT18">
        <v>74.291300000000007</v>
      </c>
      <c r="DU18">
        <v>123.935</v>
      </c>
      <c r="DV18">
        <v>0</v>
      </c>
      <c r="DW18">
        <v>0</v>
      </c>
      <c r="DX18">
        <v>11.7842</v>
      </c>
      <c r="DY18">
        <v>28.751799999999999</v>
      </c>
      <c r="DZ18">
        <v>260.11200000000002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336.13600000000002</v>
      </c>
      <c r="EH18">
        <v>306.79199999999997</v>
      </c>
      <c r="EI18">
        <v>29.3443</v>
      </c>
      <c r="EJ18">
        <v>0</v>
      </c>
      <c r="EK18">
        <v>4</v>
      </c>
      <c r="EL18" t="s">
        <v>137</v>
      </c>
      <c r="EM18">
        <v>0</v>
      </c>
      <c r="EN18">
        <v>0.25</v>
      </c>
      <c r="EO18" t="s">
        <v>519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24.367999999999999</v>
      </c>
      <c r="FH18">
        <v>16.640999999999998</v>
      </c>
      <c r="FI18">
        <v>0</v>
      </c>
      <c r="FJ18" s="70">
        <v>0</v>
      </c>
      <c r="FK18">
        <v>0.42180600000000001</v>
      </c>
      <c r="FL18">
        <v>4.4662199999999999</v>
      </c>
      <c r="FM18">
        <v>45.896999999999998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54.311599999999999</v>
      </c>
      <c r="FU18" t="s">
        <v>594</v>
      </c>
      <c r="FV18" t="s">
        <v>537</v>
      </c>
      <c r="FW18" t="s">
        <v>538</v>
      </c>
      <c r="FX18" t="s">
        <v>115</v>
      </c>
      <c r="FY18" t="s">
        <v>541</v>
      </c>
      <c r="FZ18" t="s">
        <v>116</v>
      </c>
      <c r="GA18" t="s">
        <v>542</v>
      </c>
      <c r="GB18" t="s">
        <v>637</v>
      </c>
    </row>
    <row r="19" spans="1:184" x14ac:dyDescent="0.25">
      <c r="A19" s="68">
        <v>43571.205601851849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0.18958333333333333</v>
      </c>
      <c r="I19" t="s">
        <v>118</v>
      </c>
      <c r="J19">
        <v>71.61</v>
      </c>
      <c r="K19" t="s">
        <v>114</v>
      </c>
      <c r="L19" t="s">
        <v>114</v>
      </c>
      <c r="M19" t="s">
        <v>549</v>
      </c>
      <c r="N19">
        <v>285.44799999999998</v>
      </c>
      <c r="O19">
        <v>39349.1</v>
      </c>
      <c r="P19">
        <v>19019.3</v>
      </c>
      <c r="Q19">
        <v>0</v>
      </c>
      <c r="R19">
        <v>3690.88</v>
      </c>
      <c r="S19">
        <v>0</v>
      </c>
      <c r="T19">
        <v>28896.5</v>
      </c>
      <c r="U19">
        <v>91241.2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157245</v>
      </c>
      <c r="AC19">
        <v>4647.13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5951.62</v>
      </c>
      <c r="AK19">
        <v>0</v>
      </c>
      <c r="AL19">
        <v>0</v>
      </c>
      <c r="AM19">
        <v>0</v>
      </c>
      <c r="AN19">
        <v>0</v>
      </c>
      <c r="AO19">
        <v>5951.62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37.683999999999997</v>
      </c>
      <c r="BD19">
        <v>93.659800000000004</v>
      </c>
      <c r="BE19">
        <v>23.1221</v>
      </c>
      <c r="BF19">
        <v>0</v>
      </c>
      <c r="BG19">
        <v>4.5167599999999997</v>
      </c>
      <c r="BH19">
        <v>9.5997800000000009</v>
      </c>
      <c r="BI19">
        <v>33.6614</v>
      </c>
      <c r="BJ19">
        <v>202.244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278.267</v>
      </c>
      <c r="BR19">
        <v>231.27199999999999</v>
      </c>
      <c r="BS19">
        <v>46.995800000000003</v>
      </c>
      <c r="BT19">
        <v>0</v>
      </c>
      <c r="BU19">
        <v>3.75</v>
      </c>
      <c r="BV19" t="s">
        <v>550</v>
      </c>
      <c r="BW19">
        <v>0</v>
      </c>
      <c r="BX19">
        <v>2555.25</v>
      </c>
      <c r="BY19" t="s">
        <v>519</v>
      </c>
      <c r="BZ19">
        <v>0</v>
      </c>
      <c r="CA19" t="s">
        <v>114</v>
      </c>
      <c r="CB19" t="s">
        <v>114</v>
      </c>
      <c r="CC19" t="s">
        <v>551</v>
      </c>
      <c r="CD19">
        <v>0</v>
      </c>
      <c r="CE19">
        <v>39693.9</v>
      </c>
      <c r="CF19">
        <v>116187</v>
      </c>
      <c r="CG19">
        <v>0</v>
      </c>
      <c r="CH19">
        <v>0</v>
      </c>
      <c r="CI19">
        <v>3473.37</v>
      </c>
      <c r="CJ19">
        <v>24105.599999999999</v>
      </c>
      <c r="CK19">
        <v>183460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249464</v>
      </c>
      <c r="CS19">
        <v>2314.66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3400.46</v>
      </c>
      <c r="DA19">
        <v>0</v>
      </c>
      <c r="DB19">
        <v>0</v>
      </c>
      <c r="DC19">
        <v>0</v>
      </c>
      <c r="DD19">
        <v>0</v>
      </c>
      <c r="DE19">
        <v>3400.46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19.3782</v>
      </c>
      <c r="DT19">
        <v>76.489800000000002</v>
      </c>
      <c r="DU19">
        <v>137.63499999999999</v>
      </c>
      <c r="DV19">
        <v>0</v>
      </c>
      <c r="DW19">
        <v>0</v>
      </c>
      <c r="DX19">
        <v>11.982699999999999</v>
      </c>
      <c r="DY19">
        <v>28.3611</v>
      </c>
      <c r="DZ19">
        <v>273.84699999999998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349.87</v>
      </c>
      <c r="EH19">
        <v>322.49900000000002</v>
      </c>
      <c r="EI19">
        <v>27.371600000000001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 s="70">
        <v>7.0622600000000004E-5</v>
      </c>
      <c r="ER19">
        <v>37.913699999999999</v>
      </c>
      <c r="ES19">
        <v>3.08962</v>
      </c>
      <c r="ET19">
        <v>0</v>
      </c>
      <c r="EU19">
        <v>0.612788</v>
      </c>
      <c r="EV19">
        <v>0</v>
      </c>
      <c r="EW19">
        <v>4.6750600000000002</v>
      </c>
      <c r="EX19">
        <v>46.291200000000003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54.705800000000004</v>
      </c>
      <c r="FF19">
        <v>0</v>
      </c>
      <c r="FG19">
        <v>24.944299999999998</v>
      </c>
      <c r="FH19">
        <v>18.436900000000001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48.232900000000001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56.647399999999998</v>
      </c>
      <c r="FU19" t="s">
        <v>594</v>
      </c>
      <c r="FV19" t="s">
        <v>537</v>
      </c>
      <c r="FW19" t="s">
        <v>538</v>
      </c>
      <c r="FX19" t="s">
        <v>115</v>
      </c>
      <c r="FY19" t="s">
        <v>541</v>
      </c>
      <c r="FZ19" t="s">
        <v>116</v>
      </c>
      <c r="GA19" t="s">
        <v>542</v>
      </c>
      <c r="GB19" t="s">
        <v>637</v>
      </c>
    </row>
    <row r="20" spans="1:184" x14ac:dyDescent="0.25">
      <c r="A20" s="68">
        <v>43571.210370370369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0.28333333333333333</v>
      </c>
      <c r="I20" t="s">
        <v>113</v>
      </c>
      <c r="J20">
        <v>-31.8</v>
      </c>
      <c r="K20" t="s">
        <v>114</v>
      </c>
      <c r="L20" t="s">
        <v>114</v>
      </c>
      <c r="M20" t="s">
        <v>552</v>
      </c>
      <c r="N20">
        <v>664548</v>
      </c>
      <c r="O20">
        <v>178376</v>
      </c>
      <c r="P20">
        <v>205763</v>
      </c>
      <c r="Q20">
        <v>7364.95</v>
      </c>
      <c r="R20">
        <v>62770.7</v>
      </c>
      <c r="S20">
        <v>0</v>
      </c>
      <c r="T20">
        <v>795072</v>
      </c>
      <c r="U20" s="70">
        <v>1913890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4049480</v>
      </c>
      <c r="AC20">
        <v>67905.2</v>
      </c>
      <c r="AD20">
        <v>0</v>
      </c>
      <c r="AE20">
        <v>0</v>
      </c>
      <c r="AF20">
        <v>0</v>
      </c>
      <c r="AG20">
        <v>0</v>
      </c>
      <c r="AH20">
        <v>5753.19</v>
      </c>
      <c r="AI20">
        <v>0</v>
      </c>
      <c r="AJ20">
        <v>73658.399999999994</v>
      </c>
      <c r="AK20">
        <v>0</v>
      </c>
      <c r="AL20">
        <v>0</v>
      </c>
      <c r="AM20">
        <v>0</v>
      </c>
      <c r="AN20">
        <v>0</v>
      </c>
      <c r="AO20">
        <v>73658.399999999994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54.405099999999997</v>
      </c>
      <c r="BD20">
        <v>21.379799999999999</v>
      </c>
      <c r="BE20">
        <v>12.078200000000001</v>
      </c>
      <c r="BF20">
        <v>1.3181499999999999</v>
      </c>
      <c r="BG20">
        <v>5.5450699999999999</v>
      </c>
      <c r="BH20">
        <v>2.0739700000000001</v>
      </c>
      <c r="BI20">
        <v>45.1663</v>
      </c>
      <c r="BJ20">
        <v>141.96700000000001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262.64299999999997</v>
      </c>
      <c r="BR20">
        <v>238.76</v>
      </c>
      <c r="BS20">
        <v>23.883199999999999</v>
      </c>
      <c r="BT20">
        <v>0</v>
      </c>
      <c r="BU20">
        <v>204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581</v>
      </c>
      <c r="CD20">
        <v>190.50299999999999</v>
      </c>
      <c r="CE20">
        <v>300058</v>
      </c>
      <c r="CF20">
        <v>305979</v>
      </c>
      <c r="CG20">
        <v>37612.800000000003</v>
      </c>
      <c r="CH20">
        <v>112896</v>
      </c>
      <c r="CI20">
        <v>131869</v>
      </c>
      <c r="CJ20">
        <v>584998</v>
      </c>
      <c r="CK20" s="70">
        <v>1473600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3609180</v>
      </c>
      <c r="CS20">
        <v>31162.400000000001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31162.400000000001</v>
      </c>
      <c r="DA20">
        <v>0</v>
      </c>
      <c r="DB20">
        <v>0</v>
      </c>
      <c r="DC20">
        <v>0</v>
      </c>
      <c r="DD20">
        <v>0</v>
      </c>
      <c r="DE20">
        <v>31162.400000000001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12.3896</v>
      </c>
      <c r="DT20">
        <v>27.682200000000002</v>
      </c>
      <c r="DU20">
        <v>18.152899999999999</v>
      </c>
      <c r="DV20">
        <v>3.4790999999999999</v>
      </c>
      <c r="DW20">
        <v>7.7808700000000002</v>
      </c>
      <c r="DX20">
        <v>7.4074099999999996</v>
      </c>
      <c r="DY20">
        <v>33.292000000000002</v>
      </c>
      <c r="DZ20">
        <v>110.184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230.86099999999999</v>
      </c>
      <c r="EH20">
        <v>218.48099999999999</v>
      </c>
      <c r="EI20">
        <v>12.3802</v>
      </c>
      <c r="EJ20">
        <v>0</v>
      </c>
      <c r="EK20">
        <v>0</v>
      </c>
      <c r="EM20">
        <v>0</v>
      </c>
      <c r="EN20">
        <v>7</v>
      </c>
      <c r="EO20" t="s">
        <v>258</v>
      </c>
      <c r="EP20">
        <v>0</v>
      </c>
      <c r="EQ20">
        <v>0.34292899999999998</v>
      </c>
      <c r="ER20">
        <v>192.32</v>
      </c>
      <c r="ES20">
        <v>35.706499999999998</v>
      </c>
      <c r="ET20">
        <v>9.9851500000000009</v>
      </c>
      <c r="EU20">
        <v>41.314</v>
      </c>
      <c r="EV20">
        <v>0</v>
      </c>
      <c r="EW20">
        <v>118.373</v>
      </c>
      <c r="EX20">
        <v>398.04199999999997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672.95500000000004</v>
      </c>
      <c r="FF20" s="70">
        <v>6.1616199999999999E-18</v>
      </c>
      <c r="FG20">
        <v>166.19200000000001</v>
      </c>
      <c r="FH20">
        <v>46.965200000000003</v>
      </c>
      <c r="FI20">
        <v>25.715900000000001</v>
      </c>
      <c r="FJ20">
        <v>36.805599999999998</v>
      </c>
      <c r="FK20">
        <v>16.694299999999998</v>
      </c>
      <c r="FL20">
        <v>89.440899999999999</v>
      </c>
      <c r="FM20">
        <v>381.81400000000002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656.726</v>
      </c>
      <c r="FU20" t="s">
        <v>594</v>
      </c>
      <c r="FV20" t="s">
        <v>537</v>
      </c>
      <c r="FW20" t="s">
        <v>538</v>
      </c>
      <c r="FX20" t="s">
        <v>115</v>
      </c>
      <c r="FY20" t="s">
        <v>541</v>
      </c>
      <c r="FZ20" t="s">
        <v>116</v>
      </c>
      <c r="GA20" t="s">
        <v>542</v>
      </c>
      <c r="GB20" t="s">
        <v>637</v>
      </c>
    </row>
    <row r="21" spans="1:184" x14ac:dyDescent="0.25">
      <c r="A21" s="68">
        <v>43571.215277777781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0.29166666666666669</v>
      </c>
      <c r="I21" t="s">
        <v>113</v>
      </c>
      <c r="J21">
        <v>-33.76</v>
      </c>
      <c r="K21" t="s">
        <v>114</v>
      </c>
      <c r="L21" t="s">
        <v>114</v>
      </c>
      <c r="M21" t="s">
        <v>553</v>
      </c>
      <c r="N21">
        <v>662719</v>
      </c>
      <c r="O21">
        <v>494182</v>
      </c>
      <c r="P21">
        <v>212670</v>
      </c>
      <c r="Q21">
        <v>5346.12</v>
      </c>
      <c r="R21">
        <v>60979.9</v>
      </c>
      <c r="S21">
        <v>0</v>
      </c>
      <c r="T21">
        <v>795072</v>
      </c>
      <c r="U21" s="70">
        <v>2230970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4366550</v>
      </c>
      <c r="AC21">
        <v>137.13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5890.34</v>
      </c>
      <c r="AK21">
        <v>0</v>
      </c>
      <c r="AL21">
        <v>0</v>
      </c>
      <c r="AM21">
        <v>0</v>
      </c>
      <c r="AN21">
        <v>0</v>
      </c>
      <c r="AO21">
        <v>5890.34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32.543199999999999</v>
      </c>
      <c r="BD21">
        <v>45.798999999999999</v>
      </c>
      <c r="BE21">
        <v>12.673</v>
      </c>
      <c r="BF21">
        <v>0.93185300000000004</v>
      </c>
      <c r="BG21">
        <v>4.7640099999999999</v>
      </c>
      <c r="BH21">
        <v>2.0739800000000002</v>
      </c>
      <c r="BI21">
        <v>45.1663</v>
      </c>
      <c r="BJ21">
        <v>143.95099999999999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264.62799999999999</v>
      </c>
      <c r="BR21">
        <v>262.49700000000001</v>
      </c>
      <c r="BS21">
        <v>2.1310199999999999</v>
      </c>
      <c r="BT21">
        <v>0</v>
      </c>
      <c r="BU21">
        <v>260.75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581</v>
      </c>
      <c r="CD21">
        <v>190.50299999999999</v>
      </c>
      <c r="CE21">
        <v>300058</v>
      </c>
      <c r="CF21">
        <v>305979</v>
      </c>
      <c r="CG21">
        <v>37612.800000000003</v>
      </c>
      <c r="CH21">
        <v>112896</v>
      </c>
      <c r="CI21">
        <v>131869</v>
      </c>
      <c r="CJ21">
        <v>584998</v>
      </c>
      <c r="CK21" s="70">
        <v>1473600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3609180</v>
      </c>
      <c r="CS21">
        <v>31162.400000000001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31162.400000000001</v>
      </c>
      <c r="DA21">
        <v>0</v>
      </c>
      <c r="DB21">
        <v>0</v>
      </c>
      <c r="DC21">
        <v>0</v>
      </c>
      <c r="DD21">
        <v>0</v>
      </c>
      <c r="DE21">
        <v>31162.400000000001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12.3896</v>
      </c>
      <c r="DT21">
        <v>27.682200000000002</v>
      </c>
      <c r="DU21">
        <v>18.152899999999999</v>
      </c>
      <c r="DV21">
        <v>3.4790999999999999</v>
      </c>
      <c r="DW21">
        <v>7.7808700000000002</v>
      </c>
      <c r="DX21">
        <v>7.4074099999999996</v>
      </c>
      <c r="DY21">
        <v>33.292000000000002</v>
      </c>
      <c r="DZ21">
        <v>110.184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230.86099999999999</v>
      </c>
      <c r="EH21">
        <v>218.48099999999999</v>
      </c>
      <c r="EI21">
        <v>12.3802</v>
      </c>
      <c r="EJ21">
        <v>0</v>
      </c>
      <c r="EK21">
        <v>0</v>
      </c>
      <c r="EM21">
        <v>0</v>
      </c>
      <c r="EN21">
        <v>7</v>
      </c>
      <c r="EO21" t="s">
        <v>258</v>
      </c>
      <c r="EP21">
        <v>0</v>
      </c>
      <c r="EQ21" s="70">
        <v>2.07755E-14</v>
      </c>
      <c r="ER21">
        <v>349.255</v>
      </c>
      <c r="ES21">
        <v>40.151499999999999</v>
      </c>
      <c r="ET21">
        <v>7.1551099999999996</v>
      </c>
      <c r="EU21">
        <v>30.069099999999999</v>
      </c>
      <c r="EV21">
        <v>0</v>
      </c>
      <c r="EW21">
        <v>118.373</v>
      </c>
      <c r="EX21">
        <v>545.00400000000002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819.91600000000005</v>
      </c>
      <c r="FF21" s="70">
        <v>6.1616199999999999E-18</v>
      </c>
      <c r="FG21">
        <v>166.19200000000001</v>
      </c>
      <c r="FH21">
        <v>46.965200000000003</v>
      </c>
      <c r="FI21">
        <v>25.715900000000001</v>
      </c>
      <c r="FJ21">
        <v>36.805599999999998</v>
      </c>
      <c r="FK21">
        <v>16.694299999999998</v>
      </c>
      <c r="FL21">
        <v>89.440899999999999</v>
      </c>
      <c r="FM21">
        <v>381.81400000000002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656.726</v>
      </c>
      <c r="FU21" t="s">
        <v>594</v>
      </c>
      <c r="FV21" t="s">
        <v>537</v>
      </c>
      <c r="FW21" t="s">
        <v>538</v>
      </c>
      <c r="FX21" t="s">
        <v>115</v>
      </c>
      <c r="FY21" t="s">
        <v>541</v>
      </c>
      <c r="FZ21" t="s">
        <v>116</v>
      </c>
      <c r="GA21" t="s">
        <v>542</v>
      </c>
      <c r="GB21" t="s">
        <v>637</v>
      </c>
    </row>
    <row r="22" spans="1:184" x14ac:dyDescent="0.25">
      <c r="A22" s="68">
        <v>43571.218495370369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0.19027777777777777</v>
      </c>
      <c r="I22" t="s">
        <v>113</v>
      </c>
      <c r="J22">
        <v>-48.71</v>
      </c>
      <c r="K22" t="s">
        <v>114</v>
      </c>
      <c r="L22" t="s">
        <v>114</v>
      </c>
      <c r="M22" t="s">
        <v>599</v>
      </c>
      <c r="N22">
        <v>645070</v>
      </c>
      <c r="O22">
        <v>453820</v>
      </c>
      <c r="P22">
        <v>314447</v>
      </c>
      <c r="Q22">
        <v>10525.1</v>
      </c>
      <c r="R22">
        <v>162969</v>
      </c>
      <c r="S22">
        <v>0</v>
      </c>
      <c r="T22">
        <v>795072</v>
      </c>
      <c r="U22" s="70">
        <v>2381900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4517480</v>
      </c>
      <c r="AC22">
        <v>134.65100000000001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5887.85</v>
      </c>
      <c r="AK22">
        <v>0</v>
      </c>
      <c r="AL22">
        <v>0</v>
      </c>
      <c r="AM22">
        <v>0</v>
      </c>
      <c r="AN22">
        <v>0</v>
      </c>
      <c r="AO22">
        <v>5887.85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31.6904</v>
      </c>
      <c r="BD22">
        <v>43.254300000000001</v>
      </c>
      <c r="BE22">
        <v>25.378499999999999</v>
      </c>
      <c r="BF22">
        <v>0.92585099999999998</v>
      </c>
      <c r="BG22">
        <v>10.3996</v>
      </c>
      <c r="BH22">
        <v>2.0739700000000001</v>
      </c>
      <c r="BI22">
        <v>45.1663</v>
      </c>
      <c r="BJ22">
        <v>158.88900000000001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279.56599999999997</v>
      </c>
      <c r="BR22">
        <v>277.43599999999998</v>
      </c>
      <c r="BS22">
        <v>2.1301000000000001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581</v>
      </c>
      <c r="CD22">
        <v>190.50299999999999</v>
      </c>
      <c r="CE22">
        <v>300058</v>
      </c>
      <c r="CF22">
        <v>305979</v>
      </c>
      <c r="CG22">
        <v>37612.800000000003</v>
      </c>
      <c r="CH22">
        <v>112896</v>
      </c>
      <c r="CI22">
        <v>131869</v>
      </c>
      <c r="CJ22">
        <v>584998</v>
      </c>
      <c r="CK22" s="70">
        <v>1473600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3609180</v>
      </c>
      <c r="CS22">
        <v>31162.400000000001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31162.400000000001</v>
      </c>
      <c r="DA22">
        <v>0</v>
      </c>
      <c r="DB22">
        <v>0</v>
      </c>
      <c r="DC22">
        <v>0</v>
      </c>
      <c r="DD22">
        <v>0</v>
      </c>
      <c r="DE22">
        <v>31162.400000000001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12.3896</v>
      </c>
      <c r="DT22">
        <v>27.682200000000002</v>
      </c>
      <c r="DU22">
        <v>18.152899999999999</v>
      </c>
      <c r="DV22">
        <v>3.4790999999999999</v>
      </c>
      <c r="DW22">
        <v>7.7808700000000002</v>
      </c>
      <c r="DX22">
        <v>7.4074099999999996</v>
      </c>
      <c r="DY22">
        <v>33.292000000000002</v>
      </c>
      <c r="DZ22">
        <v>110.184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230.86099999999999</v>
      </c>
      <c r="EH22">
        <v>218.48099999999999</v>
      </c>
      <c r="EI22">
        <v>12.3802</v>
      </c>
      <c r="EJ22">
        <v>0</v>
      </c>
      <c r="EK22">
        <v>0</v>
      </c>
      <c r="EM22">
        <v>0</v>
      </c>
      <c r="EN22">
        <v>7</v>
      </c>
      <c r="EO22" t="s">
        <v>258</v>
      </c>
      <c r="EP22">
        <v>0</v>
      </c>
      <c r="EQ22" s="70">
        <v>1.2771500000000001E-15</v>
      </c>
      <c r="ER22">
        <v>282.279</v>
      </c>
      <c r="ES22">
        <v>100.34099999999999</v>
      </c>
      <c r="ET22">
        <v>5.96286</v>
      </c>
      <c r="EU22">
        <v>42.433300000000003</v>
      </c>
      <c r="EV22">
        <v>0</v>
      </c>
      <c r="EW22">
        <v>118.373</v>
      </c>
      <c r="EX22">
        <v>549.39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824.30200000000002</v>
      </c>
      <c r="FF22" s="70">
        <v>6.1616199999999999E-18</v>
      </c>
      <c r="FG22">
        <v>166.19200000000001</v>
      </c>
      <c r="FH22">
        <v>46.965200000000003</v>
      </c>
      <c r="FI22">
        <v>25.715900000000001</v>
      </c>
      <c r="FJ22">
        <v>36.805599999999998</v>
      </c>
      <c r="FK22">
        <v>16.694299999999998</v>
      </c>
      <c r="FL22">
        <v>89.440899999999999</v>
      </c>
      <c r="FM22">
        <v>381.81400000000002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656.726</v>
      </c>
      <c r="FU22" t="s">
        <v>594</v>
      </c>
      <c r="FV22" t="s">
        <v>537</v>
      </c>
      <c r="FW22" t="s">
        <v>538</v>
      </c>
      <c r="FX22" t="s">
        <v>115</v>
      </c>
      <c r="FY22" t="s">
        <v>541</v>
      </c>
      <c r="FZ22" t="s">
        <v>116</v>
      </c>
      <c r="GA22" t="s">
        <v>542</v>
      </c>
      <c r="GB22" t="s">
        <v>637</v>
      </c>
    </row>
    <row r="23" spans="1:184" x14ac:dyDescent="0.25">
      <c r="A23" s="68">
        <v>43571.2190625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554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595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595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594</v>
      </c>
      <c r="FV23" t="s">
        <v>537</v>
      </c>
      <c r="FW23" t="s">
        <v>538</v>
      </c>
      <c r="FX23" t="s">
        <v>115</v>
      </c>
      <c r="FY23" t="s">
        <v>541</v>
      </c>
      <c r="FZ23" t="s">
        <v>116</v>
      </c>
      <c r="GA23" t="s">
        <v>542</v>
      </c>
      <c r="GB23" t="s">
        <v>637</v>
      </c>
    </row>
    <row r="24" spans="1:184" x14ac:dyDescent="0.25">
      <c r="A24" s="68">
        <v>43571.219548611109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15.64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14.8893</v>
      </c>
      <c r="CE24">
        <v>61228.2</v>
      </c>
      <c r="CF24">
        <v>17441.900000000001</v>
      </c>
      <c r="CG24">
        <v>0</v>
      </c>
      <c r="CH24">
        <v>1674.93</v>
      </c>
      <c r="CI24">
        <v>0</v>
      </c>
      <c r="CJ24">
        <v>72505.899999999994</v>
      </c>
      <c r="CK24">
        <v>152866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230905</v>
      </c>
      <c r="CS24">
        <v>2416.89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3069.51</v>
      </c>
      <c r="DA24">
        <v>0</v>
      </c>
      <c r="DB24">
        <v>0</v>
      </c>
      <c r="DC24">
        <v>0</v>
      </c>
      <c r="DD24">
        <v>0</v>
      </c>
      <c r="DE24">
        <v>3069.51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19.886700000000001</v>
      </c>
      <c r="DT24">
        <v>122.51900000000001</v>
      </c>
      <c r="DU24">
        <v>23.4863</v>
      </c>
      <c r="DV24">
        <v>0</v>
      </c>
      <c r="DW24">
        <v>1.65368</v>
      </c>
      <c r="DX24">
        <v>4.7781700000000003</v>
      </c>
      <c r="DY24">
        <v>88.767700000000005</v>
      </c>
      <c r="DZ24">
        <v>261.09100000000001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356.404</v>
      </c>
      <c r="EH24">
        <v>331.75299999999999</v>
      </c>
      <c r="EI24">
        <v>24.650099999999998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1.8472099999999999E-5</v>
      </c>
      <c r="FG24">
        <v>43.534999999999997</v>
      </c>
      <c r="FH24">
        <v>4.8472600000000003</v>
      </c>
      <c r="FI24">
        <v>0</v>
      </c>
      <c r="FJ24">
        <v>3.17027E-2</v>
      </c>
      <c r="FK24">
        <v>0</v>
      </c>
      <c r="FL24">
        <v>13.3887</v>
      </c>
      <c r="FM24">
        <v>61.802700000000002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75.959500000000006</v>
      </c>
      <c r="FU24" t="s">
        <v>594</v>
      </c>
      <c r="FV24" t="s">
        <v>537</v>
      </c>
      <c r="FW24" t="s">
        <v>538</v>
      </c>
      <c r="FX24" t="s">
        <v>115</v>
      </c>
      <c r="FY24" t="s">
        <v>541</v>
      </c>
      <c r="FZ24" t="s">
        <v>116</v>
      </c>
      <c r="GA24" t="s">
        <v>542</v>
      </c>
      <c r="GB24" t="s">
        <v>637</v>
      </c>
    </row>
    <row r="25" spans="1:184" s="85" customFormat="1" x14ac:dyDescent="0.25">
      <c r="A25" s="84">
        <v>43571.222604166665</v>
      </c>
      <c r="B25" s="85" t="s">
        <v>150</v>
      </c>
      <c r="C25" s="85" t="s">
        <v>150</v>
      </c>
      <c r="D25" s="85" t="s">
        <v>111</v>
      </c>
      <c r="E25" s="85">
        <v>460236</v>
      </c>
      <c r="F25" s="85">
        <v>460236</v>
      </c>
      <c r="G25" s="85" t="s">
        <v>112</v>
      </c>
      <c r="H25" s="86">
        <v>0.18124999999999999</v>
      </c>
      <c r="K25" s="85" t="s">
        <v>114</v>
      </c>
      <c r="L25" s="85" t="s">
        <v>114</v>
      </c>
      <c r="N25" s="85">
        <v>0</v>
      </c>
      <c r="O25" s="87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7">
        <v>0</v>
      </c>
      <c r="V25" s="87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7">
        <v>0</v>
      </c>
      <c r="AC25" s="85">
        <v>0</v>
      </c>
      <c r="AD25" s="85">
        <v>0</v>
      </c>
      <c r="AE25" s="85">
        <v>0</v>
      </c>
      <c r="AF25" s="85">
        <v>0</v>
      </c>
      <c r="AG25" s="85">
        <v>0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5">
        <v>0</v>
      </c>
      <c r="AU25" s="85">
        <v>0</v>
      </c>
      <c r="AV25" s="85">
        <v>0</v>
      </c>
      <c r="AW25" s="85">
        <v>0</v>
      </c>
      <c r="AX25" s="85">
        <v>0</v>
      </c>
      <c r="AY25" s="85">
        <v>0</v>
      </c>
      <c r="AZ25" s="85">
        <v>0</v>
      </c>
      <c r="BA25" s="85">
        <v>0</v>
      </c>
      <c r="BB25" s="85">
        <v>0</v>
      </c>
      <c r="BC25" s="85">
        <v>0</v>
      </c>
      <c r="BD25" s="85">
        <v>0</v>
      </c>
      <c r="BE25" s="85">
        <v>0</v>
      </c>
      <c r="BF25" s="85">
        <v>0</v>
      </c>
      <c r="BG25" s="85">
        <v>0</v>
      </c>
      <c r="BH25" s="85">
        <v>0</v>
      </c>
      <c r="BI25" s="85">
        <v>0</v>
      </c>
      <c r="BJ25" s="85">
        <v>0</v>
      </c>
      <c r="BK25" s="85">
        <v>0</v>
      </c>
      <c r="BL25" s="85">
        <v>0</v>
      </c>
      <c r="BM25" s="85">
        <v>0</v>
      </c>
      <c r="BN25" s="85">
        <v>0</v>
      </c>
      <c r="BO25" s="85">
        <v>0</v>
      </c>
      <c r="BP25" s="85">
        <v>0</v>
      </c>
      <c r="BQ25" s="85">
        <v>0</v>
      </c>
      <c r="BR25" s="85">
        <v>0</v>
      </c>
      <c r="BS25" s="85">
        <v>0</v>
      </c>
      <c r="BT25" s="85">
        <v>0</v>
      </c>
      <c r="CA25" s="85" t="s">
        <v>114</v>
      </c>
      <c r="CB25" s="85" t="s">
        <v>114</v>
      </c>
      <c r="CD25" s="85">
        <v>0</v>
      </c>
      <c r="CE25" s="87">
        <v>0</v>
      </c>
      <c r="CF25" s="85">
        <v>0</v>
      </c>
      <c r="CG25" s="85">
        <v>0</v>
      </c>
      <c r="CH25" s="85">
        <v>0</v>
      </c>
      <c r="CI25" s="85">
        <v>0</v>
      </c>
      <c r="CJ25" s="85">
        <v>0</v>
      </c>
      <c r="CK25" s="87">
        <v>0</v>
      </c>
      <c r="CL25" s="87">
        <v>0</v>
      </c>
      <c r="CM25" s="85">
        <v>0</v>
      </c>
      <c r="CN25" s="85">
        <v>0</v>
      </c>
      <c r="CO25" s="85">
        <v>0</v>
      </c>
      <c r="CP25" s="85">
        <v>0</v>
      </c>
      <c r="CQ25" s="85">
        <v>0</v>
      </c>
      <c r="CR25" s="87">
        <v>0</v>
      </c>
      <c r="CS25" s="85">
        <v>0</v>
      </c>
      <c r="CT25" s="85">
        <v>0</v>
      </c>
      <c r="CU25" s="85">
        <v>0</v>
      </c>
      <c r="CV25" s="85">
        <v>0</v>
      </c>
      <c r="CW25" s="85">
        <v>0</v>
      </c>
      <c r="CX25" s="85">
        <v>0</v>
      </c>
      <c r="CY25" s="85">
        <v>0</v>
      </c>
      <c r="CZ25" s="85">
        <v>0</v>
      </c>
      <c r="DA25" s="85">
        <v>0</v>
      </c>
      <c r="DB25" s="85">
        <v>0</v>
      </c>
      <c r="DC25" s="85">
        <v>0</v>
      </c>
      <c r="DD25" s="85">
        <v>0</v>
      </c>
      <c r="DE25" s="85">
        <v>0</v>
      </c>
      <c r="DF25" s="85">
        <v>0</v>
      </c>
      <c r="DG25" s="85">
        <v>0</v>
      </c>
      <c r="DH25" s="85">
        <v>0</v>
      </c>
      <c r="DI25" s="85">
        <v>0</v>
      </c>
      <c r="DJ25" s="85">
        <v>0</v>
      </c>
      <c r="DK25" s="85">
        <v>0</v>
      </c>
      <c r="DL25" s="85">
        <v>0</v>
      </c>
      <c r="DM25" s="85">
        <v>0</v>
      </c>
      <c r="DN25" s="85">
        <v>0</v>
      </c>
      <c r="DO25" s="85">
        <v>0</v>
      </c>
      <c r="DP25" s="85">
        <v>0</v>
      </c>
      <c r="DQ25" s="85">
        <v>0</v>
      </c>
      <c r="DR25" s="85">
        <v>0</v>
      </c>
      <c r="DS25" s="85">
        <v>0</v>
      </c>
      <c r="DT25" s="85">
        <v>0</v>
      </c>
      <c r="DU25" s="85">
        <v>0</v>
      </c>
      <c r="DV25" s="85">
        <v>0</v>
      </c>
      <c r="DW25" s="85">
        <v>0</v>
      </c>
      <c r="DX25" s="85">
        <v>0</v>
      </c>
      <c r="DY25" s="85">
        <v>0</v>
      </c>
      <c r="DZ25" s="85">
        <v>0</v>
      </c>
      <c r="EA25" s="85">
        <v>0</v>
      </c>
      <c r="EB25" s="85">
        <v>0</v>
      </c>
      <c r="EC25" s="85">
        <v>0</v>
      </c>
      <c r="ED25" s="85">
        <v>0</v>
      </c>
      <c r="EE25" s="85">
        <v>0</v>
      </c>
      <c r="EF25" s="85">
        <v>0</v>
      </c>
      <c r="EG25" s="85">
        <v>0</v>
      </c>
      <c r="EH25" s="85">
        <v>0</v>
      </c>
      <c r="EI25" s="85">
        <v>0</v>
      </c>
      <c r="EJ25" s="85">
        <v>0</v>
      </c>
      <c r="EQ25" s="87"/>
      <c r="FU25" s="85" t="s">
        <v>594</v>
      </c>
      <c r="FV25" s="85" t="s">
        <v>537</v>
      </c>
      <c r="FW25" s="85" t="s">
        <v>538</v>
      </c>
      <c r="FX25" s="85" t="s">
        <v>115</v>
      </c>
      <c r="FY25" s="85" t="s">
        <v>541</v>
      </c>
      <c r="FZ25" s="85" t="s">
        <v>116</v>
      </c>
      <c r="GA25" s="85" t="s">
        <v>542</v>
      </c>
      <c r="GB25" s="85" t="s">
        <v>637</v>
      </c>
    </row>
    <row r="26" spans="1:184" s="85" customFormat="1" x14ac:dyDescent="0.25">
      <c r="A26" s="84">
        <v>43571.223749999997</v>
      </c>
      <c r="B26" s="85" t="s">
        <v>153</v>
      </c>
      <c r="C26" s="85" t="s">
        <v>153</v>
      </c>
      <c r="D26" s="85" t="s">
        <v>111</v>
      </c>
      <c r="E26" s="85">
        <v>191765</v>
      </c>
      <c r="F26" s="85">
        <v>268471</v>
      </c>
      <c r="G26" s="85" t="s">
        <v>112</v>
      </c>
      <c r="H26" s="86">
        <v>6.8749999999999992E-2</v>
      </c>
      <c r="I26" s="85" t="s">
        <v>113</v>
      </c>
      <c r="J26" s="85">
        <v>-69.64</v>
      </c>
      <c r="K26" s="85" t="s">
        <v>114</v>
      </c>
      <c r="L26" s="85" t="s">
        <v>114</v>
      </c>
      <c r="M26" s="85" t="s">
        <v>400</v>
      </c>
      <c r="N26" s="85">
        <v>234708</v>
      </c>
      <c r="O26" s="85">
        <v>378175</v>
      </c>
      <c r="P26" s="85">
        <v>105195</v>
      </c>
      <c r="Q26" s="85">
        <v>0</v>
      </c>
      <c r="R26" s="85">
        <v>0</v>
      </c>
      <c r="S26" s="85">
        <v>0</v>
      </c>
      <c r="T26" s="85">
        <v>303196</v>
      </c>
      <c r="U26" s="85">
        <v>1021270</v>
      </c>
      <c r="V26" s="85">
        <v>821377</v>
      </c>
      <c r="W26" s="85">
        <v>0</v>
      </c>
      <c r="X26" s="85">
        <v>62718</v>
      </c>
      <c r="Y26" s="85">
        <v>24660.2</v>
      </c>
      <c r="Z26" s="85">
        <v>0</v>
      </c>
      <c r="AA26" s="85">
        <v>0</v>
      </c>
      <c r="AB26" s="87">
        <v>1930030</v>
      </c>
      <c r="AC26" s="85">
        <v>0</v>
      </c>
      <c r="AD26" s="85">
        <v>0</v>
      </c>
      <c r="AE26" s="85">
        <v>0</v>
      </c>
      <c r="AF26" s="85">
        <v>0</v>
      </c>
      <c r="AG26" s="85">
        <v>0</v>
      </c>
      <c r="AH26" s="85">
        <v>2184.67</v>
      </c>
      <c r="AI26" s="85">
        <v>0</v>
      </c>
      <c r="AJ26" s="85">
        <v>2184.67</v>
      </c>
      <c r="AK26" s="85">
        <v>0</v>
      </c>
      <c r="AL26" s="85">
        <v>0</v>
      </c>
      <c r="AM26" s="85">
        <v>0</v>
      </c>
      <c r="AN26" s="85">
        <v>0</v>
      </c>
      <c r="AO26" s="85">
        <v>2184.67</v>
      </c>
      <c r="AP26" s="85">
        <v>0</v>
      </c>
      <c r="AQ26" s="85">
        <v>0</v>
      </c>
      <c r="AR26" s="85">
        <v>0</v>
      </c>
      <c r="AS26" s="85">
        <v>0</v>
      </c>
      <c r="AT26" s="85">
        <v>0</v>
      </c>
      <c r="AU26" s="85">
        <v>0</v>
      </c>
      <c r="AV26" s="85">
        <v>0</v>
      </c>
      <c r="AW26" s="85">
        <v>0</v>
      </c>
      <c r="AX26" s="85">
        <v>0</v>
      </c>
      <c r="AY26" s="85">
        <v>0</v>
      </c>
      <c r="AZ26" s="85">
        <v>0</v>
      </c>
      <c r="BA26" s="85">
        <v>0</v>
      </c>
      <c r="BB26" s="85">
        <v>0</v>
      </c>
      <c r="BC26" s="85">
        <v>29.959</v>
      </c>
      <c r="BD26" s="85">
        <v>90.481700000000004</v>
      </c>
      <c r="BE26" s="85">
        <v>15.789400000000001</v>
      </c>
      <c r="BF26" s="85">
        <v>0</v>
      </c>
      <c r="BG26" s="85">
        <v>0</v>
      </c>
      <c r="BH26" s="85">
        <v>2.0477099999999999</v>
      </c>
      <c r="BI26" s="85">
        <v>44.79</v>
      </c>
      <c r="BJ26" s="85">
        <v>183.06800000000001</v>
      </c>
      <c r="BK26" s="85">
        <v>120.67700000000001</v>
      </c>
      <c r="BL26" s="85">
        <v>0</v>
      </c>
      <c r="BM26" s="85">
        <v>9.2404100000000007</v>
      </c>
      <c r="BN26" s="85">
        <v>3.53918</v>
      </c>
      <c r="BO26" s="85">
        <v>0</v>
      </c>
      <c r="BP26" s="85">
        <v>0</v>
      </c>
      <c r="BQ26" s="85">
        <v>316.524</v>
      </c>
      <c r="BR26" s="85">
        <v>314.47699999999998</v>
      </c>
      <c r="BS26" s="85">
        <v>2.0477099999999999</v>
      </c>
      <c r="BT26" s="85">
        <v>0</v>
      </c>
      <c r="BU26" s="85">
        <v>36.75</v>
      </c>
      <c r="BV26" s="85" t="s">
        <v>154</v>
      </c>
      <c r="BW26" s="85">
        <v>0</v>
      </c>
      <c r="BX26" s="85">
        <v>17.75</v>
      </c>
      <c r="BY26" s="85" t="s">
        <v>556</v>
      </c>
      <c r="BZ26" s="85">
        <v>0</v>
      </c>
      <c r="CA26" s="85" t="s">
        <v>114</v>
      </c>
      <c r="CB26" s="85" t="s">
        <v>114</v>
      </c>
      <c r="CC26" s="85" t="s">
        <v>586</v>
      </c>
      <c r="CD26" s="85">
        <v>71.336500000000001</v>
      </c>
      <c r="CE26" s="85">
        <v>122380</v>
      </c>
      <c r="CF26" s="85">
        <v>117711</v>
      </c>
      <c r="CG26" s="85">
        <v>21309.7</v>
      </c>
      <c r="CH26" s="85">
        <v>42958.3</v>
      </c>
      <c r="CI26" s="85">
        <v>50949.8</v>
      </c>
      <c r="CJ26" s="85">
        <v>222146</v>
      </c>
      <c r="CK26" s="85">
        <v>577526</v>
      </c>
      <c r="CL26" s="85">
        <v>821377</v>
      </c>
      <c r="CM26" s="85">
        <v>0</v>
      </c>
      <c r="CN26" s="85">
        <v>57948.800000000003</v>
      </c>
      <c r="CO26" s="85">
        <v>22058.799999999999</v>
      </c>
      <c r="CP26" s="85">
        <v>0</v>
      </c>
      <c r="CQ26" s="85">
        <v>0</v>
      </c>
      <c r="CR26" s="87">
        <v>1478910</v>
      </c>
      <c r="CS26" s="85">
        <v>11709.1</v>
      </c>
      <c r="CT26" s="85">
        <v>0</v>
      </c>
      <c r="CU26" s="85">
        <v>0</v>
      </c>
      <c r="CV26" s="85">
        <v>0</v>
      </c>
      <c r="CW26" s="85">
        <v>0</v>
      </c>
      <c r="CX26" s="85">
        <v>0</v>
      </c>
      <c r="CY26" s="85">
        <v>0</v>
      </c>
      <c r="CZ26" s="85">
        <v>11709.1</v>
      </c>
      <c r="DA26" s="85">
        <v>0</v>
      </c>
      <c r="DB26" s="85">
        <v>0</v>
      </c>
      <c r="DC26" s="85">
        <v>0</v>
      </c>
      <c r="DD26" s="85">
        <v>0</v>
      </c>
      <c r="DE26" s="85">
        <v>11709.1</v>
      </c>
      <c r="DF26" s="85">
        <v>0</v>
      </c>
      <c r="DG26" s="85">
        <v>0</v>
      </c>
      <c r="DH26" s="85">
        <v>0</v>
      </c>
      <c r="DI26" s="85">
        <v>0</v>
      </c>
      <c r="DJ26" s="85">
        <v>0</v>
      </c>
      <c r="DK26" s="85">
        <v>0</v>
      </c>
      <c r="DL26" s="85">
        <v>0</v>
      </c>
      <c r="DM26" s="85">
        <v>0</v>
      </c>
      <c r="DN26" s="85">
        <v>0</v>
      </c>
      <c r="DO26" s="85">
        <v>0</v>
      </c>
      <c r="DP26" s="85">
        <v>0</v>
      </c>
      <c r="DQ26" s="85">
        <v>0</v>
      </c>
      <c r="DR26" s="85">
        <v>0</v>
      </c>
      <c r="DS26" s="85">
        <v>12.0435</v>
      </c>
      <c r="DT26" s="85">
        <v>30.098500000000001</v>
      </c>
      <c r="DU26" s="85">
        <v>18.043900000000001</v>
      </c>
      <c r="DV26" s="85">
        <v>5.1833999999999998</v>
      </c>
      <c r="DW26" s="85">
        <v>7.75448</v>
      </c>
      <c r="DX26" s="85">
        <v>7.4411699999999996</v>
      </c>
      <c r="DY26" s="85">
        <v>32.881700000000002</v>
      </c>
      <c r="DZ26" s="85">
        <v>113.447</v>
      </c>
      <c r="EA26" s="85">
        <v>120.67700000000001</v>
      </c>
      <c r="EB26" s="85">
        <v>0</v>
      </c>
      <c r="EC26" s="85">
        <v>8.5245300000000004</v>
      </c>
      <c r="ED26" s="85">
        <v>3.1658300000000001</v>
      </c>
      <c r="EE26" s="85">
        <v>0</v>
      </c>
      <c r="EF26" s="85">
        <v>0</v>
      </c>
      <c r="EG26" s="85">
        <v>245.81399999999999</v>
      </c>
      <c r="EH26" s="85">
        <v>233.779</v>
      </c>
      <c r="EI26" s="85">
        <v>12.0345</v>
      </c>
      <c r="EJ26" s="85">
        <v>0</v>
      </c>
      <c r="EK26" s="85">
        <v>0</v>
      </c>
      <c r="EM26" s="85">
        <v>0</v>
      </c>
      <c r="EN26" s="85">
        <v>1.5</v>
      </c>
      <c r="EO26" s="85" t="s">
        <v>311</v>
      </c>
      <c r="EP26" s="85">
        <v>0</v>
      </c>
      <c r="EQ26" s="87">
        <v>1.28445E-15</v>
      </c>
      <c r="ER26" s="85">
        <v>222.1</v>
      </c>
      <c r="ES26" s="85">
        <v>15.609500000000001</v>
      </c>
      <c r="ET26" s="85">
        <v>0</v>
      </c>
      <c r="EU26" s="85">
        <v>0</v>
      </c>
      <c r="EV26" s="85">
        <v>0</v>
      </c>
      <c r="EW26" s="85">
        <v>45.320399999999999</v>
      </c>
      <c r="EX26" s="85">
        <v>283.02999999999997</v>
      </c>
      <c r="EY26" s="85">
        <v>105.735</v>
      </c>
      <c r="EZ26" s="85">
        <v>0</v>
      </c>
      <c r="FA26" s="85">
        <v>9.4070999999999998</v>
      </c>
      <c r="FB26" s="85">
        <v>2.8150900000000001</v>
      </c>
      <c r="FC26" s="85">
        <v>0</v>
      </c>
      <c r="FD26" s="85">
        <v>0</v>
      </c>
      <c r="FE26" s="85">
        <v>400.988</v>
      </c>
      <c r="FF26" s="87">
        <v>4.0233399999999997E-18</v>
      </c>
      <c r="FG26" s="85">
        <v>71.158100000000005</v>
      </c>
      <c r="FH26" s="85">
        <v>17.893599999999999</v>
      </c>
      <c r="FI26" s="85">
        <v>14.6097</v>
      </c>
      <c r="FJ26" s="85">
        <v>14.0626</v>
      </c>
      <c r="FK26" s="85">
        <v>6.3867900000000004</v>
      </c>
      <c r="FL26" s="85">
        <v>34.188699999999997</v>
      </c>
      <c r="FM26" s="85">
        <v>158.30000000000001</v>
      </c>
      <c r="FN26" s="85">
        <v>105.735</v>
      </c>
      <c r="FO26" s="85">
        <v>0</v>
      </c>
      <c r="FP26" s="85">
        <v>8.8823600000000003</v>
      </c>
      <c r="FQ26" s="85">
        <v>2.5181300000000002</v>
      </c>
      <c r="FR26" s="85">
        <v>0</v>
      </c>
      <c r="FS26" s="85">
        <v>0</v>
      </c>
      <c r="FT26" s="85">
        <v>275.43599999999998</v>
      </c>
      <c r="FU26" s="85" t="s">
        <v>594</v>
      </c>
      <c r="FV26" s="85" t="s">
        <v>537</v>
      </c>
      <c r="FW26" s="85" t="s">
        <v>538</v>
      </c>
      <c r="FX26" s="85" t="s">
        <v>115</v>
      </c>
      <c r="FY26" s="85" t="s">
        <v>541</v>
      </c>
      <c r="FZ26" s="85" t="s">
        <v>116</v>
      </c>
      <c r="GA26" s="85" t="s">
        <v>542</v>
      </c>
      <c r="GB26" s="85" t="s">
        <v>637</v>
      </c>
    </row>
    <row r="27" spans="1:184" s="85" customFormat="1" x14ac:dyDescent="0.25">
      <c r="A27" s="84">
        <v>43571.224583333336</v>
      </c>
      <c r="B27" s="85" t="s">
        <v>155</v>
      </c>
      <c r="C27" s="85" t="s">
        <v>155</v>
      </c>
      <c r="D27" s="85" t="s">
        <v>111</v>
      </c>
      <c r="E27" s="85">
        <v>76705.899999999994</v>
      </c>
      <c r="F27" s="85">
        <v>115059</v>
      </c>
      <c r="G27" s="85" t="s">
        <v>112</v>
      </c>
      <c r="H27" s="86">
        <v>4.7222222222222221E-2</v>
      </c>
      <c r="I27" s="85" t="s">
        <v>118</v>
      </c>
      <c r="J27" s="85">
        <v>11.62</v>
      </c>
      <c r="K27" s="85" t="s">
        <v>114</v>
      </c>
      <c r="L27" s="85" t="s">
        <v>114</v>
      </c>
      <c r="M27" s="85" t="s">
        <v>402</v>
      </c>
      <c r="N27" s="85">
        <v>333.92899999999997</v>
      </c>
      <c r="O27" s="85">
        <v>342369</v>
      </c>
      <c r="P27" s="85">
        <v>358752</v>
      </c>
      <c r="Q27" s="85">
        <v>0</v>
      </c>
      <c r="R27" s="85">
        <v>41447</v>
      </c>
      <c r="S27" s="85">
        <v>0</v>
      </c>
      <c r="T27" s="85">
        <v>234532</v>
      </c>
      <c r="U27" s="87">
        <v>977434</v>
      </c>
      <c r="V27" s="85">
        <v>363715</v>
      </c>
      <c r="W27" s="85">
        <v>144837</v>
      </c>
      <c r="X27" s="85">
        <v>37121.300000000003</v>
      </c>
      <c r="Y27" s="85">
        <v>12424.2</v>
      </c>
      <c r="Z27" s="85">
        <v>0</v>
      </c>
      <c r="AA27" s="85">
        <v>0</v>
      </c>
      <c r="AB27" s="87">
        <v>1535530</v>
      </c>
      <c r="AC27" s="85">
        <v>51004</v>
      </c>
      <c r="AD27" s="85">
        <v>0</v>
      </c>
      <c r="AE27" s="85">
        <v>0</v>
      </c>
      <c r="AF27" s="85">
        <v>0</v>
      </c>
      <c r="AG27" s="85">
        <v>0</v>
      </c>
      <c r="AH27" s="85">
        <v>964.37699999999995</v>
      </c>
      <c r="AI27" s="85">
        <v>0</v>
      </c>
      <c r="AJ27" s="85">
        <v>51968.3</v>
      </c>
      <c r="AK27" s="85">
        <v>17898.7</v>
      </c>
      <c r="AL27" s="85">
        <v>0</v>
      </c>
      <c r="AM27" s="85">
        <v>0</v>
      </c>
      <c r="AN27" s="85">
        <v>0</v>
      </c>
      <c r="AO27" s="85">
        <v>69867</v>
      </c>
      <c r="AP27" s="85">
        <v>0</v>
      </c>
      <c r="AQ27" s="85">
        <v>0</v>
      </c>
      <c r="AR27" s="85">
        <v>0</v>
      </c>
      <c r="AS27" s="85">
        <v>0</v>
      </c>
      <c r="AT27" s="85">
        <v>0</v>
      </c>
      <c r="AU27" s="85">
        <v>0</v>
      </c>
      <c r="AV27" s="85">
        <v>0</v>
      </c>
      <c r="AW27" s="85">
        <v>0</v>
      </c>
      <c r="AX27" s="85">
        <v>0</v>
      </c>
      <c r="AY27" s="85">
        <v>0</v>
      </c>
      <c r="AZ27" s="85">
        <v>0</v>
      </c>
      <c r="BA27" s="85">
        <v>0</v>
      </c>
      <c r="BB27" s="85">
        <v>0</v>
      </c>
      <c r="BC27" s="85">
        <v>126.904</v>
      </c>
      <c r="BD27" s="85">
        <v>211.87</v>
      </c>
      <c r="BE27" s="85">
        <v>130.12299999999999</v>
      </c>
      <c r="BF27" s="85">
        <v>0</v>
      </c>
      <c r="BG27" s="85">
        <v>13.4955</v>
      </c>
      <c r="BH27" s="85">
        <v>2.2605599999999999</v>
      </c>
      <c r="BI27" s="85">
        <v>89.085999999999999</v>
      </c>
      <c r="BJ27" s="85">
        <v>573.73900000000003</v>
      </c>
      <c r="BK27" s="85">
        <v>173.73699999999999</v>
      </c>
      <c r="BL27" s="85">
        <v>51.9666</v>
      </c>
      <c r="BM27" s="85">
        <v>13.654299999999999</v>
      </c>
      <c r="BN27" s="85">
        <v>4.4577400000000003</v>
      </c>
      <c r="BO27" s="85">
        <v>0</v>
      </c>
      <c r="BP27" s="85">
        <v>0</v>
      </c>
      <c r="BQ27" s="85">
        <v>817.55499999999995</v>
      </c>
      <c r="BR27" s="85">
        <v>646.755</v>
      </c>
      <c r="BS27" s="85">
        <v>170.8</v>
      </c>
      <c r="BT27" s="85">
        <v>0</v>
      </c>
      <c r="BU27" s="85">
        <v>0</v>
      </c>
      <c r="BW27" s="85">
        <v>0</v>
      </c>
      <c r="BX27" s="85">
        <v>0</v>
      </c>
      <c r="BZ27" s="85">
        <v>0</v>
      </c>
      <c r="CA27" s="85" t="s">
        <v>114</v>
      </c>
      <c r="CB27" s="85" t="s">
        <v>114</v>
      </c>
      <c r="CC27" s="85" t="s">
        <v>402</v>
      </c>
      <c r="CD27" s="85">
        <v>333.85899999999998</v>
      </c>
      <c r="CE27" s="85">
        <v>339002</v>
      </c>
      <c r="CF27" s="85">
        <v>314858</v>
      </c>
      <c r="CG27" s="85">
        <v>0</v>
      </c>
      <c r="CH27" s="85">
        <v>48640.7</v>
      </c>
      <c r="CI27" s="85">
        <v>3212.3</v>
      </c>
      <c r="CJ27" s="85">
        <v>236893</v>
      </c>
      <c r="CK27" s="87">
        <v>942940</v>
      </c>
      <c r="CL27" s="85">
        <v>363715</v>
      </c>
      <c r="CM27" s="85">
        <v>144837</v>
      </c>
      <c r="CN27" s="85">
        <v>32385.9</v>
      </c>
      <c r="CO27" s="85">
        <v>11029.4</v>
      </c>
      <c r="CP27" s="85">
        <v>0</v>
      </c>
      <c r="CQ27" s="85">
        <v>0</v>
      </c>
      <c r="CR27" s="87">
        <v>1494910</v>
      </c>
      <c r="CS27" s="85">
        <v>61038</v>
      </c>
      <c r="CT27" s="85">
        <v>0</v>
      </c>
      <c r="CU27" s="85">
        <v>0</v>
      </c>
      <c r="CV27" s="85">
        <v>0</v>
      </c>
      <c r="CW27" s="85">
        <v>0</v>
      </c>
      <c r="CX27" s="85">
        <v>837.86500000000001</v>
      </c>
      <c r="CY27" s="85">
        <v>0</v>
      </c>
      <c r="CZ27" s="85">
        <v>61875.9</v>
      </c>
      <c r="DA27" s="85">
        <v>17898.7</v>
      </c>
      <c r="DB27" s="85">
        <v>0</v>
      </c>
      <c r="DC27" s="85">
        <v>0</v>
      </c>
      <c r="DD27" s="85">
        <v>0</v>
      </c>
      <c r="DE27" s="85">
        <v>79774.600000000006</v>
      </c>
      <c r="DF27" s="85">
        <v>0</v>
      </c>
      <c r="DG27" s="85">
        <v>0</v>
      </c>
      <c r="DH27" s="85">
        <v>0</v>
      </c>
      <c r="DI27" s="85">
        <v>0</v>
      </c>
      <c r="DJ27" s="85">
        <v>0</v>
      </c>
      <c r="DK27" s="85">
        <v>0</v>
      </c>
      <c r="DL27" s="85">
        <v>0</v>
      </c>
      <c r="DM27" s="85">
        <v>0</v>
      </c>
      <c r="DN27" s="85">
        <v>0</v>
      </c>
      <c r="DO27" s="85">
        <v>0</v>
      </c>
      <c r="DP27" s="85">
        <v>0</v>
      </c>
      <c r="DQ27" s="85">
        <v>0</v>
      </c>
      <c r="DR27" s="85">
        <v>0</v>
      </c>
      <c r="DS27" s="85">
        <v>151.58099999999999</v>
      </c>
      <c r="DT27" s="85">
        <v>210.43299999999999</v>
      </c>
      <c r="DU27" s="85">
        <v>114.351</v>
      </c>
      <c r="DV27" s="85">
        <v>0</v>
      </c>
      <c r="DW27" s="85">
        <v>15.872299999999999</v>
      </c>
      <c r="DX27" s="85">
        <v>3.1349300000000002</v>
      </c>
      <c r="DY27" s="85">
        <v>89.997200000000007</v>
      </c>
      <c r="DZ27" s="85">
        <v>585.37</v>
      </c>
      <c r="EA27" s="85">
        <v>173.73699999999999</v>
      </c>
      <c r="EB27" s="85">
        <v>51.9666</v>
      </c>
      <c r="EC27" s="85">
        <v>11.8803</v>
      </c>
      <c r="ED27" s="85">
        <v>3.9572799999999999</v>
      </c>
      <c r="EE27" s="85">
        <v>0</v>
      </c>
      <c r="EF27" s="85">
        <v>0</v>
      </c>
      <c r="EG27" s="85">
        <v>826.91200000000003</v>
      </c>
      <c r="EH27" s="85">
        <v>631.73099999999999</v>
      </c>
      <c r="EI27" s="85">
        <v>195.18100000000001</v>
      </c>
      <c r="EJ27" s="85">
        <v>0</v>
      </c>
      <c r="EK27" s="85">
        <v>0</v>
      </c>
      <c r="EM27" s="85">
        <v>0</v>
      </c>
      <c r="EN27" s="85">
        <v>0</v>
      </c>
      <c r="EP27" s="85">
        <v>0</v>
      </c>
      <c r="EQ27" s="85">
        <v>1.1630099999999999E-3</v>
      </c>
      <c r="ER27" s="85">
        <v>227.09299999999999</v>
      </c>
      <c r="ES27" s="85">
        <v>42.749699999999997</v>
      </c>
      <c r="ET27" s="85">
        <v>0</v>
      </c>
      <c r="EU27" s="85">
        <v>0.55593899999999996</v>
      </c>
      <c r="EV27" s="85">
        <v>0</v>
      </c>
      <c r="EW27" s="85">
        <v>39.325499999999998</v>
      </c>
      <c r="EX27" s="85">
        <v>309.726</v>
      </c>
      <c r="EY27" s="85">
        <v>46.057499999999997</v>
      </c>
      <c r="EZ27" s="85">
        <v>16.533899999999999</v>
      </c>
      <c r="FA27" s="85">
        <v>5.6503800000000002</v>
      </c>
      <c r="FB27" s="85">
        <v>1.4182900000000001</v>
      </c>
      <c r="FC27" s="85">
        <v>0</v>
      </c>
      <c r="FD27" s="85">
        <v>0</v>
      </c>
      <c r="FE27" s="85">
        <v>379.38600000000002</v>
      </c>
      <c r="FF27" s="85">
        <v>9.9125499999999991E-4</v>
      </c>
      <c r="FG27" s="85">
        <v>226.42</v>
      </c>
      <c r="FH27" s="85">
        <v>38.009700000000002</v>
      </c>
      <c r="FI27" s="85">
        <v>0</v>
      </c>
      <c r="FJ27" s="85">
        <v>0.98332799999999998</v>
      </c>
      <c r="FK27" s="85">
        <v>0.400864</v>
      </c>
      <c r="FL27" s="85">
        <v>39.548499999999997</v>
      </c>
      <c r="FM27" s="85">
        <v>305.36399999999998</v>
      </c>
      <c r="FN27" s="85">
        <v>46.057499999999997</v>
      </c>
      <c r="FO27" s="85">
        <v>16.533899999999999</v>
      </c>
      <c r="FP27" s="85">
        <v>5.1530199999999997</v>
      </c>
      <c r="FQ27" s="85">
        <v>1.2590600000000001</v>
      </c>
      <c r="FR27" s="85">
        <v>0</v>
      </c>
      <c r="FS27" s="85">
        <v>0</v>
      </c>
      <c r="FT27" s="85">
        <v>374.36700000000002</v>
      </c>
      <c r="FU27" s="85" t="s">
        <v>594</v>
      </c>
      <c r="FV27" s="85" t="s">
        <v>537</v>
      </c>
      <c r="FW27" s="85" t="s">
        <v>538</v>
      </c>
      <c r="FX27" s="85" t="s">
        <v>115</v>
      </c>
      <c r="FY27" s="85" t="s">
        <v>541</v>
      </c>
      <c r="FZ27" s="85" t="s">
        <v>116</v>
      </c>
      <c r="GA27" s="85" t="s">
        <v>542</v>
      </c>
      <c r="GB27" s="85" t="s">
        <v>637</v>
      </c>
    </row>
    <row r="28" spans="1:184" s="85" customFormat="1" x14ac:dyDescent="0.25">
      <c r="A28" s="84">
        <v>43571.231238425928</v>
      </c>
      <c r="B28" s="85" t="s">
        <v>156</v>
      </c>
      <c r="C28" s="85" t="s">
        <v>156</v>
      </c>
      <c r="D28" s="85" t="s">
        <v>111</v>
      </c>
      <c r="E28" s="85">
        <v>306824</v>
      </c>
      <c r="F28" s="85">
        <v>383530</v>
      </c>
      <c r="G28" s="85" t="s">
        <v>112</v>
      </c>
      <c r="H28" s="86">
        <v>0.3979166666666667</v>
      </c>
      <c r="I28" s="85" t="s">
        <v>113</v>
      </c>
      <c r="J28" s="85">
        <v>-47.77</v>
      </c>
      <c r="K28" s="85" t="s">
        <v>114</v>
      </c>
      <c r="L28" s="85" t="s">
        <v>114</v>
      </c>
      <c r="M28" s="85" t="s">
        <v>588</v>
      </c>
      <c r="N28" s="85">
        <v>392.798</v>
      </c>
      <c r="O28" s="85">
        <v>665298</v>
      </c>
      <c r="P28" s="87">
        <v>709465</v>
      </c>
      <c r="Q28" s="85">
        <v>3509.41</v>
      </c>
      <c r="R28" s="85">
        <v>241530</v>
      </c>
      <c r="S28" s="85">
        <v>0</v>
      </c>
      <c r="T28" s="85">
        <v>628426</v>
      </c>
      <c r="U28" s="87">
        <v>2248620</v>
      </c>
      <c r="V28" s="87">
        <v>1301500</v>
      </c>
      <c r="W28" s="85">
        <v>251833</v>
      </c>
      <c r="X28" s="85">
        <v>62718</v>
      </c>
      <c r="Y28" s="85">
        <v>26510.6</v>
      </c>
      <c r="Z28" s="85">
        <v>0</v>
      </c>
      <c r="AA28" s="85">
        <v>0</v>
      </c>
      <c r="AB28" s="87">
        <v>3891190</v>
      </c>
      <c r="AC28" s="85">
        <v>64975.6</v>
      </c>
      <c r="AD28" s="85">
        <v>0</v>
      </c>
      <c r="AE28" s="85">
        <v>0</v>
      </c>
      <c r="AF28" s="85">
        <v>0</v>
      </c>
      <c r="AG28" s="85">
        <v>0</v>
      </c>
      <c r="AH28" s="85">
        <v>15904.5</v>
      </c>
      <c r="AI28" s="85">
        <v>0</v>
      </c>
      <c r="AJ28" s="85">
        <v>80880.100000000006</v>
      </c>
      <c r="AK28" s="85">
        <v>22513.3</v>
      </c>
      <c r="AL28" s="85">
        <v>0</v>
      </c>
      <c r="AM28" s="85">
        <v>0</v>
      </c>
      <c r="AN28" s="85">
        <v>0</v>
      </c>
      <c r="AO28" s="85">
        <v>103393</v>
      </c>
      <c r="AP28" s="85">
        <v>0</v>
      </c>
      <c r="AQ28" s="85">
        <v>0</v>
      </c>
      <c r="AR28" s="85">
        <v>0</v>
      </c>
      <c r="AS28" s="85">
        <v>0</v>
      </c>
      <c r="AT28" s="85">
        <v>0</v>
      </c>
      <c r="AU28" s="85">
        <v>0</v>
      </c>
      <c r="AV28" s="85">
        <v>0</v>
      </c>
      <c r="AW28" s="85">
        <v>0</v>
      </c>
      <c r="AX28" s="85">
        <v>0</v>
      </c>
      <c r="AY28" s="85">
        <v>0</v>
      </c>
      <c r="AZ28" s="85">
        <v>0</v>
      </c>
      <c r="BA28" s="85">
        <v>0</v>
      </c>
      <c r="BB28" s="85">
        <v>0</v>
      </c>
      <c r="BC28" s="85">
        <v>40.822899999999997</v>
      </c>
      <c r="BD28" s="85">
        <v>87.862399999999994</v>
      </c>
      <c r="BE28" s="85">
        <v>67.340299999999999</v>
      </c>
      <c r="BF28" s="85">
        <v>0.82321200000000005</v>
      </c>
      <c r="BG28" s="85">
        <v>22.250800000000002</v>
      </c>
      <c r="BH28" s="85">
        <v>9.32606</v>
      </c>
      <c r="BI28" s="85">
        <v>58.855499999999999</v>
      </c>
      <c r="BJ28" s="85">
        <v>287.28100000000001</v>
      </c>
      <c r="BK28" s="85">
        <v>132.67400000000001</v>
      </c>
      <c r="BL28" s="85">
        <v>22.589099999999998</v>
      </c>
      <c r="BM28" s="85">
        <v>5.7752600000000003</v>
      </c>
      <c r="BN28" s="85">
        <v>2.3818999999999999</v>
      </c>
      <c r="BO28" s="85">
        <v>0</v>
      </c>
      <c r="BP28" s="85">
        <v>0</v>
      </c>
      <c r="BQ28" s="85">
        <v>450.70100000000002</v>
      </c>
      <c r="BR28" s="85">
        <v>387.45400000000001</v>
      </c>
      <c r="BS28" s="85">
        <v>63.246899999999997</v>
      </c>
      <c r="BT28" s="85">
        <v>0</v>
      </c>
      <c r="BU28" s="85">
        <v>98.25</v>
      </c>
      <c r="BV28" s="85" t="s">
        <v>533</v>
      </c>
      <c r="BW28" s="85">
        <v>0</v>
      </c>
      <c r="BX28" s="85">
        <v>28.25</v>
      </c>
      <c r="BY28" s="85" t="s">
        <v>142</v>
      </c>
      <c r="BZ28" s="85">
        <v>0</v>
      </c>
      <c r="CA28" s="85" t="s">
        <v>114</v>
      </c>
      <c r="CB28" s="85" t="s">
        <v>114</v>
      </c>
      <c r="CC28" s="85" t="s">
        <v>557</v>
      </c>
      <c r="CD28" s="85">
        <v>446.91</v>
      </c>
      <c r="CE28" s="85">
        <v>278756</v>
      </c>
      <c r="CF28" s="87">
        <v>559515</v>
      </c>
      <c r="CG28" s="85">
        <v>42981.2</v>
      </c>
      <c r="CH28" s="85">
        <v>256913</v>
      </c>
      <c r="CI28" s="85">
        <v>28309.3</v>
      </c>
      <c r="CJ28" s="85">
        <v>531642</v>
      </c>
      <c r="CK28" s="87">
        <v>1698560</v>
      </c>
      <c r="CL28" s="87">
        <v>1301500</v>
      </c>
      <c r="CM28" s="85">
        <v>251833</v>
      </c>
      <c r="CN28" s="85">
        <v>57954.2</v>
      </c>
      <c r="CO28" s="85">
        <v>23930.799999999999</v>
      </c>
      <c r="CP28" s="85">
        <v>0</v>
      </c>
      <c r="CQ28" s="85">
        <v>0</v>
      </c>
      <c r="CR28" s="87">
        <v>3333780</v>
      </c>
      <c r="CS28" s="85">
        <v>81204.5</v>
      </c>
      <c r="CT28" s="85">
        <v>0</v>
      </c>
      <c r="CU28" s="85">
        <v>0</v>
      </c>
      <c r="CV28" s="85">
        <v>0</v>
      </c>
      <c r="CW28" s="85">
        <v>0</v>
      </c>
      <c r="CX28" s="85">
        <v>13638.4</v>
      </c>
      <c r="CY28" s="85">
        <v>0</v>
      </c>
      <c r="CZ28" s="85">
        <v>94842.9</v>
      </c>
      <c r="DA28" s="85">
        <v>22513.3</v>
      </c>
      <c r="DB28" s="85">
        <v>0</v>
      </c>
      <c r="DC28" s="85">
        <v>0</v>
      </c>
      <c r="DD28" s="85">
        <v>0</v>
      </c>
      <c r="DE28" s="85">
        <v>117356</v>
      </c>
      <c r="DF28" s="85">
        <v>0</v>
      </c>
      <c r="DG28" s="85">
        <v>0</v>
      </c>
      <c r="DH28" s="85">
        <v>0</v>
      </c>
      <c r="DI28" s="85">
        <v>0</v>
      </c>
      <c r="DJ28" s="85">
        <v>0</v>
      </c>
      <c r="DK28" s="85">
        <v>0</v>
      </c>
      <c r="DL28" s="85">
        <v>0</v>
      </c>
      <c r="DM28" s="85">
        <v>0</v>
      </c>
      <c r="DN28" s="85">
        <v>0</v>
      </c>
      <c r="DO28" s="85">
        <v>0</v>
      </c>
      <c r="DP28" s="85">
        <v>0</v>
      </c>
      <c r="DQ28" s="85">
        <v>0</v>
      </c>
      <c r="DR28" s="85">
        <v>0</v>
      </c>
      <c r="DS28" s="85">
        <v>50.592100000000002</v>
      </c>
      <c r="DT28" s="85">
        <v>40.353299999999997</v>
      </c>
      <c r="DU28" s="85">
        <v>53.8979</v>
      </c>
      <c r="DV28" s="85">
        <v>7.3309800000000003</v>
      </c>
      <c r="DW28" s="85">
        <v>26.729500000000002</v>
      </c>
      <c r="DX28" s="85">
        <v>10.648899999999999</v>
      </c>
      <c r="DY28" s="85">
        <v>49.956699999999998</v>
      </c>
      <c r="DZ28" s="85">
        <v>239.50899999999999</v>
      </c>
      <c r="EA28" s="85">
        <v>132.67400000000001</v>
      </c>
      <c r="EB28" s="85">
        <v>22.589099999999998</v>
      </c>
      <c r="EC28" s="85">
        <v>5.3284599999999998</v>
      </c>
      <c r="ED28" s="85">
        <v>2.1505399999999999</v>
      </c>
      <c r="EE28" s="85">
        <v>0</v>
      </c>
      <c r="EF28" s="85">
        <v>0</v>
      </c>
      <c r="EG28" s="85">
        <v>402.25099999999998</v>
      </c>
      <c r="EH28" s="85">
        <v>330.56799999999998</v>
      </c>
      <c r="EI28" s="85">
        <v>71.683800000000005</v>
      </c>
      <c r="EJ28" s="85">
        <v>0</v>
      </c>
      <c r="EK28" s="85">
        <v>0</v>
      </c>
      <c r="EM28" s="85">
        <v>0</v>
      </c>
      <c r="EN28" s="85">
        <v>21</v>
      </c>
      <c r="EO28" s="85" t="s">
        <v>142</v>
      </c>
      <c r="EP28" s="85">
        <v>0</v>
      </c>
      <c r="EQ28" s="85">
        <v>9.3441599999999998E-4</v>
      </c>
      <c r="ER28" s="85">
        <v>333.39</v>
      </c>
      <c r="ES28" s="85">
        <v>115.815</v>
      </c>
      <c r="ET28" s="85">
        <v>2.8390900000000001</v>
      </c>
      <c r="EU28" s="85">
        <v>33.799900000000001</v>
      </c>
      <c r="EV28" s="85">
        <v>0</v>
      </c>
      <c r="EW28" s="85">
        <v>100.328</v>
      </c>
      <c r="EX28" s="85">
        <v>586.173</v>
      </c>
      <c r="EY28" s="85">
        <v>172.24299999999999</v>
      </c>
      <c r="EZ28" s="85">
        <v>28.748100000000001</v>
      </c>
      <c r="FA28" s="85">
        <v>9.4070999999999998</v>
      </c>
      <c r="FB28" s="85">
        <v>3.0659900000000002</v>
      </c>
      <c r="FC28" s="85">
        <v>0</v>
      </c>
      <c r="FD28" s="85">
        <v>0</v>
      </c>
      <c r="FE28" s="85">
        <v>799.63699999999994</v>
      </c>
      <c r="FF28" s="85">
        <v>4.5243100000000001E-3</v>
      </c>
      <c r="FG28" s="85">
        <v>152.245</v>
      </c>
      <c r="FH28" s="85">
        <v>95.654200000000003</v>
      </c>
      <c r="FI28" s="85">
        <v>32.8444</v>
      </c>
      <c r="FJ28" s="85">
        <v>57.0578</v>
      </c>
      <c r="FK28" s="85">
        <v>4.6161399999999997</v>
      </c>
      <c r="FL28" s="85">
        <v>87.688699999999997</v>
      </c>
      <c r="FM28" s="85">
        <v>430.11099999999999</v>
      </c>
      <c r="FN28" s="85">
        <v>172.24299999999999</v>
      </c>
      <c r="FO28" s="85">
        <v>28.748100000000001</v>
      </c>
      <c r="FP28" s="85">
        <v>8.8868799999999997</v>
      </c>
      <c r="FQ28" s="85">
        <v>2.77196</v>
      </c>
      <c r="FR28" s="85">
        <v>0</v>
      </c>
      <c r="FS28" s="85">
        <v>0</v>
      </c>
      <c r="FT28" s="85">
        <v>642.76099999999997</v>
      </c>
      <c r="FU28" s="85" t="s">
        <v>594</v>
      </c>
      <c r="FV28" s="85" t="s">
        <v>537</v>
      </c>
      <c r="FW28" s="85" t="s">
        <v>538</v>
      </c>
      <c r="FX28" s="85" t="s">
        <v>115</v>
      </c>
      <c r="FY28" s="85" t="s">
        <v>541</v>
      </c>
      <c r="FZ28" s="85" t="s">
        <v>116</v>
      </c>
      <c r="GA28" s="85" t="s">
        <v>542</v>
      </c>
      <c r="GB28" s="85" t="s">
        <v>637</v>
      </c>
    </row>
    <row r="29" spans="1:184" s="85" customFormat="1" x14ac:dyDescent="0.25">
      <c r="A29" s="84">
        <v>43571.232511574075</v>
      </c>
      <c r="B29" s="85" t="s">
        <v>157</v>
      </c>
      <c r="C29" s="85" t="s">
        <v>157</v>
      </c>
      <c r="D29" s="85" t="s">
        <v>111</v>
      </c>
      <c r="E29" s="85">
        <v>76705.899999999994</v>
      </c>
      <c r="F29" s="85">
        <v>115059</v>
      </c>
      <c r="G29" s="85" t="s">
        <v>112</v>
      </c>
      <c r="H29" s="86">
        <v>7.3611111111111113E-2</v>
      </c>
      <c r="I29" s="85" t="s">
        <v>118</v>
      </c>
      <c r="J29" s="85">
        <v>6.04</v>
      </c>
      <c r="K29" s="85" t="s">
        <v>114</v>
      </c>
      <c r="L29" s="85" t="s">
        <v>114</v>
      </c>
      <c r="M29" s="85" t="s">
        <v>161</v>
      </c>
      <c r="N29" s="85">
        <v>206.15700000000001</v>
      </c>
      <c r="O29" s="85">
        <v>249493</v>
      </c>
      <c r="P29" s="85">
        <v>209343</v>
      </c>
      <c r="Q29" s="85">
        <v>0</v>
      </c>
      <c r="R29" s="85">
        <v>22533.599999999999</v>
      </c>
      <c r="S29" s="85">
        <v>0</v>
      </c>
      <c r="T29" s="85">
        <v>245344</v>
      </c>
      <c r="U29" s="87">
        <v>726919</v>
      </c>
      <c r="V29" s="87">
        <v>322906</v>
      </c>
      <c r="W29" s="85">
        <v>72418.399999999994</v>
      </c>
      <c r="X29" s="85">
        <v>25596.799999999999</v>
      </c>
      <c r="Y29" s="85">
        <v>12424.2</v>
      </c>
      <c r="Z29" s="85">
        <v>0</v>
      </c>
      <c r="AA29" s="85">
        <v>0</v>
      </c>
      <c r="AB29" s="87">
        <v>1160260</v>
      </c>
      <c r="AC29" s="85">
        <v>31488.1</v>
      </c>
      <c r="AD29" s="85">
        <v>0</v>
      </c>
      <c r="AE29" s="85">
        <v>0</v>
      </c>
      <c r="AF29" s="85">
        <v>0</v>
      </c>
      <c r="AG29" s="85">
        <v>0</v>
      </c>
      <c r="AH29" s="85">
        <v>1621.07</v>
      </c>
      <c r="AI29" s="85">
        <v>0</v>
      </c>
      <c r="AJ29" s="85">
        <v>33109.199999999997</v>
      </c>
      <c r="AK29" s="85">
        <v>9053.82</v>
      </c>
      <c r="AL29" s="85">
        <v>0</v>
      </c>
      <c r="AM29" s="85">
        <v>0</v>
      </c>
      <c r="AN29" s="85">
        <v>0</v>
      </c>
      <c r="AO29" s="85">
        <v>42163</v>
      </c>
      <c r="AP29" s="85">
        <v>0</v>
      </c>
      <c r="AQ29" s="85">
        <v>0</v>
      </c>
      <c r="AR29" s="85">
        <v>0</v>
      </c>
      <c r="AS29" s="85">
        <v>0</v>
      </c>
      <c r="AT29" s="85">
        <v>0</v>
      </c>
      <c r="AU29" s="85">
        <v>0</v>
      </c>
      <c r="AV29" s="85">
        <v>0</v>
      </c>
      <c r="AW29" s="85">
        <v>0</v>
      </c>
      <c r="AX29" s="85">
        <v>0</v>
      </c>
      <c r="AY29" s="85">
        <v>0</v>
      </c>
      <c r="AZ29" s="85">
        <v>0</v>
      </c>
      <c r="BA29" s="85">
        <v>0</v>
      </c>
      <c r="BB29" s="85">
        <v>0</v>
      </c>
      <c r="BC29" s="85">
        <v>79.101600000000005</v>
      </c>
      <c r="BD29" s="85">
        <v>155.40899999999999</v>
      </c>
      <c r="BE29" s="85">
        <v>77.122399999999999</v>
      </c>
      <c r="BF29" s="85">
        <v>0</v>
      </c>
      <c r="BG29" s="85">
        <v>7.3624799999999997</v>
      </c>
      <c r="BH29" s="85">
        <v>3.80105</v>
      </c>
      <c r="BI29" s="85">
        <v>94.285200000000003</v>
      </c>
      <c r="BJ29" s="85">
        <v>417.08100000000002</v>
      </c>
      <c r="BK29" s="85">
        <v>141.82400000000001</v>
      </c>
      <c r="BL29" s="85">
        <v>25.9833</v>
      </c>
      <c r="BM29" s="85">
        <v>9.4466800000000006</v>
      </c>
      <c r="BN29" s="85">
        <v>4.4577400000000003</v>
      </c>
      <c r="BO29" s="85">
        <v>0</v>
      </c>
      <c r="BP29" s="85">
        <v>0</v>
      </c>
      <c r="BQ29" s="85">
        <v>598.79300000000001</v>
      </c>
      <c r="BR29" s="85">
        <v>494.84100000000001</v>
      </c>
      <c r="BS29" s="85">
        <v>103.95099999999999</v>
      </c>
      <c r="BT29" s="85">
        <v>0</v>
      </c>
      <c r="BU29" s="85">
        <v>0</v>
      </c>
      <c r="BW29" s="85">
        <v>0</v>
      </c>
      <c r="BX29" s="85">
        <v>0</v>
      </c>
      <c r="BZ29" s="85">
        <v>0</v>
      </c>
      <c r="CA29" s="85" t="s">
        <v>114</v>
      </c>
      <c r="CB29" s="85" t="s">
        <v>114</v>
      </c>
      <c r="CC29" s="85" t="s">
        <v>164</v>
      </c>
      <c r="CD29" s="85">
        <v>169.77699999999999</v>
      </c>
      <c r="CE29" s="85">
        <v>229159</v>
      </c>
      <c r="CF29" s="85">
        <v>190504</v>
      </c>
      <c r="CG29" s="85">
        <v>0</v>
      </c>
      <c r="CH29" s="85">
        <v>35728.1</v>
      </c>
      <c r="CI29" s="85">
        <v>26305.599999999999</v>
      </c>
      <c r="CJ29" s="85">
        <v>240992</v>
      </c>
      <c r="CK29" s="87">
        <v>722858</v>
      </c>
      <c r="CL29" s="87">
        <v>322906</v>
      </c>
      <c r="CM29" s="85">
        <v>72418.399999999994</v>
      </c>
      <c r="CN29" s="85">
        <v>25596.799999999999</v>
      </c>
      <c r="CO29" s="85">
        <v>11029.4</v>
      </c>
      <c r="CP29" s="85">
        <v>0</v>
      </c>
      <c r="CQ29" s="85">
        <v>0</v>
      </c>
      <c r="CR29" s="87">
        <v>1154810</v>
      </c>
      <c r="CS29" s="85">
        <v>35299.599999999999</v>
      </c>
      <c r="CT29" s="85">
        <v>0</v>
      </c>
      <c r="CU29" s="85">
        <v>0</v>
      </c>
      <c r="CV29" s="85">
        <v>0</v>
      </c>
      <c r="CW29" s="85">
        <v>0</v>
      </c>
      <c r="CX29" s="85">
        <v>446.18900000000002</v>
      </c>
      <c r="CY29" s="85">
        <v>0</v>
      </c>
      <c r="CZ29" s="85">
        <v>35745.800000000003</v>
      </c>
      <c r="DA29" s="85">
        <v>9053.82</v>
      </c>
      <c r="DB29" s="85">
        <v>0</v>
      </c>
      <c r="DC29" s="85">
        <v>0</v>
      </c>
      <c r="DD29" s="85">
        <v>0</v>
      </c>
      <c r="DE29" s="85">
        <v>44799.6</v>
      </c>
      <c r="DF29" s="85">
        <v>0</v>
      </c>
      <c r="DG29" s="85">
        <v>0</v>
      </c>
      <c r="DH29" s="85">
        <v>0</v>
      </c>
      <c r="DI29" s="85">
        <v>0</v>
      </c>
      <c r="DJ29" s="85">
        <v>0</v>
      </c>
      <c r="DK29" s="85">
        <v>0</v>
      </c>
      <c r="DL29" s="85">
        <v>0</v>
      </c>
      <c r="DM29" s="85">
        <v>0</v>
      </c>
      <c r="DN29" s="85">
        <v>0</v>
      </c>
      <c r="DO29" s="85">
        <v>0</v>
      </c>
      <c r="DP29" s="85">
        <v>0</v>
      </c>
      <c r="DQ29" s="85">
        <v>0</v>
      </c>
      <c r="DR29" s="85">
        <v>0</v>
      </c>
      <c r="DS29" s="85">
        <v>88.2624</v>
      </c>
      <c r="DT29" s="85">
        <v>146.124</v>
      </c>
      <c r="DU29" s="85">
        <v>73.464500000000001</v>
      </c>
      <c r="DV29" s="85">
        <v>0</v>
      </c>
      <c r="DW29" s="85">
        <v>11.501200000000001</v>
      </c>
      <c r="DX29" s="85">
        <v>11.1068</v>
      </c>
      <c r="DY29" s="85">
        <v>92.671800000000005</v>
      </c>
      <c r="DZ29" s="85">
        <v>423.13099999999997</v>
      </c>
      <c r="EA29" s="85">
        <v>141.82400000000001</v>
      </c>
      <c r="EB29" s="85">
        <v>25.9833</v>
      </c>
      <c r="EC29" s="85">
        <v>9.4466800000000006</v>
      </c>
      <c r="ED29" s="85">
        <v>3.9572799999999999</v>
      </c>
      <c r="EE29" s="85">
        <v>0</v>
      </c>
      <c r="EF29" s="85">
        <v>0</v>
      </c>
      <c r="EG29" s="85">
        <v>604.34199999999998</v>
      </c>
      <c r="EH29" s="85">
        <v>493.97399999999999</v>
      </c>
      <c r="EI29" s="85">
        <v>110.36799999999999</v>
      </c>
      <c r="EJ29" s="85">
        <v>0</v>
      </c>
      <c r="EK29" s="85">
        <v>0</v>
      </c>
      <c r="EM29" s="85">
        <v>0</v>
      </c>
      <c r="EN29" s="85">
        <v>0</v>
      </c>
      <c r="EP29" s="85">
        <v>0</v>
      </c>
      <c r="EQ29" s="87">
        <v>6.0035600000000002E-4</v>
      </c>
      <c r="ER29" s="85">
        <v>167.81399999999999</v>
      </c>
      <c r="ES29" s="85">
        <v>27.100300000000001</v>
      </c>
      <c r="ET29" s="85">
        <v>0</v>
      </c>
      <c r="EU29" s="85">
        <v>0.45001400000000003</v>
      </c>
      <c r="EV29" s="85">
        <v>0</v>
      </c>
      <c r="EW29" s="85">
        <v>42.764499999999998</v>
      </c>
      <c r="EX29" s="85">
        <v>238.13</v>
      </c>
      <c r="EY29" s="85">
        <v>47.845500000000001</v>
      </c>
      <c r="EZ29" s="85">
        <v>8.26694</v>
      </c>
      <c r="FA29" s="85">
        <v>3.75671</v>
      </c>
      <c r="FB29" s="85">
        <v>1.4182900000000001</v>
      </c>
      <c r="FC29" s="85">
        <v>0</v>
      </c>
      <c r="FD29" s="85">
        <v>0</v>
      </c>
      <c r="FE29" s="85">
        <v>299.41699999999997</v>
      </c>
      <c r="FF29" s="87">
        <v>4.9744299999999997E-4</v>
      </c>
      <c r="FG29" s="85">
        <v>159.30500000000001</v>
      </c>
      <c r="FH29" s="85">
        <v>28.296700000000001</v>
      </c>
      <c r="FI29" s="85">
        <v>0</v>
      </c>
      <c r="FJ29" s="85">
        <v>0.37507800000000002</v>
      </c>
      <c r="FK29" s="85">
        <v>4.41364</v>
      </c>
      <c r="FL29" s="85">
        <v>42.469900000000003</v>
      </c>
      <c r="FM29" s="85">
        <v>234.86099999999999</v>
      </c>
      <c r="FN29" s="85">
        <v>47.845500000000001</v>
      </c>
      <c r="FO29" s="85">
        <v>8.26694</v>
      </c>
      <c r="FP29" s="85">
        <v>3.75671</v>
      </c>
      <c r="FQ29" s="85">
        <v>1.2590600000000001</v>
      </c>
      <c r="FR29" s="85">
        <v>0</v>
      </c>
      <c r="FS29" s="85">
        <v>0</v>
      </c>
      <c r="FT29" s="85">
        <v>295.98899999999998</v>
      </c>
      <c r="FU29" s="85" t="s">
        <v>594</v>
      </c>
      <c r="FV29" s="85" t="s">
        <v>537</v>
      </c>
      <c r="FW29" s="85" t="s">
        <v>538</v>
      </c>
      <c r="FX29" s="85" t="s">
        <v>115</v>
      </c>
      <c r="FY29" s="85" t="s">
        <v>541</v>
      </c>
      <c r="FZ29" s="85" t="s">
        <v>116</v>
      </c>
      <c r="GA29" s="85" t="s">
        <v>542</v>
      </c>
      <c r="GB29" s="85" t="s">
        <v>637</v>
      </c>
    </row>
    <row r="30" spans="1:184" s="85" customFormat="1" x14ac:dyDescent="0.25">
      <c r="A30" s="84">
        <v>43571.239652777775</v>
      </c>
      <c r="B30" s="85" t="s">
        <v>158</v>
      </c>
      <c r="C30" s="85" t="s">
        <v>158</v>
      </c>
      <c r="D30" s="85" t="s">
        <v>111</v>
      </c>
      <c r="E30" s="85">
        <v>498589</v>
      </c>
      <c r="F30" s="85">
        <v>498589</v>
      </c>
      <c r="G30" s="85" t="s">
        <v>112</v>
      </c>
      <c r="H30" s="86">
        <v>0.42569444444444443</v>
      </c>
      <c r="I30" s="85" t="s">
        <v>113</v>
      </c>
      <c r="J30" s="85">
        <v>-28.33</v>
      </c>
      <c r="K30" s="85" t="s">
        <v>114</v>
      </c>
      <c r="L30" s="85" t="s">
        <v>114</v>
      </c>
      <c r="M30" s="85" t="s">
        <v>559</v>
      </c>
      <c r="N30" s="85">
        <v>670185</v>
      </c>
      <c r="O30" s="85">
        <v>461875</v>
      </c>
      <c r="P30" s="85">
        <v>201431</v>
      </c>
      <c r="Q30" s="85">
        <v>2110.9699999999998</v>
      </c>
      <c r="R30" s="85">
        <v>168864</v>
      </c>
      <c r="S30" s="85">
        <v>0</v>
      </c>
      <c r="T30" s="85">
        <v>795072</v>
      </c>
      <c r="U30" s="87">
        <v>2299540</v>
      </c>
      <c r="V30" s="87">
        <v>2135580</v>
      </c>
      <c r="W30" s="85">
        <v>0</v>
      </c>
      <c r="X30" s="85">
        <v>0</v>
      </c>
      <c r="Y30" s="85">
        <v>0</v>
      </c>
      <c r="Z30" s="85">
        <v>0</v>
      </c>
      <c r="AA30" s="85">
        <v>0</v>
      </c>
      <c r="AB30" s="87">
        <v>4435120</v>
      </c>
      <c r="AC30" s="85">
        <v>138.86699999999999</v>
      </c>
      <c r="AD30" s="85">
        <v>0</v>
      </c>
      <c r="AE30" s="85">
        <v>0</v>
      </c>
      <c r="AF30" s="85">
        <v>0</v>
      </c>
      <c r="AG30" s="85">
        <v>0</v>
      </c>
      <c r="AH30" s="85">
        <v>5753.19</v>
      </c>
      <c r="AI30" s="85">
        <v>0</v>
      </c>
      <c r="AJ30" s="85">
        <v>5892.06</v>
      </c>
      <c r="AK30" s="85">
        <v>0</v>
      </c>
      <c r="AL30" s="85">
        <v>0</v>
      </c>
      <c r="AM30" s="85">
        <v>0</v>
      </c>
      <c r="AN30" s="85">
        <v>0</v>
      </c>
      <c r="AO30" s="85">
        <v>5892.06</v>
      </c>
      <c r="AP30" s="85">
        <v>0</v>
      </c>
      <c r="AQ30" s="85">
        <v>0</v>
      </c>
      <c r="AR30" s="85">
        <v>0</v>
      </c>
      <c r="AS30" s="85">
        <v>0</v>
      </c>
      <c r="AT30" s="85">
        <v>0</v>
      </c>
      <c r="AU30" s="85">
        <v>0</v>
      </c>
      <c r="AV30" s="85">
        <v>0</v>
      </c>
      <c r="AW30" s="85">
        <v>0</v>
      </c>
      <c r="AX30" s="85">
        <v>0</v>
      </c>
      <c r="AY30" s="85">
        <v>0</v>
      </c>
      <c r="AZ30" s="85">
        <v>0</v>
      </c>
      <c r="BA30" s="85">
        <v>0</v>
      </c>
      <c r="BB30" s="85">
        <v>0</v>
      </c>
      <c r="BC30" s="85">
        <v>32.906199999999998</v>
      </c>
      <c r="BD30" s="85">
        <v>35.847299999999997</v>
      </c>
      <c r="BE30" s="85">
        <v>11.674899999999999</v>
      </c>
      <c r="BF30" s="85">
        <v>0.300458</v>
      </c>
      <c r="BG30" s="85">
        <v>10.5427</v>
      </c>
      <c r="BH30" s="85">
        <v>2.0739700000000001</v>
      </c>
      <c r="BI30" s="85">
        <v>45.1663</v>
      </c>
      <c r="BJ30" s="85">
        <v>138.512</v>
      </c>
      <c r="BK30" s="85">
        <v>120.67700000000001</v>
      </c>
      <c r="BL30" s="85">
        <v>0</v>
      </c>
      <c r="BM30" s="85">
        <v>0</v>
      </c>
      <c r="BN30" s="85">
        <v>0</v>
      </c>
      <c r="BO30" s="85">
        <v>0</v>
      </c>
      <c r="BP30" s="85">
        <v>0</v>
      </c>
      <c r="BQ30" s="85">
        <v>259.18900000000002</v>
      </c>
      <c r="BR30" s="85">
        <v>257.05700000000002</v>
      </c>
      <c r="BS30" s="85">
        <v>2.1317499999999998</v>
      </c>
      <c r="BT30" s="85">
        <v>0</v>
      </c>
      <c r="BU30" s="85">
        <v>92.25</v>
      </c>
      <c r="BV30" s="85" t="s">
        <v>142</v>
      </c>
      <c r="BW30" s="85">
        <v>0</v>
      </c>
      <c r="BX30" s="85">
        <v>0</v>
      </c>
      <c r="BZ30" s="85">
        <v>0</v>
      </c>
      <c r="CA30" s="85" t="s">
        <v>114</v>
      </c>
      <c r="CB30" s="85" t="s">
        <v>114</v>
      </c>
      <c r="CC30" s="85" t="s">
        <v>581</v>
      </c>
      <c r="CD30" s="85">
        <v>190.50299999999999</v>
      </c>
      <c r="CE30" s="85">
        <v>300058</v>
      </c>
      <c r="CF30" s="85">
        <v>305979</v>
      </c>
      <c r="CG30" s="85">
        <v>37612.800000000003</v>
      </c>
      <c r="CH30" s="85">
        <v>112896</v>
      </c>
      <c r="CI30" s="85">
        <v>131869</v>
      </c>
      <c r="CJ30" s="85">
        <v>584998</v>
      </c>
      <c r="CK30" s="87">
        <v>1473600</v>
      </c>
      <c r="CL30" s="87">
        <v>2135580</v>
      </c>
      <c r="CM30" s="85">
        <v>0</v>
      </c>
      <c r="CN30" s="85">
        <v>0</v>
      </c>
      <c r="CO30" s="85">
        <v>0</v>
      </c>
      <c r="CP30" s="85">
        <v>0</v>
      </c>
      <c r="CQ30" s="85">
        <v>0</v>
      </c>
      <c r="CR30" s="87">
        <v>3609180</v>
      </c>
      <c r="CS30" s="85">
        <v>31162.400000000001</v>
      </c>
      <c r="CT30" s="85">
        <v>0</v>
      </c>
      <c r="CU30" s="85">
        <v>0</v>
      </c>
      <c r="CV30" s="85">
        <v>0</v>
      </c>
      <c r="CW30" s="85">
        <v>0</v>
      </c>
      <c r="CX30" s="85">
        <v>0</v>
      </c>
      <c r="CY30" s="85">
        <v>0</v>
      </c>
      <c r="CZ30" s="85">
        <v>31162.400000000001</v>
      </c>
      <c r="DA30" s="85">
        <v>0</v>
      </c>
      <c r="DB30" s="85">
        <v>0</v>
      </c>
      <c r="DC30" s="85">
        <v>0</v>
      </c>
      <c r="DD30" s="85">
        <v>0</v>
      </c>
      <c r="DE30" s="85">
        <v>31162.400000000001</v>
      </c>
      <c r="DF30" s="85">
        <v>0</v>
      </c>
      <c r="DG30" s="85">
        <v>0</v>
      </c>
      <c r="DH30" s="85">
        <v>0</v>
      </c>
      <c r="DI30" s="85">
        <v>0</v>
      </c>
      <c r="DJ30" s="85">
        <v>0</v>
      </c>
      <c r="DK30" s="85">
        <v>0</v>
      </c>
      <c r="DL30" s="85">
        <v>0</v>
      </c>
      <c r="DM30" s="85">
        <v>0</v>
      </c>
      <c r="DN30" s="85">
        <v>0</v>
      </c>
      <c r="DO30" s="85">
        <v>0</v>
      </c>
      <c r="DP30" s="85">
        <v>0</v>
      </c>
      <c r="DQ30" s="85">
        <v>0</v>
      </c>
      <c r="DR30" s="85">
        <v>0</v>
      </c>
      <c r="DS30" s="85">
        <v>12.3896</v>
      </c>
      <c r="DT30" s="85">
        <v>27.682200000000002</v>
      </c>
      <c r="DU30" s="85">
        <v>18.152899999999999</v>
      </c>
      <c r="DV30" s="85">
        <v>3.4790999999999999</v>
      </c>
      <c r="DW30" s="85">
        <v>7.7808700000000002</v>
      </c>
      <c r="DX30" s="85">
        <v>7.4074099999999996</v>
      </c>
      <c r="DY30" s="85">
        <v>33.292000000000002</v>
      </c>
      <c r="DZ30" s="85">
        <v>110.184</v>
      </c>
      <c r="EA30" s="85">
        <v>120.67700000000001</v>
      </c>
      <c r="EB30" s="85">
        <v>0</v>
      </c>
      <c r="EC30" s="85">
        <v>0</v>
      </c>
      <c r="ED30" s="85">
        <v>0</v>
      </c>
      <c r="EE30" s="85">
        <v>0</v>
      </c>
      <c r="EF30" s="85">
        <v>0</v>
      </c>
      <c r="EG30" s="85">
        <v>230.86099999999999</v>
      </c>
      <c r="EH30" s="85">
        <v>218.48099999999999</v>
      </c>
      <c r="EI30" s="85">
        <v>12.3802</v>
      </c>
      <c r="EJ30" s="85">
        <v>0</v>
      </c>
      <c r="EK30" s="85">
        <v>0</v>
      </c>
      <c r="EM30" s="85">
        <v>0</v>
      </c>
      <c r="EN30" s="85">
        <v>7</v>
      </c>
      <c r="EO30" s="85" t="s">
        <v>258</v>
      </c>
      <c r="EP30" s="85">
        <v>0</v>
      </c>
      <c r="EQ30" s="87">
        <v>2.6371200000000001E-14</v>
      </c>
      <c r="ER30" s="85">
        <v>194.27600000000001</v>
      </c>
      <c r="ES30" s="85">
        <v>29.987100000000002</v>
      </c>
      <c r="ET30" s="85">
        <v>1.6311100000000001</v>
      </c>
      <c r="EU30" s="85">
        <v>40.981999999999999</v>
      </c>
      <c r="EV30" s="85">
        <v>0</v>
      </c>
      <c r="EW30" s="85">
        <v>118.373</v>
      </c>
      <c r="EX30" s="85">
        <v>385.25</v>
      </c>
      <c r="EY30" s="85">
        <v>274.91199999999998</v>
      </c>
      <c r="EZ30" s="85">
        <v>0</v>
      </c>
      <c r="FA30" s="85">
        <v>0</v>
      </c>
      <c r="FB30" s="85">
        <v>0</v>
      </c>
      <c r="FC30" s="85">
        <v>0</v>
      </c>
      <c r="FD30" s="85">
        <v>0</v>
      </c>
      <c r="FE30" s="85">
        <v>660.16200000000003</v>
      </c>
      <c r="FF30" s="87">
        <v>6.1616199999999999E-18</v>
      </c>
      <c r="FG30" s="85">
        <v>166.19200000000001</v>
      </c>
      <c r="FH30" s="85">
        <v>46.965200000000003</v>
      </c>
      <c r="FI30" s="85">
        <v>25.715900000000001</v>
      </c>
      <c r="FJ30" s="85">
        <v>36.805599999999998</v>
      </c>
      <c r="FK30" s="85">
        <v>16.694299999999998</v>
      </c>
      <c r="FL30" s="85">
        <v>89.440899999999999</v>
      </c>
      <c r="FM30" s="85">
        <v>381.81400000000002</v>
      </c>
      <c r="FN30" s="85">
        <v>274.91199999999998</v>
      </c>
      <c r="FO30" s="85">
        <v>0</v>
      </c>
      <c r="FP30" s="85">
        <v>0</v>
      </c>
      <c r="FQ30" s="85">
        <v>0</v>
      </c>
      <c r="FR30" s="85">
        <v>0</v>
      </c>
      <c r="FS30" s="85">
        <v>0</v>
      </c>
      <c r="FT30" s="85">
        <v>656.726</v>
      </c>
      <c r="FU30" s="85" t="s">
        <v>594</v>
      </c>
      <c r="FV30" s="85" t="s">
        <v>537</v>
      </c>
      <c r="FW30" s="85" t="s">
        <v>538</v>
      </c>
      <c r="FX30" s="85" t="s">
        <v>115</v>
      </c>
      <c r="FY30" s="85" t="s">
        <v>541</v>
      </c>
      <c r="FZ30" s="85" t="s">
        <v>116</v>
      </c>
      <c r="GA30" s="85" t="s">
        <v>542</v>
      </c>
      <c r="GB30" s="85" t="s">
        <v>637</v>
      </c>
    </row>
    <row r="31" spans="1:184" s="85" customFormat="1" x14ac:dyDescent="0.25">
      <c r="A31" s="84">
        <v>43571.245162037034</v>
      </c>
      <c r="B31" s="85" t="s">
        <v>159</v>
      </c>
      <c r="C31" s="85" t="s">
        <v>159</v>
      </c>
      <c r="D31" s="85" t="s">
        <v>111</v>
      </c>
      <c r="E31" s="85">
        <v>498589</v>
      </c>
      <c r="F31" s="85">
        <v>498589</v>
      </c>
      <c r="G31" s="85" t="s">
        <v>112</v>
      </c>
      <c r="H31" s="86">
        <v>0.32847222222222222</v>
      </c>
      <c r="I31" s="85" t="s">
        <v>113</v>
      </c>
      <c r="J31" s="85">
        <v>-20.16</v>
      </c>
      <c r="K31" s="85" t="s">
        <v>114</v>
      </c>
      <c r="L31" s="85" t="s">
        <v>114</v>
      </c>
      <c r="M31" s="85" t="s">
        <v>589</v>
      </c>
      <c r="N31" s="85">
        <v>672690</v>
      </c>
      <c r="O31" s="85">
        <v>460188</v>
      </c>
      <c r="P31" s="85">
        <v>200125</v>
      </c>
      <c r="Q31" s="85">
        <v>2141.2800000000002</v>
      </c>
      <c r="R31" s="85">
        <v>84259.199999999997</v>
      </c>
      <c r="S31" s="85">
        <v>0</v>
      </c>
      <c r="T31" s="85">
        <v>795072</v>
      </c>
      <c r="U31" s="85">
        <v>2214480</v>
      </c>
      <c r="V31" s="85">
        <v>2135580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4350060</v>
      </c>
      <c r="AC31" s="85">
        <v>141.45099999999999</v>
      </c>
      <c r="AD31" s="85">
        <v>0</v>
      </c>
      <c r="AE31" s="85">
        <v>0</v>
      </c>
      <c r="AF31" s="85">
        <v>0</v>
      </c>
      <c r="AG31" s="85">
        <v>0</v>
      </c>
      <c r="AH31" s="85">
        <v>5753.19</v>
      </c>
      <c r="AI31" s="85">
        <v>0</v>
      </c>
      <c r="AJ31" s="85">
        <v>5894.64</v>
      </c>
      <c r="AK31" s="85">
        <v>0</v>
      </c>
      <c r="AL31" s="85">
        <v>0</v>
      </c>
      <c r="AM31" s="85">
        <v>0</v>
      </c>
      <c r="AN31" s="85">
        <v>0</v>
      </c>
      <c r="AO31" s="85">
        <v>5894.64</v>
      </c>
      <c r="AP31" s="85">
        <v>0</v>
      </c>
      <c r="AQ31" s="85">
        <v>0</v>
      </c>
      <c r="AR31" s="85">
        <v>0</v>
      </c>
      <c r="AS31" s="85">
        <v>0</v>
      </c>
      <c r="AT31" s="85">
        <v>0</v>
      </c>
      <c r="AU31" s="85">
        <v>0</v>
      </c>
      <c r="AV31" s="85">
        <v>0</v>
      </c>
      <c r="AW31" s="85">
        <v>0</v>
      </c>
      <c r="AX31" s="85">
        <v>0</v>
      </c>
      <c r="AY31" s="85">
        <v>0</v>
      </c>
      <c r="AZ31" s="85">
        <v>0</v>
      </c>
      <c r="BA31" s="85">
        <v>0</v>
      </c>
      <c r="BB31" s="85">
        <v>0</v>
      </c>
      <c r="BC31" s="85">
        <v>33.029899999999998</v>
      </c>
      <c r="BD31" s="85">
        <v>33.231299999999997</v>
      </c>
      <c r="BE31" s="85">
        <v>11.6014</v>
      </c>
      <c r="BF31" s="85">
        <v>0.25711000000000001</v>
      </c>
      <c r="BG31" s="85">
        <v>4.9759599999999997</v>
      </c>
      <c r="BH31" s="85">
        <v>2.0739700000000001</v>
      </c>
      <c r="BI31" s="85">
        <v>45.1663</v>
      </c>
      <c r="BJ31" s="85">
        <v>130.33600000000001</v>
      </c>
      <c r="BK31" s="85">
        <v>120.67700000000001</v>
      </c>
      <c r="BL31" s="85">
        <v>0</v>
      </c>
      <c r="BM31" s="85">
        <v>0</v>
      </c>
      <c r="BN31" s="85">
        <v>0</v>
      </c>
      <c r="BO31" s="85">
        <v>0</v>
      </c>
      <c r="BP31" s="85">
        <v>0</v>
      </c>
      <c r="BQ31" s="85">
        <v>251.01300000000001</v>
      </c>
      <c r="BR31" s="85">
        <v>248.88</v>
      </c>
      <c r="BS31" s="85">
        <v>2.1328299999999998</v>
      </c>
      <c r="BT31" s="85">
        <v>0</v>
      </c>
      <c r="BU31" s="85">
        <v>86.5</v>
      </c>
      <c r="BV31" s="85" t="s">
        <v>142</v>
      </c>
      <c r="BW31" s="85">
        <v>0</v>
      </c>
      <c r="BX31" s="85">
        <v>0</v>
      </c>
      <c r="BZ31" s="85">
        <v>0</v>
      </c>
      <c r="CA31" s="85" t="s">
        <v>114</v>
      </c>
      <c r="CB31" s="85" t="s">
        <v>114</v>
      </c>
      <c r="CC31" s="85" t="s">
        <v>581</v>
      </c>
      <c r="CD31" s="85">
        <v>190.50299999999999</v>
      </c>
      <c r="CE31" s="85">
        <v>300058</v>
      </c>
      <c r="CF31" s="85">
        <v>305979</v>
      </c>
      <c r="CG31" s="85">
        <v>37612.800000000003</v>
      </c>
      <c r="CH31" s="85">
        <v>112896</v>
      </c>
      <c r="CI31" s="85">
        <v>131869</v>
      </c>
      <c r="CJ31" s="85">
        <v>584998</v>
      </c>
      <c r="CK31" s="85">
        <v>1473600</v>
      </c>
      <c r="CL31" s="85">
        <v>2135580</v>
      </c>
      <c r="CM31" s="85">
        <v>0</v>
      </c>
      <c r="CN31" s="85">
        <v>0</v>
      </c>
      <c r="CO31" s="85">
        <v>0</v>
      </c>
      <c r="CP31" s="85">
        <v>0</v>
      </c>
      <c r="CQ31" s="85">
        <v>0</v>
      </c>
      <c r="CR31" s="85">
        <v>3609180</v>
      </c>
      <c r="CS31" s="85">
        <v>31162.400000000001</v>
      </c>
      <c r="CT31" s="85">
        <v>0</v>
      </c>
      <c r="CU31" s="85">
        <v>0</v>
      </c>
      <c r="CV31" s="85">
        <v>0</v>
      </c>
      <c r="CW31" s="85">
        <v>0</v>
      </c>
      <c r="CX31" s="85">
        <v>0</v>
      </c>
      <c r="CY31" s="85">
        <v>0</v>
      </c>
      <c r="CZ31" s="85">
        <v>31162.400000000001</v>
      </c>
      <c r="DA31" s="85">
        <v>0</v>
      </c>
      <c r="DB31" s="85">
        <v>0</v>
      </c>
      <c r="DC31" s="85">
        <v>0</v>
      </c>
      <c r="DD31" s="85">
        <v>0</v>
      </c>
      <c r="DE31" s="85">
        <v>31162.400000000001</v>
      </c>
      <c r="DF31" s="85">
        <v>0</v>
      </c>
      <c r="DG31" s="85">
        <v>0</v>
      </c>
      <c r="DH31" s="85">
        <v>0</v>
      </c>
      <c r="DI31" s="85">
        <v>0</v>
      </c>
      <c r="DJ31" s="85">
        <v>0</v>
      </c>
      <c r="DK31" s="85">
        <v>0</v>
      </c>
      <c r="DL31" s="85">
        <v>0</v>
      </c>
      <c r="DM31" s="85">
        <v>0</v>
      </c>
      <c r="DN31" s="85">
        <v>0</v>
      </c>
      <c r="DO31" s="85">
        <v>0</v>
      </c>
      <c r="DP31" s="85">
        <v>0</v>
      </c>
      <c r="DQ31" s="85">
        <v>0</v>
      </c>
      <c r="DR31" s="85">
        <v>0</v>
      </c>
      <c r="DS31" s="85">
        <v>12.3896</v>
      </c>
      <c r="DT31" s="85">
        <v>27.682200000000002</v>
      </c>
      <c r="DU31" s="85">
        <v>18.152899999999999</v>
      </c>
      <c r="DV31" s="85">
        <v>3.4790999999999999</v>
      </c>
      <c r="DW31" s="85">
        <v>7.7808700000000002</v>
      </c>
      <c r="DX31" s="85">
        <v>7.4074099999999996</v>
      </c>
      <c r="DY31" s="85">
        <v>33.292000000000002</v>
      </c>
      <c r="DZ31" s="85">
        <v>110.184</v>
      </c>
      <c r="EA31" s="85">
        <v>120.67700000000001</v>
      </c>
      <c r="EB31" s="85">
        <v>0</v>
      </c>
      <c r="EC31" s="85">
        <v>0</v>
      </c>
      <c r="ED31" s="85">
        <v>0</v>
      </c>
      <c r="EE31" s="85">
        <v>0</v>
      </c>
      <c r="EF31" s="85">
        <v>0</v>
      </c>
      <c r="EG31" s="85">
        <v>230.86099999999999</v>
      </c>
      <c r="EH31" s="85">
        <v>218.48099999999999</v>
      </c>
      <c r="EI31" s="85">
        <v>12.3802</v>
      </c>
      <c r="EJ31" s="85">
        <v>0</v>
      </c>
      <c r="EK31" s="85">
        <v>0</v>
      </c>
      <c r="EM31" s="85">
        <v>0</v>
      </c>
      <c r="EN31" s="85">
        <v>7</v>
      </c>
      <c r="EO31" s="85" t="s">
        <v>258</v>
      </c>
      <c r="EP31" s="85">
        <v>0</v>
      </c>
      <c r="EQ31" s="87">
        <v>2.4614099999999999E-14</v>
      </c>
      <c r="ER31" s="85">
        <v>175.78399999999999</v>
      </c>
      <c r="ES31" s="85">
        <v>29.855899999999998</v>
      </c>
      <c r="ET31" s="85">
        <v>1.4231100000000001</v>
      </c>
      <c r="EU31" s="87">
        <v>16.307600000000001</v>
      </c>
      <c r="EV31" s="85">
        <v>0</v>
      </c>
      <c r="EW31" s="85">
        <v>118.373</v>
      </c>
      <c r="EX31" s="85">
        <v>341.74400000000003</v>
      </c>
      <c r="EY31" s="85">
        <v>274.91199999999998</v>
      </c>
      <c r="EZ31" s="85">
        <v>0</v>
      </c>
      <c r="FA31" s="85">
        <v>0</v>
      </c>
      <c r="FB31" s="85">
        <v>0</v>
      </c>
      <c r="FC31" s="85">
        <v>0</v>
      </c>
      <c r="FD31" s="85">
        <v>0</v>
      </c>
      <c r="FE31" s="85">
        <v>616.65599999999995</v>
      </c>
      <c r="FF31" s="87">
        <v>6.1616199999999999E-18</v>
      </c>
      <c r="FG31" s="85">
        <v>166.19200000000001</v>
      </c>
      <c r="FH31" s="85">
        <v>46.965200000000003</v>
      </c>
      <c r="FI31" s="85">
        <v>25.715900000000001</v>
      </c>
      <c r="FJ31" s="87">
        <v>36.805599999999998</v>
      </c>
      <c r="FK31" s="85">
        <v>16.694299999999998</v>
      </c>
      <c r="FL31" s="85">
        <v>89.440899999999999</v>
      </c>
      <c r="FM31" s="85">
        <v>381.81400000000002</v>
      </c>
      <c r="FN31" s="85">
        <v>274.91199999999998</v>
      </c>
      <c r="FO31" s="85">
        <v>0</v>
      </c>
      <c r="FP31" s="85">
        <v>0</v>
      </c>
      <c r="FQ31" s="85">
        <v>0</v>
      </c>
      <c r="FR31" s="85">
        <v>0</v>
      </c>
      <c r="FS31" s="85">
        <v>0</v>
      </c>
      <c r="FT31" s="85">
        <v>656.726</v>
      </c>
      <c r="FU31" s="85" t="s">
        <v>594</v>
      </c>
      <c r="FV31" s="85" t="s">
        <v>537</v>
      </c>
      <c r="FW31" s="85" t="s">
        <v>538</v>
      </c>
      <c r="FX31" s="85" t="s">
        <v>115</v>
      </c>
      <c r="FY31" s="85" t="s">
        <v>541</v>
      </c>
      <c r="FZ31" s="85" t="s">
        <v>116</v>
      </c>
      <c r="GA31" s="85" t="s">
        <v>542</v>
      </c>
      <c r="GB31" s="85" t="s">
        <v>637</v>
      </c>
    </row>
    <row r="32" spans="1:184" s="85" customFormat="1" x14ac:dyDescent="0.25">
      <c r="A32" s="84">
        <v>43571.247002314813</v>
      </c>
      <c r="B32" s="85" t="s">
        <v>160</v>
      </c>
      <c r="C32" s="85" t="s">
        <v>160</v>
      </c>
      <c r="D32" s="85" t="s">
        <v>111</v>
      </c>
      <c r="E32" s="85">
        <v>52215</v>
      </c>
      <c r="F32" s="85">
        <v>53627.8</v>
      </c>
      <c r="G32" s="85" t="s">
        <v>112</v>
      </c>
      <c r="H32" s="86">
        <v>0.10833333333333334</v>
      </c>
      <c r="I32" s="85" t="s">
        <v>113</v>
      </c>
      <c r="J32" s="85">
        <v>-4.2300000000000004</v>
      </c>
      <c r="K32" s="85" t="s">
        <v>114</v>
      </c>
      <c r="L32" s="85" t="s">
        <v>114</v>
      </c>
      <c r="M32" s="85" t="s">
        <v>566</v>
      </c>
      <c r="N32" s="85">
        <v>36.532499999999999</v>
      </c>
      <c r="O32" s="85">
        <v>98349.5</v>
      </c>
      <c r="P32" s="85">
        <v>65212.5</v>
      </c>
      <c r="Q32" s="85">
        <v>0</v>
      </c>
      <c r="R32" s="85">
        <v>8878.8799999999992</v>
      </c>
      <c r="S32" s="85">
        <v>0</v>
      </c>
      <c r="T32" s="85">
        <v>80427.899999999994</v>
      </c>
      <c r="U32" s="85">
        <v>252905</v>
      </c>
      <c r="V32" s="85">
        <v>197430</v>
      </c>
      <c r="W32" s="85">
        <v>68195.399999999994</v>
      </c>
      <c r="X32" s="85">
        <v>942.90200000000004</v>
      </c>
      <c r="Y32" s="85">
        <v>3750.29</v>
      </c>
      <c r="Z32" s="85">
        <v>0</v>
      </c>
      <c r="AA32" s="85">
        <v>0</v>
      </c>
      <c r="AB32" s="85">
        <v>523224</v>
      </c>
      <c r="AC32" s="85">
        <v>7085.4</v>
      </c>
      <c r="AD32" s="85">
        <v>0</v>
      </c>
      <c r="AE32" s="85">
        <v>0</v>
      </c>
      <c r="AF32" s="85">
        <v>0</v>
      </c>
      <c r="AG32" s="85">
        <v>0</v>
      </c>
      <c r="AH32" s="85">
        <v>1246.6099999999999</v>
      </c>
      <c r="AI32" s="85">
        <v>0</v>
      </c>
      <c r="AJ32" s="85">
        <v>8332.01</v>
      </c>
      <c r="AK32" s="85">
        <v>2229.58</v>
      </c>
      <c r="AL32" s="85">
        <v>0</v>
      </c>
      <c r="AM32" s="85">
        <v>0</v>
      </c>
      <c r="AN32" s="85">
        <v>0</v>
      </c>
      <c r="AO32" s="85">
        <v>10561.6</v>
      </c>
      <c r="AP32" s="85">
        <v>0</v>
      </c>
      <c r="AQ32" s="85">
        <v>0</v>
      </c>
      <c r="AR32" s="85">
        <v>0</v>
      </c>
      <c r="AS32" s="85">
        <v>0</v>
      </c>
      <c r="AT32" s="85">
        <v>0</v>
      </c>
      <c r="AU32" s="85">
        <v>0</v>
      </c>
      <c r="AV32" s="85">
        <v>0</v>
      </c>
      <c r="AW32" s="85">
        <v>0</v>
      </c>
      <c r="AX32" s="85">
        <v>0</v>
      </c>
      <c r="AY32" s="85">
        <v>0</v>
      </c>
      <c r="AZ32" s="85">
        <v>0</v>
      </c>
      <c r="BA32" s="85">
        <v>0</v>
      </c>
      <c r="BB32" s="85">
        <v>0</v>
      </c>
      <c r="BC32" s="85">
        <v>26.122699999999998</v>
      </c>
      <c r="BD32" s="85">
        <v>86.818299999999994</v>
      </c>
      <c r="BE32" s="85">
        <v>41.639400000000002</v>
      </c>
      <c r="BF32" s="85">
        <v>0</v>
      </c>
      <c r="BG32" s="85">
        <v>4.9747500000000002</v>
      </c>
      <c r="BH32" s="85">
        <v>4.29352</v>
      </c>
      <c r="BI32" s="85">
        <v>45.176000000000002</v>
      </c>
      <c r="BJ32" s="85">
        <v>209.02500000000001</v>
      </c>
      <c r="BK32" s="85">
        <v>115.928</v>
      </c>
      <c r="BL32" s="85">
        <v>38.565199999999997</v>
      </c>
      <c r="BM32" s="85">
        <v>0.51120399999999999</v>
      </c>
      <c r="BN32" s="85">
        <v>1.9881800000000001</v>
      </c>
      <c r="BO32" s="85">
        <v>0</v>
      </c>
      <c r="BP32" s="85">
        <v>0</v>
      </c>
      <c r="BQ32" s="85">
        <v>366.01799999999997</v>
      </c>
      <c r="BR32" s="85">
        <v>327.97699999999998</v>
      </c>
      <c r="BS32" s="85">
        <v>38.040700000000001</v>
      </c>
      <c r="BT32" s="85">
        <v>0</v>
      </c>
      <c r="BU32" s="85">
        <v>1.5</v>
      </c>
      <c r="BV32" s="85" t="s">
        <v>152</v>
      </c>
      <c r="BW32" s="85">
        <v>0</v>
      </c>
      <c r="BX32" s="85">
        <v>0</v>
      </c>
      <c r="BZ32" s="85">
        <v>0</v>
      </c>
      <c r="CA32" s="85" t="s">
        <v>114</v>
      </c>
      <c r="CB32" s="85" t="s">
        <v>114</v>
      </c>
      <c r="CC32" s="85" t="s">
        <v>321</v>
      </c>
      <c r="CD32" s="85">
        <v>31.660799999999998</v>
      </c>
      <c r="CE32" s="85">
        <v>93626.3</v>
      </c>
      <c r="CF32" s="85">
        <v>50224.1</v>
      </c>
      <c r="CG32" s="85">
        <v>0</v>
      </c>
      <c r="CH32" s="85">
        <v>5577.3</v>
      </c>
      <c r="CI32" s="85">
        <v>25962.400000000001</v>
      </c>
      <c r="CJ32" s="85">
        <v>90603.9</v>
      </c>
      <c r="CK32" s="85">
        <v>266026</v>
      </c>
      <c r="CL32" s="85">
        <v>197430</v>
      </c>
      <c r="CM32" s="85">
        <v>68195.399999999994</v>
      </c>
      <c r="CN32" s="85">
        <v>942.90200000000004</v>
      </c>
      <c r="CO32" s="85">
        <v>3750.29</v>
      </c>
      <c r="CP32" s="85">
        <v>0</v>
      </c>
      <c r="CQ32" s="85">
        <v>0</v>
      </c>
      <c r="CR32" s="85">
        <v>536344</v>
      </c>
      <c r="CS32" s="85">
        <v>6206.02</v>
      </c>
      <c r="CT32" s="85">
        <v>0</v>
      </c>
      <c r="CU32" s="85">
        <v>0</v>
      </c>
      <c r="CV32" s="85">
        <v>0</v>
      </c>
      <c r="CW32" s="85">
        <v>0</v>
      </c>
      <c r="CX32" s="85">
        <v>272.46499999999997</v>
      </c>
      <c r="CY32" s="85">
        <v>0</v>
      </c>
      <c r="CZ32" s="85">
        <v>6478.48</v>
      </c>
      <c r="DA32" s="85">
        <v>2229.58</v>
      </c>
      <c r="DB32" s="85">
        <v>0</v>
      </c>
      <c r="DC32" s="85">
        <v>0</v>
      </c>
      <c r="DD32" s="85">
        <v>0</v>
      </c>
      <c r="DE32" s="85">
        <v>8708.07</v>
      </c>
      <c r="DF32" s="85">
        <v>0</v>
      </c>
      <c r="DG32" s="85">
        <v>0</v>
      </c>
      <c r="DH32" s="85">
        <v>0</v>
      </c>
      <c r="DI32" s="85">
        <v>0</v>
      </c>
      <c r="DJ32" s="85">
        <v>0</v>
      </c>
      <c r="DK32" s="85">
        <v>0</v>
      </c>
      <c r="DL32" s="85">
        <v>0</v>
      </c>
      <c r="DM32" s="85">
        <v>0</v>
      </c>
      <c r="DN32" s="85">
        <v>0</v>
      </c>
      <c r="DO32" s="85">
        <v>0</v>
      </c>
      <c r="DP32" s="85">
        <v>0</v>
      </c>
      <c r="DQ32" s="85">
        <v>0</v>
      </c>
      <c r="DR32" s="85">
        <v>0</v>
      </c>
      <c r="DS32" s="85">
        <v>23.531400000000001</v>
      </c>
      <c r="DT32" s="85">
        <v>82.803100000000001</v>
      </c>
      <c r="DU32" s="85">
        <v>29.6769</v>
      </c>
      <c r="DV32" s="85">
        <v>0</v>
      </c>
      <c r="DW32" s="85">
        <v>2.5824199999999999</v>
      </c>
      <c r="DX32" s="85">
        <v>15.276400000000001</v>
      </c>
      <c r="DY32" s="85">
        <v>50.915199999999999</v>
      </c>
      <c r="DZ32" s="85">
        <v>204.785</v>
      </c>
      <c r="EA32" s="85">
        <v>115.928</v>
      </c>
      <c r="EB32" s="85">
        <v>38.565199999999997</v>
      </c>
      <c r="EC32" s="85">
        <v>0.51120399999999999</v>
      </c>
      <c r="ED32" s="85">
        <v>1.9881800000000001</v>
      </c>
      <c r="EE32" s="85">
        <v>0</v>
      </c>
      <c r="EF32" s="85">
        <v>0</v>
      </c>
      <c r="EG32" s="85">
        <v>361.77800000000002</v>
      </c>
      <c r="EH32" s="85">
        <v>329.68299999999999</v>
      </c>
      <c r="EI32" s="85">
        <v>32.094900000000003</v>
      </c>
      <c r="EJ32" s="85">
        <v>0</v>
      </c>
      <c r="EK32" s="85">
        <v>1.5</v>
      </c>
      <c r="EL32" s="85" t="s">
        <v>152</v>
      </c>
      <c r="EM32" s="85">
        <v>0</v>
      </c>
      <c r="EN32" s="85">
        <v>0</v>
      </c>
      <c r="EP32" s="85">
        <v>0</v>
      </c>
      <c r="EQ32" s="85">
        <v>3.3801500000000002E-3</v>
      </c>
      <c r="ER32" s="85">
        <v>60.731699999999996</v>
      </c>
      <c r="ES32" s="85">
        <v>18.303899999999999</v>
      </c>
      <c r="ET32" s="85">
        <v>0</v>
      </c>
      <c r="EU32" s="85">
        <v>1.47201</v>
      </c>
      <c r="EV32" s="85">
        <v>0</v>
      </c>
      <c r="EW32" s="85">
        <v>14.3781</v>
      </c>
      <c r="EX32" s="85">
        <v>94.889099999999999</v>
      </c>
      <c r="EY32" s="85">
        <v>28.365100000000002</v>
      </c>
      <c r="EZ32" s="85">
        <v>12.458299999999999</v>
      </c>
      <c r="FA32" s="85">
        <v>0.13838500000000001</v>
      </c>
      <c r="FB32" s="85">
        <v>0.447129</v>
      </c>
      <c r="FC32" s="85">
        <v>0</v>
      </c>
      <c r="FD32" s="85">
        <v>0</v>
      </c>
      <c r="FE32" s="85">
        <v>136.298</v>
      </c>
      <c r="FF32" s="87">
        <v>5.0860899999999998E-9</v>
      </c>
      <c r="FG32" s="85">
        <v>57.814100000000003</v>
      </c>
      <c r="FH32" s="85">
        <v>9.5291899999999998</v>
      </c>
      <c r="FI32" s="85">
        <v>0</v>
      </c>
      <c r="FJ32" s="87">
        <v>1.57923E-3</v>
      </c>
      <c r="FK32" s="85">
        <v>3.9745200000000001</v>
      </c>
      <c r="FL32" s="85">
        <v>16.3642</v>
      </c>
      <c r="FM32" s="85">
        <v>87.683599999999998</v>
      </c>
      <c r="FN32" s="85">
        <v>28.365100000000002</v>
      </c>
      <c r="FO32" s="85">
        <v>12.458299999999999</v>
      </c>
      <c r="FP32" s="85">
        <v>0.13838500000000001</v>
      </c>
      <c r="FQ32" s="85">
        <v>0.447129</v>
      </c>
      <c r="FR32" s="85">
        <v>0</v>
      </c>
      <c r="FS32" s="85">
        <v>0</v>
      </c>
      <c r="FT32" s="85">
        <v>129.09200000000001</v>
      </c>
      <c r="FU32" s="85" t="s">
        <v>594</v>
      </c>
      <c r="FV32" s="85" t="s">
        <v>537</v>
      </c>
      <c r="FW32" s="85" t="s">
        <v>538</v>
      </c>
      <c r="FX32" s="85" t="s">
        <v>115</v>
      </c>
      <c r="FY32" s="85" t="s">
        <v>541</v>
      </c>
      <c r="FZ32" s="85" t="s">
        <v>116</v>
      </c>
      <c r="GA32" s="85" t="s">
        <v>542</v>
      </c>
      <c r="GB32" s="85" t="s">
        <v>637</v>
      </c>
    </row>
    <row r="33" spans="1:184" s="85" customFormat="1" x14ac:dyDescent="0.25">
      <c r="A33" s="84">
        <v>43571.247986111113</v>
      </c>
      <c r="B33" s="85" t="s">
        <v>163</v>
      </c>
      <c r="C33" s="85" t="s">
        <v>163</v>
      </c>
      <c r="D33" s="85" t="s">
        <v>111</v>
      </c>
      <c r="E33" s="85">
        <v>53627.8</v>
      </c>
      <c r="F33" s="85">
        <v>53627.8</v>
      </c>
      <c r="G33" s="85" t="s">
        <v>112</v>
      </c>
      <c r="H33" s="86">
        <v>5.6944444444444443E-2</v>
      </c>
      <c r="I33" s="85" t="s">
        <v>113</v>
      </c>
      <c r="J33" s="85">
        <v>-13.13</v>
      </c>
      <c r="K33" s="85" t="s">
        <v>114</v>
      </c>
      <c r="L33" s="85" t="s">
        <v>114</v>
      </c>
      <c r="M33" s="85" t="s">
        <v>285</v>
      </c>
      <c r="N33" s="85">
        <v>52917.7</v>
      </c>
      <c r="O33" s="85">
        <v>82876.3</v>
      </c>
      <c r="P33" s="85">
        <v>74593.899999999994</v>
      </c>
      <c r="Q33" s="85">
        <v>0</v>
      </c>
      <c r="R33" s="85">
        <v>0</v>
      </c>
      <c r="S33" s="85">
        <v>0</v>
      </c>
      <c r="T33" s="85">
        <v>58990.400000000001</v>
      </c>
      <c r="U33" s="85">
        <v>269378</v>
      </c>
      <c r="V33" s="85">
        <v>235185</v>
      </c>
      <c r="W33" s="85">
        <v>57081.7</v>
      </c>
      <c r="X33" s="85">
        <v>0</v>
      </c>
      <c r="Y33" s="85">
        <v>0</v>
      </c>
      <c r="Z33" s="85">
        <v>0</v>
      </c>
      <c r="AA33" s="85">
        <v>0</v>
      </c>
      <c r="AB33" s="85">
        <v>561645</v>
      </c>
      <c r="AC33" s="85">
        <v>0</v>
      </c>
      <c r="AD33" s="85">
        <v>0</v>
      </c>
      <c r="AE33" s="85">
        <v>0</v>
      </c>
      <c r="AF33" s="85">
        <v>0</v>
      </c>
      <c r="AG33" s="85">
        <v>0</v>
      </c>
      <c r="AH33" s="85">
        <v>623.39499999999998</v>
      </c>
      <c r="AI33" s="85">
        <v>0</v>
      </c>
      <c r="AJ33" s="85">
        <v>623.39499999999998</v>
      </c>
      <c r="AK33" s="85">
        <v>0</v>
      </c>
      <c r="AL33" s="85">
        <v>0</v>
      </c>
      <c r="AM33" s="85">
        <v>0</v>
      </c>
      <c r="AN33" s="85">
        <v>0</v>
      </c>
      <c r="AO33" s="85">
        <v>623.39499999999998</v>
      </c>
      <c r="AP33" s="85">
        <v>0</v>
      </c>
      <c r="AQ33" s="85">
        <v>0</v>
      </c>
      <c r="AR33" s="85">
        <v>0</v>
      </c>
      <c r="AS33" s="85">
        <v>0</v>
      </c>
      <c r="AT33" s="85">
        <v>0</v>
      </c>
      <c r="AU33" s="85">
        <v>0</v>
      </c>
      <c r="AV33" s="85">
        <v>0</v>
      </c>
      <c r="AW33" s="85">
        <v>0</v>
      </c>
      <c r="AX33" s="85">
        <v>0</v>
      </c>
      <c r="AY33" s="85">
        <v>0</v>
      </c>
      <c r="AZ33" s="85">
        <v>0</v>
      </c>
      <c r="BA33" s="85">
        <v>0</v>
      </c>
      <c r="BB33" s="85">
        <v>0</v>
      </c>
      <c r="BC33" s="85">
        <v>24.295100000000001</v>
      </c>
      <c r="BD33" s="85">
        <v>69.451999999999998</v>
      </c>
      <c r="BE33" s="85">
        <v>41.043399999999998</v>
      </c>
      <c r="BF33" s="85">
        <v>0</v>
      </c>
      <c r="BG33" s="85">
        <v>0</v>
      </c>
      <c r="BH33" s="85">
        <v>2.0888499999999999</v>
      </c>
      <c r="BI33" s="85">
        <v>31.2987</v>
      </c>
      <c r="BJ33" s="85">
        <v>168.178</v>
      </c>
      <c r="BK33" s="85">
        <v>123.55800000000001</v>
      </c>
      <c r="BL33" s="85">
        <v>30.684000000000001</v>
      </c>
      <c r="BM33" s="85">
        <v>0</v>
      </c>
      <c r="BN33" s="85">
        <v>0</v>
      </c>
      <c r="BO33" s="85">
        <v>0</v>
      </c>
      <c r="BP33" s="85">
        <v>0</v>
      </c>
      <c r="BQ33" s="85">
        <v>322.42</v>
      </c>
      <c r="BR33" s="85">
        <v>320.33100000000002</v>
      </c>
      <c r="BS33" s="85">
        <v>2.0888499999999999</v>
      </c>
      <c r="BT33" s="85">
        <v>0</v>
      </c>
      <c r="BU33" s="85">
        <v>1155</v>
      </c>
      <c r="BV33" s="85" t="s">
        <v>162</v>
      </c>
      <c r="BW33" s="85">
        <v>5</v>
      </c>
      <c r="BX33" s="85">
        <v>1055.5</v>
      </c>
      <c r="BY33" s="85" t="s">
        <v>601</v>
      </c>
      <c r="BZ33" s="85">
        <v>3</v>
      </c>
      <c r="CA33" s="85" t="s">
        <v>114</v>
      </c>
      <c r="CB33" s="85" t="s">
        <v>114</v>
      </c>
      <c r="CC33" s="85" t="s">
        <v>315</v>
      </c>
      <c r="CD33" s="85">
        <v>22.8111</v>
      </c>
      <c r="CE33" s="85">
        <v>84141.6</v>
      </c>
      <c r="CF33" s="85">
        <v>54824.4</v>
      </c>
      <c r="CG33" s="85">
        <v>0</v>
      </c>
      <c r="CH33" s="85">
        <v>2557.0100000000002</v>
      </c>
      <c r="CI33" s="85">
        <v>13407.3</v>
      </c>
      <c r="CJ33" s="85">
        <v>58990.400000000001</v>
      </c>
      <c r="CK33" s="85">
        <v>213944</v>
      </c>
      <c r="CL33" s="85">
        <v>235185</v>
      </c>
      <c r="CM33" s="85">
        <v>57081.7</v>
      </c>
      <c r="CN33" s="85">
        <v>0</v>
      </c>
      <c r="CO33" s="85">
        <v>0</v>
      </c>
      <c r="CP33" s="85">
        <v>0</v>
      </c>
      <c r="CQ33" s="85">
        <v>0</v>
      </c>
      <c r="CR33" s="85">
        <v>506210</v>
      </c>
      <c r="CS33" s="85">
        <v>3852.99</v>
      </c>
      <c r="CT33" s="85">
        <v>0</v>
      </c>
      <c r="CU33" s="85">
        <v>0</v>
      </c>
      <c r="CV33" s="85">
        <v>0</v>
      </c>
      <c r="CW33" s="85">
        <v>0</v>
      </c>
      <c r="CX33" s="85">
        <v>0</v>
      </c>
      <c r="CY33" s="85">
        <v>0</v>
      </c>
      <c r="CZ33" s="85">
        <v>3852.99</v>
      </c>
      <c r="DA33" s="85">
        <v>0</v>
      </c>
      <c r="DB33" s="85">
        <v>0</v>
      </c>
      <c r="DC33" s="85">
        <v>0</v>
      </c>
      <c r="DD33" s="85">
        <v>0</v>
      </c>
      <c r="DE33" s="85">
        <v>3852.99</v>
      </c>
      <c r="DF33" s="85">
        <v>0</v>
      </c>
      <c r="DG33" s="85">
        <v>0</v>
      </c>
      <c r="DH33" s="85">
        <v>0</v>
      </c>
      <c r="DI33" s="85">
        <v>0</v>
      </c>
      <c r="DJ33" s="85">
        <v>0</v>
      </c>
      <c r="DK33" s="85">
        <v>0</v>
      </c>
      <c r="DL33" s="85">
        <v>0</v>
      </c>
      <c r="DM33" s="85">
        <v>0</v>
      </c>
      <c r="DN33" s="85">
        <v>0</v>
      </c>
      <c r="DO33" s="85">
        <v>0</v>
      </c>
      <c r="DP33" s="85">
        <v>0</v>
      </c>
      <c r="DQ33" s="85">
        <v>0</v>
      </c>
      <c r="DR33" s="85">
        <v>0</v>
      </c>
      <c r="DS33" s="85">
        <v>14.4556</v>
      </c>
      <c r="DT33" s="85">
        <v>70.716899999999995</v>
      </c>
      <c r="DU33" s="85">
        <v>30.400099999999998</v>
      </c>
      <c r="DV33" s="85">
        <v>0</v>
      </c>
      <c r="DW33" s="85">
        <v>1.15743</v>
      </c>
      <c r="DX33" s="85">
        <v>7.0117200000000004</v>
      </c>
      <c r="DY33" s="85">
        <v>31.2987</v>
      </c>
      <c r="DZ33" s="85">
        <v>155.04</v>
      </c>
      <c r="EA33" s="85">
        <v>123.55800000000001</v>
      </c>
      <c r="EB33" s="85">
        <v>30.684000000000001</v>
      </c>
      <c r="EC33" s="85">
        <v>0</v>
      </c>
      <c r="ED33" s="85">
        <v>0</v>
      </c>
      <c r="EE33" s="85">
        <v>0</v>
      </c>
      <c r="EF33" s="85">
        <v>0</v>
      </c>
      <c r="EG33" s="85">
        <v>309.28199999999998</v>
      </c>
      <c r="EH33" s="85">
        <v>294.83699999999999</v>
      </c>
      <c r="EI33" s="85">
        <v>14.4451</v>
      </c>
      <c r="EJ33" s="85">
        <v>0</v>
      </c>
      <c r="EK33" s="85">
        <v>0</v>
      </c>
      <c r="EM33" s="85">
        <v>0</v>
      </c>
      <c r="EN33" s="85">
        <v>3</v>
      </c>
      <c r="EO33" s="85" t="s">
        <v>543</v>
      </c>
      <c r="EP33" s="85">
        <v>0</v>
      </c>
      <c r="EQ33" s="85">
        <v>0</v>
      </c>
      <c r="ER33" s="85">
        <v>46.881599999999999</v>
      </c>
      <c r="ES33" s="85">
        <v>13.121499999999999</v>
      </c>
      <c r="ET33" s="85">
        <v>0</v>
      </c>
      <c r="EU33" s="85">
        <v>0</v>
      </c>
      <c r="EV33" s="85">
        <v>0</v>
      </c>
      <c r="EW33" s="85">
        <v>9.4853799999999993</v>
      </c>
      <c r="EX33" s="85">
        <v>69.488399999999999</v>
      </c>
      <c r="EY33" s="85">
        <v>30.275200000000002</v>
      </c>
      <c r="EZ33" s="85">
        <v>8.4744399999999995</v>
      </c>
      <c r="FA33" s="85">
        <v>0</v>
      </c>
      <c r="FB33" s="85">
        <v>0</v>
      </c>
      <c r="FC33" s="85">
        <v>0</v>
      </c>
      <c r="FD33" s="85">
        <v>0</v>
      </c>
      <c r="FE33" s="85">
        <v>108.238</v>
      </c>
      <c r="FF33" s="85">
        <v>1.7599800000000001E-20</v>
      </c>
      <c r="FG33" s="85">
        <v>48.672699999999999</v>
      </c>
      <c r="FH33" s="85">
        <v>8.7668599999999994</v>
      </c>
      <c r="FI33" s="85">
        <v>0</v>
      </c>
      <c r="FJ33" s="85">
        <v>1.7697999999999999E-16</v>
      </c>
      <c r="FK33" s="85">
        <v>1.73142</v>
      </c>
      <c r="FL33" s="85">
        <v>9.4853799999999993</v>
      </c>
      <c r="FM33" s="85">
        <v>68.656400000000005</v>
      </c>
      <c r="FN33" s="85">
        <v>30.275200000000002</v>
      </c>
      <c r="FO33" s="85">
        <v>8.4744399999999995</v>
      </c>
      <c r="FP33" s="85">
        <v>0</v>
      </c>
      <c r="FQ33" s="85">
        <v>0</v>
      </c>
      <c r="FR33" s="85">
        <v>0</v>
      </c>
      <c r="FS33" s="85">
        <v>0</v>
      </c>
      <c r="FT33" s="85">
        <v>107.40600000000001</v>
      </c>
      <c r="FU33" s="85" t="s">
        <v>594</v>
      </c>
      <c r="FV33" s="85" t="s">
        <v>537</v>
      </c>
      <c r="FW33" s="85" t="s">
        <v>538</v>
      </c>
      <c r="FX33" s="85" t="s">
        <v>115</v>
      </c>
      <c r="FY33" s="85" t="s">
        <v>541</v>
      </c>
      <c r="FZ33" s="85" t="s">
        <v>116</v>
      </c>
      <c r="GA33" s="85" t="s">
        <v>542</v>
      </c>
      <c r="GB33" s="85" t="s">
        <v>637</v>
      </c>
    </row>
    <row r="34" spans="1:184" s="85" customFormat="1" x14ac:dyDescent="0.25">
      <c r="A34" s="84">
        <v>43571.248506944445</v>
      </c>
      <c r="B34" s="85" t="s">
        <v>165</v>
      </c>
      <c r="C34" s="85" t="s">
        <v>165</v>
      </c>
      <c r="D34" s="85" t="s">
        <v>111</v>
      </c>
      <c r="E34" s="85">
        <v>5502.05</v>
      </c>
      <c r="F34" s="85">
        <v>5502.05</v>
      </c>
      <c r="G34" s="85" t="s">
        <v>112</v>
      </c>
      <c r="H34" s="86">
        <v>2.9166666666666664E-2</v>
      </c>
      <c r="I34" s="85" t="s">
        <v>118</v>
      </c>
      <c r="J34" s="85">
        <v>101.37</v>
      </c>
      <c r="K34" s="85" t="s">
        <v>114</v>
      </c>
      <c r="L34" s="85" t="s">
        <v>114</v>
      </c>
      <c r="M34" s="85" t="s">
        <v>602</v>
      </c>
      <c r="N34" s="85">
        <v>4.2160000000000002</v>
      </c>
      <c r="O34" s="85">
        <v>7193.31</v>
      </c>
      <c r="P34" s="85">
        <v>3884.79</v>
      </c>
      <c r="Q34" s="85">
        <v>0</v>
      </c>
      <c r="R34" s="85">
        <v>541.51400000000001</v>
      </c>
      <c r="S34" s="85">
        <v>0</v>
      </c>
      <c r="T34" s="85">
        <v>5351.94</v>
      </c>
      <c r="U34" s="85">
        <v>16975.8</v>
      </c>
      <c r="V34" s="85">
        <v>23566.7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40542.400000000001</v>
      </c>
      <c r="AC34" s="85">
        <v>557.42200000000003</v>
      </c>
      <c r="AD34" s="85">
        <v>0</v>
      </c>
      <c r="AE34" s="85">
        <v>0</v>
      </c>
      <c r="AF34" s="85">
        <v>0</v>
      </c>
      <c r="AG34" s="85">
        <v>0</v>
      </c>
      <c r="AH34" s="85">
        <v>63.095500000000001</v>
      </c>
      <c r="AI34" s="85">
        <v>0</v>
      </c>
      <c r="AJ34" s="85">
        <v>620.51800000000003</v>
      </c>
      <c r="AK34" s="85">
        <v>0</v>
      </c>
      <c r="AL34" s="85">
        <v>0</v>
      </c>
      <c r="AM34" s="85">
        <v>0</v>
      </c>
      <c r="AN34" s="85">
        <v>0</v>
      </c>
      <c r="AO34" s="85">
        <v>620.51800000000003</v>
      </c>
      <c r="AP34" s="85">
        <v>0</v>
      </c>
      <c r="AQ34" s="85">
        <v>0</v>
      </c>
      <c r="AR34" s="85">
        <v>0</v>
      </c>
      <c r="AS34" s="85">
        <v>0</v>
      </c>
      <c r="AT34" s="85">
        <v>0</v>
      </c>
      <c r="AU34" s="85">
        <v>0</v>
      </c>
      <c r="AV34" s="85">
        <v>0</v>
      </c>
      <c r="AW34" s="85">
        <v>0</v>
      </c>
      <c r="AX34" s="85">
        <v>0</v>
      </c>
      <c r="AY34" s="85">
        <v>0</v>
      </c>
      <c r="AZ34" s="85">
        <v>0</v>
      </c>
      <c r="BA34" s="85">
        <v>0</v>
      </c>
      <c r="BB34" s="85">
        <v>0</v>
      </c>
      <c r="BC34" s="85">
        <v>20.627300000000002</v>
      </c>
      <c r="BD34" s="85">
        <v>61.947899999999997</v>
      </c>
      <c r="BE34" s="85">
        <v>20.252600000000001</v>
      </c>
      <c r="BF34" s="85">
        <v>0</v>
      </c>
      <c r="BG34" s="85">
        <v>2.8944700000000001</v>
      </c>
      <c r="BH34" s="85">
        <v>2.06134</v>
      </c>
      <c r="BI34" s="85">
        <v>27.6633</v>
      </c>
      <c r="BJ34" s="85">
        <v>135.447</v>
      </c>
      <c r="BK34" s="85">
        <v>120.67700000000001</v>
      </c>
      <c r="BL34" s="85">
        <v>0</v>
      </c>
      <c r="BM34" s="85">
        <v>0</v>
      </c>
      <c r="BN34" s="85">
        <v>0</v>
      </c>
      <c r="BO34" s="85">
        <v>0</v>
      </c>
      <c r="BP34" s="85">
        <v>0</v>
      </c>
      <c r="BQ34" s="85">
        <v>256.12400000000002</v>
      </c>
      <c r="BR34" s="85">
        <v>233.45400000000001</v>
      </c>
      <c r="BS34" s="85">
        <v>22.669799999999999</v>
      </c>
      <c r="BT34" s="85">
        <v>0</v>
      </c>
      <c r="BU34" s="85">
        <v>0.75</v>
      </c>
      <c r="BV34" s="85" t="s">
        <v>179</v>
      </c>
      <c r="BW34" s="85">
        <v>0</v>
      </c>
      <c r="BX34" s="85">
        <v>1186.75</v>
      </c>
      <c r="BY34" s="85" t="s">
        <v>179</v>
      </c>
      <c r="BZ34" s="85">
        <v>3</v>
      </c>
      <c r="CA34" s="85" t="s">
        <v>114</v>
      </c>
      <c r="CB34" s="85" t="s">
        <v>114</v>
      </c>
      <c r="CC34" s="85" t="s">
        <v>148</v>
      </c>
      <c r="CD34" s="85">
        <v>0</v>
      </c>
      <c r="CE34" s="85">
        <v>9261.27</v>
      </c>
      <c r="CF34" s="85">
        <v>22078.799999999999</v>
      </c>
      <c r="CG34" s="85">
        <v>0</v>
      </c>
      <c r="CH34" s="85">
        <v>0</v>
      </c>
      <c r="CI34" s="85">
        <v>1699.33</v>
      </c>
      <c r="CJ34" s="85">
        <v>5351.94</v>
      </c>
      <c r="CK34" s="85">
        <v>38391.300000000003</v>
      </c>
      <c r="CL34" s="85">
        <v>23566.7</v>
      </c>
      <c r="CM34" s="85">
        <v>0</v>
      </c>
      <c r="CN34" s="85">
        <v>0</v>
      </c>
      <c r="CO34" s="85">
        <v>0</v>
      </c>
      <c r="CP34" s="85">
        <v>0</v>
      </c>
      <c r="CQ34" s="85">
        <v>0</v>
      </c>
      <c r="CR34" s="85">
        <v>61958</v>
      </c>
      <c r="CS34" s="85">
        <v>279.18</v>
      </c>
      <c r="CT34" s="85">
        <v>0</v>
      </c>
      <c r="CU34" s="85">
        <v>0</v>
      </c>
      <c r="CV34" s="85">
        <v>0</v>
      </c>
      <c r="CW34" s="85">
        <v>0</v>
      </c>
      <c r="CX34" s="85">
        <v>0</v>
      </c>
      <c r="CY34" s="85">
        <v>0</v>
      </c>
      <c r="CZ34" s="85">
        <v>279.18</v>
      </c>
      <c r="DA34" s="85">
        <v>0</v>
      </c>
      <c r="DB34" s="85">
        <v>0</v>
      </c>
      <c r="DC34" s="85">
        <v>0</v>
      </c>
      <c r="DD34" s="85">
        <v>0</v>
      </c>
      <c r="DE34" s="85">
        <v>279.18</v>
      </c>
      <c r="DF34" s="85">
        <v>0</v>
      </c>
      <c r="DG34" s="85">
        <v>0</v>
      </c>
      <c r="DH34" s="85">
        <v>0</v>
      </c>
      <c r="DI34" s="85">
        <v>0</v>
      </c>
      <c r="DJ34" s="85">
        <v>0</v>
      </c>
      <c r="DK34" s="85">
        <v>0</v>
      </c>
      <c r="DL34" s="85">
        <v>0</v>
      </c>
      <c r="DM34" s="85">
        <v>0</v>
      </c>
      <c r="DN34" s="85">
        <v>0</v>
      </c>
      <c r="DO34" s="85">
        <v>0</v>
      </c>
      <c r="DP34" s="85">
        <v>0</v>
      </c>
      <c r="DQ34" s="85">
        <v>0</v>
      </c>
      <c r="DR34" s="85">
        <v>0</v>
      </c>
      <c r="DS34" s="85">
        <v>10.4724</v>
      </c>
      <c r="DT34" s="85">
        <v>74.750699999999995</v>
      </c>
      <c r="DU34" s="85">
        <v>115.301</v>
      </c>
      <c r="DV34" s="85">
        <v>0</v>
      </c>
      <c r="DW34" s="85">
        <v>0</v>
      </c>
      <c r="DX34" s="85">
        <v>8.6262299999999996</v>
      </c>
      <c r="DY34" s="85">
        <v>27.6633</v>
      </c>
      <c r="DZ34" s="85">
        <v>236.81399999999999</v>
      </c>
      <c r="EA34" s="85">
        <v>120.67700000000001</v>
      </c>
      <c r="EB34" s="85">
        <v>0</v>
      </c>
      <c r="EC34" s="85">
        <v>0</v>
      </c>
      <c r="ED34" s="85">
        <v>0</v>
      </c>
      <c r="EE34" s="85">
        <v>0</v>
      </c>
      <c r="EF34" s="85">
        <v>0</v>
      </c>
      <c r="EG34" s="85">
        <v>357.49099999999999</v>
      </c>
      <c r="EH34" s="85">
        <v>347.01900000000001</v>
      </c>
      <c r="EI34" s="85">
        <v>10.4724</v>
      </c>
      <c r="EJ34" s="85">
        <v>0</v>
      </c>
      <c r="EK34" s="85">
        <v>0</v>
      </c>
      <c r="EM34" s="85">
        <v>0</v>
      </c>
      <c r="EN34" s="85">
        <v>0</v>
      </c>
      <c r="EP34" s="85">
        <v>0</v>
      </c>
      <c r="EQ34" s="85">
        <v>5.9687499999999997E-22</v>
      </c>
      <c r="ER34" s="85">
        <v>4.4487199999999998</v>
      </c>
      <c r="ES34" s="85">
        <v>0.58610300000000004</v>
      </c>
      <c r="ET34" s="85">
        <v>0</v>
      </c>
      <c r="EU34" s="85">
        <v>8.6115200000000003E-2</v>
      </c>
      <c r="EV34" s="85">
        <v>0</v>
      </c>
      <c r="EW34" s="85">
        <v>0.88808500000000001</v>
      </c>
      <c r="EX34" s="85">
        <v>6.0090199999999996</v>
      </c>
      <c r="EY34" s="85">
        <v>3.0337299999999998</v>
      </c>
      <c r="EZ34" s="85">
        <v>0</v>
      </c>
      <c r="FA34" s="85">
        <v>0</v>
      </c>
      <c r="FB34" s="85">
        <v>0</v>
      </c>
      <c r="FC34" s="85">
        <v>0</v>
      </c>
      <c r="FD34" s="85">
        <v>0</v>
      </c>
      <c r="FE34" s="85">
        <v>9.0427499999999998</v>
      </c>
      <c r="FF34" s="85">
        <v>0</v>
      </c>
      <c r="FG34" s="85">
        <v>5.1776099999999996</v>
      </c>
      <c r="FH34" s="85">
        <v>3.3991500000000001</v>
      </c>
      <c r="FI34" s="85">
        <v>0</v>
      </c>
      <c r="FJ34" s="85">
        <v>0</v>
      </c>
      <c r="FK34" s="85">
        <v>0.211561</v>
      </c>
      <c r="FL34" s="85">
        <v>0.88808500000000001</v>
      </c>
      <c r="FM34" s="85">
        <v>9.6764100000000006</v>
      </c>
      <c r="FN34" s="85">
        <v>3.0337299999999998</v>
      </c>
      <c r="FO34" s="85">
        <v>0</v>
      </c>
      <c r="FP34" s="85">
        <v>0</v>
      </c>
      <c r="FQ34" s="85">
        <v>0</v>
      </c>
      <c r="FR34" s="85">
        <v>0</v>
      </c>
      <c r="FS34" s="85">
        <v>0</v>
      </c>
      <c r="FT34" s="85">
        <v>12.710100000000001</v>
      </c>
      <c r="FU34" s="85" t="s">
        <v>594</v>
      </c>
      <c r="FV34" s="85" t="s">
        <v>537</v>
      </c>
      <c r="FW34" s="85" t="s">
        <v>538</v>
      </c>
      <c r="FX34" s="85" t="s">
        <v>115</v>
      </c>
      <c r="FY34" s="85" t="s">
        <v>541</v>
      </c>
      <c r="FZ34" s="85" t="s">
        <v>116</v>
      </c>
      <c r="GA34" s="85" t="s">
        <v>542</v>
      </c>
      <c r="GB34" s="85" t="s">
        <v>637</v>
      </c>
    </row>
    <row r="35" spans="1:184" s="85" customFormat="1" x14ac:dyDescent="0.25">
      <c r="A35" s="84">
        <v>43571.248993055553</v>
      </c>
      <c r="B35" s="85" t="s">
        <v>166</v>
      </c>
      <c r="C35" s="85" t="s">
        <v>166</v>
      </c>
      <c r="D35" s="85" t="s">
        <v>111</v>
      </c>
      <c r="E35" s="85">
        <v>5502.05</v>
      </c>
      <c r="F35" s="85">
        <v>5502.05</v>
      </c>
      <c r="G35" s="85" t="s">
        <v>112</v>
      </c>
      <c r="H35" s="86">
        <v>2.6388888888888889E-2</v>
      </c>
      <c r="I35" s="85" t="s">
        <v>118</v>
      </c>
      <c r="J35" s="85">
        <v>19.13</v>
      </c>
      <c r="K35" s="85" t="s">
        <v>114</v>
      </c>
      <c r="L35" s="85" t="s">
        <v>114</v>
      </c>
      <c r="M35" s="85" t="s">
        <v>367</v>
      </c>
      <c r="N35" s="85">
        <v>0</v>
      </c>
      <c r="O35" s="85">
        <v>9150.82</v>
      </c>
      <c r="P35" s="85">
        <v>21181</v>
      </c>
      <c r="Q35" s="85">
        <v>0</v>
      </c>
      <c r="R35" s="85">
        <v>0</v>
      </c>
      <c r="S35" s="85">
        <v>0</v>
      </c>
      <c r="T35" s="85">
        <v>5470.02</v>
      </c>
      <c r="U35" s="85">
        <v>35801.800000000003</v>
      </c>
      <c r="V35" s="85">
        <v>23566.7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59368.5</v>
      </c>
      <c r="AC35" s="85">
        <v>130.495</v>
      </c>
      <c r="AD35" s="85">
        <v>0</v>
      </c>
      <c r="AE35" s="85">
        <v>0</v>
      </c>
      <c r="AF35" s="85">
        <v>0</v>
      </c>
      <c r="AG35" s="85">
        <v>0</v>
      </c>
      <c r="AH35" s="85">
        <v>149.99700000000001</v>
      </c>
      <c r="AI35" s="85">
        <v>0</v>
      </c>
      <c r="AJ35" s="85">
        <v>280.49200000000002</v>
      </c>
      <c r="AK35" s="85">
        <v>0</v>
      </c>
      <c r="AL35" s="85">
        <v>0</v>
      </c>
      <c r="AM35" s="85">
        <v>0</v>
      </c>
      <c r="AN35" s="85">
        <v>0</v>
      </c>
      <c r="AO35" s="85">
        <v>280.49200000000002</v>
      </c>
      <c r="AP35" s="85">
        <v>0</v>
      </c>
      <c r="AQ35" s="85">
        <v>0</v>
      </c>
      <c r="AR35" s="85">
        <v>0</v>
      </c>
      <c r="AS35" s="85">
        <v>0</v>
      </c>
      <c r="AT35" s="85">
        <v>0</v>
      </c>
      <c r="AU35" s="85">
        <v>0</v>
      </c>
      <c r="AV35" s="85">
        <v>0</v>
      </c>
      <c r="AW35" s="85">
        <v>0</v>
      </c>
      <c r="AX35" s="85">
        <v>0</v>
      </c>
      <c r="AY35" s="85">
        <v>0</v>
      </c>
      <c r="AZ35" s="85">
        <v>0</v>
      </c>
      <c r="BA35" s="85">
        <v>0</v>
      </c>
      <c r="BB35" s="85">
        <v>0</v>
      </c>
      <c r="BC35" s="85">
        <v>4.8917200000000003</v>
      </c>
      <c r="BD35" s="85">
        <v>74.474199999999996</v>
      </c>
      <c r="BE35" s="85">
        <v>110.621</v>
      </c>
      <c r="BF35" s="85">
        <v>0</v>
      </c>
      <c r="BG35" s="85">
        <v>0</v>
      </c>
      <c r="BH35" s="85">
        <v>4.8832199999999997</v>
      </c>
      <c r="BI35" s="85">
        <v>28.349299999999999</v>
      </c>
      <c r="BJ35" s="85">
        <v>223.21899999999999</v>
      </c>
      <c r="BK35" s="85">
        <v>120.67700000000001</v>
      </c>
      <c r="BL35" s="85">
        <v>0</v>
      </c>
      <c r="BM35" s="85">
        <v>0</v>
      </c>
      <c r="BN35" s="85">
        <v>0</v>
      </c>
      <c r="BO35" s="85">
        <v>0</v>
      </c>
      <c r="BP35" s="85">
        <v>0</v>
      </c>
      <c r="BQ35" s="85">
        <v>343.89600000000002</v>
      </c>
      <c r="BR35" s="85">
        <v>334.12099999999998</v>
      </c>
      <c r="BS35" s="85">
        <v>9.7749400000000009</v>
      </c>
      <c r="BT35" s="85">
        <v>0</v>
      </c>
      <c r="BU35" s="85">
        <v>0</v>
      </c>
      <c r="BW35" s="85">
        <v>0</v>
      </c>
      <c r="BX35" s="85">
        <v>0</v>
      </c>
      <c r="BZ35" s="85">
        <v>0</v>
      </c>
      <c r="CA35" s="85" t="s">
        <v>114</v>
      </c>
      <c r="CB35" s="85" t="s">
        <v>114</v>
      </c>
      <c r="CC35" s="85" t="s">
        <v>167</v>
      </c>
      <c r="CD35" s="85">
        <v>0</v>
      </c>
      <c r="CE35" s="85">
        <v>9361.5300000000007</v>
      </c>
      <c r="CF35" s="85">
        <v>23005.3</v>
      </c>
      <c r="CG35" s="85">
        <v>0</v>
      </c>
      <c r="CH35" s="85">
        <v>0</v>
      </c>
      <c r="CI35" s="85">
        <v>1674.36</v>
      </c>
      <c r="CJ35" s="85">
        <v>5470.02</v>
      </c>
      <c r="CK35" s="85">
        <v>39511.199999999997</v>
      </c>
      <c r="CL35" s="85">
        <v>23566.7</v>
      </c>
      <c r="CM35" s="85">
        <v>0</v>
      </c>
      <c r="CN35" s="85">
        <v>0</v>
      </c>
      <c r="CO35" s="85">
        <v>0</v>
      </c>
      <c r="CP35" s="85">
        <v>0</v>
      </c>
      <c r="CQ35" s="85">
        <v>0</v>
      </c>
      <c r="CR35" s="85">
        <v>63077.9</v>
      </c>
      <c r="CS35" s="85">
        <v>266.66800000000001</v>
      </c>
      <c r="CT35" s="85">
        <v>0</v>
      </c>
      <c r="CU35" s="85">
        <v>0</v>
      </c>
      <c r="CV35" s="85">
        <v>0</v>
      </c>
      <c r="CW35" s="85">
        <v>0</v>
      </c>
      <c r="CX35" s="85">
        <v>0</v>
      </c>
      <c r="CY35" s="85">
        <v>0</v>
      </c>
      <c r="CZ35" s="85">
        <v>266.66800000000001</v>
      </c>
      <c r="DA35" s="85">
        <v>0</v>
      </c>
      <c r="DB35" s="85">
        <v>0</v>
      </c>
      <c r="DC35" s="85">
        <v>0</v>
      </c>
      <c r="DD35" s="85">
        <v>0</v>
      </c>
      <c r="DE35" s="85">
        <v>266.66800000000001</v>
      </c>
      <c r="DF35" s="85">
        <v>0</v>
      </c>
      <c r="DG35" s="85">
        <v>0</v>
      </c>
      <c r="DH35" s="85">
        <v>0</v>
      </c>
      <c r="DI35" s="85">
        <v>0</v>
      </c>
      <c r="DJ35" s="85">
        <v>0</v>
      </c>
      <c r="DK35" s="85">
        <v>0</v>
      </c>
      <c r="DL35" s="85">
        <v>0</v>
      </c>
      <c r="DM35" s="85">
        <v>0</v>
      </c>
      <c r="DN35" s="85">
        <v>0</v>
      </c>
      <c r="DO35" s="85">
        <v>0</v>
      </c>
      <c r="DP35" s="85">
        <v>0</v>
      </c>
      <c r="DQ35" s="85">
        <v>0</v>
      </c>
      <c r="DR35" s="85">
        <v>0</v>
      </c>
      <c r="DS35" s="85">
        <v>10.0107</v>
      </c>
      <c r="DT35" s="85">
        <v>75.339699999999993</v>
      </c>
      <c r="DU35" s="85">
        <v>120.11799999999999</v>
      </c>
      <c r="DV35" s="85">
        <v>0</v>
      </c>
      <c r="DW35" s="85">
        <v>0</v>
      </c>
      <c r="DX35" s="85">
        <v>8.5217500000000008</v>
      </c>
      <c r="DY35" s="85">
        <v>28.349299999999999</v>
      </c>
      <c r="DZ35" s="85">
        <v>242.34</v>
      </c>
      <c r="EA35" s="85">
        <v>120.67700000000001</v>
      </c>
      <c r="EB35" s="85">
        <v>0</v>
      </c>
      <c r="EC35" s="85">
        <v>0</v>
      </c>
      <c r="ED35" s="85">
        <v>0</v>
      </c>
      <c r="EE35" s="85">
        <v>0</v>
      </c>
      <c r="EF35" s="85">
        <v>0</v>
      </c>
      <c r="EG35" s="85">
        <v>363.01600000000002</v>
      </c>
      <c r="EH35" s="85">
        <v>353.00599999999997</v>
      </c>
      <c r="EI35" s="85">
        <v>10.0107</v>
      </c>
      <c r="EJ35" s="85">
        <v>0</v>
      </c>
      <c r="EK35" s="85">
        <v>0</v>
      </c>
      <c r="EM35" s="85">
        <v>0</v>
      </c>
      <c r="EN35" s="85">
        <v>0</v>
      </c>
      <c r="EP35" s="85">
        <v>0</v>
      </c>
      <c r="EQ35" s="85">
        <v>0</v>
      </c>
      <c r="ER35" s="85">
        <v>5.1949399999999999</v>
      </c>
      <c r="ES35" s="85">
        <v>3.2669700000000002</v>
      </c>
      <c r="ET35" s="85">
        <v>0</v>
      </c>
      <c r="EU35" s="85">
        <v>0</v>
      </c>
      <c r="EV35" s="85">
        <v>0</v>
      </c>
      <c r="EW35" s="85">
        <v>0.91990099999999997</v>
      </c>
      <c r="EX35" s="85">
        <v>9.3818099999999998</v>
      </c>
      <c r="EY35" s="85">
        <v>3.0337299999999998</v>
      </c>
      <c r="EZ35" s="85">
        <v>0</v>
      </c>
      <c r="FA35" s="85">
        <v>0</v>
      </c>
      <c r="FB35" s="85">
        <v>0</v>
      </c>
      <c r="FC35" s="85">
        <v>0</v>
      </c>
      <c r="FD35" s="85">
        <v>0</v>
      </c>
      <c r="FE35" s="85">
        <v>12.4155</v>
      </c>
      <c r="FF35" s="85">
        <v>0</v>
      </c>
      <c r="FG35" s="85">
        <v>5.2139300000000004</v>
      </c>
      <c r="FH35" s="85">
        <v>3.5311699999999999</v>
      </c>
      <c r="FI35" s="85">
        <v>0</v>
      </c>
      <c r="FJ35" s="85">
        <v>0</v>
      </c>
      <c r="FK35" s="85">
        <v>0.225054</v>
      </c>
      <c r="FL35" s="85">
        <v>0.91990099999999997</v>
      </c>
      <c r="FM35" s="85">
        <v>9.8900600000000001</v>
      </c>
      <c r="FN35" s="85">
        <v>3.0337299999999998</v>
      </c>
      <c r="FO35" s="85">
        <v>0</v>
      </c>
      <c r="FP35" s="85">
        <v>0</v>
      </c>
      <c r="FQ35" s="85">
        <v>0</v>
      </c>
      <c r="FR35" s="85">
        <v>0</v>
      </c>
      <c r="FS35" s="85">
        <v>0</v>
      </c>
      <c r="FT35" s="85">
        <v>12.9238</v>
      </c>
      <c r="FU35" s="85" t="s">
        <v>594</v>
      </c>
      <c r="FV35" s="85" t="s">
        <v>537</v>
      </c>
      <c r="FW35" s="85" t="s">
        <v>538</v>
      </c>
      <c r="FX35" s="85" t="s">
        <v>115</v>
      </c>
      <c r="FY35" s="85" t="s">
        <v>541</v>
      </c>
      <c r="FZ35" s="85" t="s">
        <v>116</v>
      </c>
      <c r="GA35" s="85" t="s">
        <v>542</v>
      </c>
      <c r="GB35" s="85" t="s">
        <v>637</v>
      </c>
    </row>
    <row r="36" spans="1:184" s="85" customFormat="1" x14ac:dyDescent="0.25">
      <c r="A36" s="84">
        <v>43571.249374999999</v>
      </c>
      <c r="B36" s="85" t="s">
        <v>168</v>
      </c>
      <c r="C36" s="85" t="s">
        <v>168</v>
      </c>
      <c r="D36" s="85" t="s">
        <v>111</v>
      </c>
      <c r="E36" s="85">
        <v>5502.05</v>
      </c>
      <c r="F36" s="85">
        <v>5502.05</v>
      </c>
      <c r="G36" s="85" t="s">
        <v>112</v>
      </c>
      <c r="H36" s="86">
        <v>2.0833333333333332E-2</v>
      </c>
      <c r="I36" s="85" t="s">
        <v>113</v>
      </c>
      <c r="J36" s="85">
        <v>-3.06</v>
      </c>
      <c r="K36" s="85" t="s">
        <v>114</v>
      </c>
      <c r="L36" s="85" t="s">
        <v>114</v>
      </c>
      <c r="M36" s="85" t="s">
        <v>190</v>
      </c>
      <c r="N36" s="85">
        <v>0</v>
      </c>
      <c r="O36" s="85">
        <v>19247.2</v>
      </c>
      <c r="P36" s="85">
        <v>44938.9</v>
      </c>
      <c r="Q36" s="85">
        <v>0</v>
      </c>
      <c r="R36" s="85">
        <v>0</v>
      </c>
      <c r="S36" s="85">
        <v>0</v>
      </c>
      <c r="T36" s="85">
        <v>18279.900000000001</v>
      </c>
      <c r="U36" s="85">
        <v>82465.899999999994</v>
      </c>
      <c r="V36" s="85">
        <v>41704.1</v>
      </c>
      <c r="W36" s="85">
        <v>48583.6</v>
      </c>
      <c r="X36" s="85">
        <v>0</v>
      </c>
      <c r="Y36" s="85">
        <v>0</v>
      </c>
      <c r="Z36" s="85">
        <v>0</v>
      </c>
      <c r="AA36" s="85">
        <v>0</v>
      </c>
      <c r="AB36" s="85">
        <v>172754</v>
      </c>
      <c r="AC36" s="85">
        <v>5419.01</v>
      </c>
      <c r="AD36" s="85">
        <v>0</v>
      </c>
      <c r="AE36" s="85">
        <v>0</v>
      </c>
      <c r="AF36" s="85">
        <v>0</v>
      </c>
      <c r="AG36" s="85">
        <v>0</v>
      </c>
      <c r="AH36" s="85">
        <v>239.923</v>
      </c>
      <c r="AI36" s="85">
        <v>0</v>
      </c>
      <c r="AJ36" s="85">
        <v>5658.93</v>
      </c>
      <c r="AK36" s="85">
        <v>4576.68</v>
      </c>
      <c r="AL36" s="85">
        <v>0</v>
      </c>
      <c r="AM36" s="85">
        <v>0</v>
      </c>
      <c r="AN36" s="85">
        <v>0</v>
      </c>
      <c r="AO36" s="85">
        <v>10235.6</v>
      </c>
      <c r="AP36" s="85">
        <v>0</v>
      </c>
      <c r="AQ36" s="85">
        <v>0</v>
      </c>
      <c r="AR36" s="85">
        <v>0</v>
      </c>
      <c r="AS36" s="85">
        <v>0</v>
      </c>
      <c r="AT36" s="85">
        <v>0</v>
      </c>
      <c r="AU36" s="85">
        <v>0</v>
      </c>
      <c r="AV36" s="85">
        <v>0</v>
      </c>
      <c r="AW36" s="85">
        <v>0</v>
      </c>
      <c r="AX36" s="85">
        <v>0</v>
      </c>
      <c r="AY36" s="85">
        <v>0</v>
      </c>
      <c r="AZ36" s="85">
        <v>0</v>
      </c>
      <c r="BA36" s="85">
        <v>0</v>
      </c>
      <c r="BB36" s="85">
        <v>0</v>
      </c>
      <c r="BC36" s="85">
        <v>196.21600000000001</v>
      </c>
      <c r="BD36" s="85">
        <v>197.23099999999999</v>
      </c>
      <c r="BE36" s="85">
        <v>233.31299999999999</v>
      </c>
      <c r="BF36" s="85">
        <v>0</v>
      </c>
      <c r="BG36" s="85">
        <v>0</v>
      </c>
      <c r="BH36" s="85">
        <v>7.8375399999999997</v>
      </c>
      <c r="BI36" s="85">
        <v>97.873199999999997</v>
      </c>
      <c r="BJ36" s="85">
        <v>732.471</v>
      </c>
      <c r="BK36" s="85">
        <v>371.19200000000001</v>
      </c>
      <c r="BL36" s="85">
        <v>243.018</v>
      </c>
      <c r="BM36" s="85">
        <v>0</v>
      </c>
      <c r="BN36" s="85">
        <v>0</v>
      </c>
      <c r="BO36" s="85">
        <v>0</v>
      </c>
      <c r="BP36" s="85">
        <v>0</v>
      </c>
      <c r="BQ36" s="85">
        <v>1346.68</v>
      </c>
      <c r="BR36" s="85">
        <v>993.64300000000003</v>
      </c>
      <c r="BS36" s="85">
        <v>353.03899999999999</v>
      </c>
      <c r="BT36" s="85">
        <v>0</v>
      </c>
      <c r="BU36" s="85">
        <v>5.75</v>
      </c>
      <c r="BV36" s="85" t="s">
        <v>169</v>
      </c>
      <c r="BW36" s="85">
        <v>0</v>
      </c>
      <c r="BX36" s="85">
        <v>381.75</v>
      </c>
      <c r="BY36" s="85" t="s">
        <v>169</v>
      </c>
      <c r="BZ36" s="85">
        <v>1</v>
      </c>
      <c r="CA36" s="85" t="s">
        <v>114</v>
      </c>
      <c r="CB36" s="85" t="s">
        <v>114</v>
      </c>
      <c r="CC36" s="85" t="s">
        <v>190</v>
      </c>
      <c r="CD36" s="85">
        <v>0</v>
      </c>
      <c r="CE36" s="85">
        <v>18210</v>
      </c>
      <c r="CF36" s="85">
        <v>44938.9</v>
      </c>
      <c r="CG36" s="85">
        <v>0</v>
      </c>
      <c r="CH36" s="85">
        <v>0</v>
      </c>
      <c r="CI36" s="85">
        <v>0</v>
      </c>
      <c r="CJ36" s="85">
        <v>18279.900000000001</v>
      </c>
      <c r="CK36" s="85">
        <v>81428.7</v>
      </c>
      <c r="CL36" s="85">
        <v>41704.1</v>
      </c>
      <c r="CM36" s="85">
        <v>48583.6</v>
      </c>
      <c r="CN36" s="85">
        <v>0</v>
      </c>
      <c r="CO36" s="85">
        <v>0</v>
      </c>
      <c r="CP36" s="85">
        <v>0</v>
      </c>
      <c r="CQ36" s="85">
        <v>0</v>
      </c>
      <c r="CR36" s="85">
        <v>171716</v>
      </c>
      <c r="CS36" s="85">
        <v>5447.49</v>
      </c>
      <c r="CT36" s="85">
        <v>0</v>
      </c>
      <c r="CU36" s="85">
        <v>0</v>
      </c>
      <c r="CV36" s="85">
        <v>0</v>
      </c>
      <c r="CW36" s="85">
        <v>0</v>
      </c>
      <c r="CX36" s="85">
        <v>239.92099999999999</v>
      </c>
      <c r="CY36" s="85">
        <v>0</v>
      </c>
      <c r="CZ36" s="85">
        <v>5687.41</v>
      </c>
      <c r="DA36" s="85">
        <v>4576.68</v>
      </c>
      <c r="DB36" s="85">
        <v>0</v>
      </c>
      <c r="DC36" s="85">
        <v>0</v>
      </c>
      <c r="DD36" s="85">
        <v>0</v>
      </c>
      <c r="DE36" s="85">
        <v>10264.1</v>
      </c>
      <c r="DF36" s="85">
        <v>0</v>
      </c>
      <c r="DG36" s="85">
        <v>0</v>
      </c>
      <c r="DH36" s="85">
        <v>0</v>
      </c>
      <c r="DI36" s="85">
        <v>0</v>
      </c>
      <c r="DJ36" s="85">
        <v>0</v>
      </c>
      <c r="DK36" s="85">
        <v>0</v>
      </c>
      <c r="DL36" s="85">
        <v>0</v>
      </c>
      <c r="DM36" s="85">
        <v>0</v>
      </c>
      <c r="DN36" s="85">
        <v>0</v>
      </c>
      <c r="DO36" s="85">
        <v>0</v>
      </c>
      <c r="DP36" s="85">
        <v>0</v>
      </c>
      <c r="DQ36" s="85">
        <v>0</v>
      </c>
      <c r="DR36" s="85">
        <v>0</v>
      </c>
      <c r="DS36" s="85">
        <v>197.405</v>
      </c>
      <c r="DT36" s="85">
        <v>192.98699999999999</v>
      </c>
      <c r="DU36" s="85">
        <v>233.31299999999999</v>
      </c>
      <c r="DV36" s="85">
        <v>0</v>
      </c>
      <c r="DW36" s="85">
        <v>0</v>
      </c>
      <c r="DX36" s="85">
        <v>7.8374899999999998</v>
      </c>
      <c r="DY36" s="85">
        <v>97.873199999999997</v>
      </c>
      <c r="DZ36" s="85">
        <v>729.41600000000005</v>
      </c>
      <c r="EA36" s="85">
        <v>371.19200000000001</v>
      </c>
      <c r="EB36" s="85">
        <v>243.018</v>
      </c>
      <c r="EC36" s="85">
        <v>0</v>
      </c>
      <c r="ED36" s="85">
        <v>0</v>
      </c>
      <c r="EE36" s="85">
        <v>0</v>
      </c>
      <c r="EF36" s="85">
        <v>0</v>
      </c>
      <c r="EG36" s="85">
        <v>1343.63</v>
      </c>
      <c r="EH36" s="85">
        <v>989.399</v>
      </c>
      <c r="EI36" s="85">
        <v>354.22699999999998</v>
      </c>
      <c r="EJ36" s="85">
        <v>0</v>
      </c>
      <c r="EK36" s="85">
        <v>5.75</v>
      </c>
      <c r="EL36" s="85" t="s">
        <v>169</v>
      </c>
      <c r="EM36" s="85">
        <v>0</v>
      </c>
      <c r="EN36" s="85">
        <v>0</v>
      </c>
      <c r="EP36" s="85">
        <v>0</v>
      </c>
      <c r="EQ36" s="85">
        <v>0</v>
      </c>
      <c r="ER36" s="85">
        <v>18.0749</v>
      </c>
      <c r="ES36" s="85">
        <v>6.2488700000000001</v>
      </c>
      <c r="ET36" s="85">
        <v>0</v>
      </c>
      <c r="EU36" s="85">
        <v>0</v>
      </c>
      <c r="EV36" s="85">
        <v>0</v>
      </c>
      <c r="EW36" s="85">
        <v>3.7950499999999998</v>
      </c>
      <c r="EX36" s="85">
        <v>28.1189</v>
      </c>
      <c r="EY36" s="85">
        <v>7.3263299999999996</v>
      </c>
      <c r="EZ36" s="85">
        <v>5.5460700000000003</v>
      </c>
      <c r="FA36" s="85">
        <v>0</v>
      </c>
      <c r="FB36" s="85">
        <v>0</v>
      </c>
      <c r="FC36" s="85">
        <v>0</v>
      </c>
      <c r="FD36" s="85">
        <v>0</v>
      </c>
      <c r="FE36" s="85">
        <v>40.991300000000003</v>
      </c>
      <c r="FF36" s="85">
        <v>0</v>
      </c>
      <c r="FG36" s="85">
        <v>18.1374</v>
      </c>
      <c r="FH36" s="85">
        <v>6.2488700000000001</v>
      </c>
      <c r="FI36" s="85">
        <v>0</v>
      </c>
      <c r="FJ36" s="85">
        <v>0</v>
      </c>
      <c r="FK36" s="85">
        <v>0</v>
      </c>
      <c r="FL36" s="85">
        <v>3.7950499999999998</v>
      </c>
      <c r="FM36" s="85">
        <v>28.1814</v>
      </c>
      <c r="FN36" s="85">
        <v>7.3263299999999996</v>
      </c>
      <c r="FO36" s="85">
        <v>5.5460700000000003</v>
      </c>
      <c r="FP36" s="85">
        <v>0</v>
      </c>
      <c r="FQ36" s="85">
        <v>0</v>
      </c>
      <c r="FR36" s="85">
        <v>0</v>
      </c>
      <c r="FS36" s="85">
        <v>0</v>
      </c>
      <c r="FT36" s="85">
        <v>41.053800000000003</v>
      </c>
      <c r="FU36" s="85" t="s">
        <v>594</v>
      </c>
      <c r="FV36" s="85" t="s">
        <v>537</v>
      </c>
      <c r="FW36" s="85" t="s">
        <v>538</v>
      </c>
      <c r="FX36" s="85" t="s">
        <v>115</v>
      </c>
      <c r="FY36" s="85" t="s">
        <v>541</v>
      </c>
      <c r="FZ36" s="85" t="s">
        <v>116</v>
      </c>
      <c r="GA36" s="85" t="s">
        <v>542</v>
      </c>
      <c r="GB36" s="85" t="s">
        <v>637</v>
      </c>
    </row>
    <row r="37" spans="1:184" s="85" customFormat="1" x14ac:dyDescent="0.25">
      <c r="A37" s="84">
        <v>43571.2496875</v>
      </c>
      <c r="B37" s="85" t="s">
        <v>170</v>
      </c>
      <c r="C37" s="85" t="s">
        <v>170</v>
      </c>
      <c r="D37" s="85" t="s">
        <v>111</v>
      </c>
      <c r="E37" s="85">
        <v>5502.05</v>
      </c>
      <c r="F37" s="85">
        <v>5502.05</v>
      </c>
      <c r="G37" s="85" t="s">
        <v>112</v>
      </c>
      <c r="H37" s="86">
        <v>1.6666666666666666E-2</v>
      </c>
      <c r="I37" s="85" t="s">
        <v>118</v>
      </c>
      <c r="J37" s="85">
        <v>467.67</v>
      </c>
      <c r="K37" s="85" t="s">
        <v>114</v>
      </c>
      <c r="L37" s="85" t="s">
        <v>114</v>
      </c>
      <c r="M37" s="85" t="s">
        <v>520</v>
      </c>
      <c r="N37" s="85">
        <v>0</v>
      </c>
      <c r="O37" s="85">
        <v>42674.1</v>
      </c>
      <c r="P37" s="85">
        <v>34172.699999999997</v>
      </c>
      <c r="Q37" s="85">
        <v>0</v>
      </c>
      <c r="R37" s="85">
        <v>0</v>
      </c>
      <c r="S37" s="85">
        <v>0</v>
      </c>
      <c r="T37" s="85">
        <v>5485.5</v>
      </c>
      <c r="U37" s="85">
        <v>82332.2</v>
      </c>
      <c r="V37" s="85">
        <v>603466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685798</v>
      </c>
      <c r="AC37" s="85">
        <v>0</v>
      </c>
      <c r="AD37" s="85">
        <v>0</v>
      </c>
      <c r="AE37" s="85">
        <v>0</v>
      </c>
      <c r="AF37" s="85">
        <v>0</v>
      </c>
      <c r="AG37" s="85">
        <v>0</v>
      </c>
      <c r="AH37" s="85">
        <v>101.126</v>
      </c>
      <c r="AI37" s="85">
        <v>0</v>
      </c>
      <c r="AJ37" s="85">
        <v>101.126</v>
      </c>
      <c r="AK37" s="85">
        <v>0</v>
      </c>
      <c r="AL37" s="85">
        <v>0</v>
      </c>
      <c r="AM37" s="85">
        <v>0</v>
      </c>
      <c r="AN37" s="85">
        <v>0</v>
      </c>
      <c r="AO37" s="85">
        <v>101.126</v>
      </c>
      <c r="AP37" s="85">
        <v>0</v>
      </c>
      <c r="AQ37" s="85">
        <v>0</v>
      </c>
      <c r="AR37" s="85">
        <v>0</v>
      </c>
      <c r="AS37" s="85">
        <v>0</v>
      </c>
      <c r="AT37" s="85">
        <v>0</v>
      </c>
      <c r="AU37" s="85">
        <v>0</v>
      </c>
      <c r="AV37" s="85">
        <v>0</v>
      </c>
      <c r="AW37" s="85">
        <v>0</v>
      </c>
      <c r="AX37" s="85">
        <v>0</v>
      </c>
      <c r="AY37" s="85">
        <v>0</v>
      </c>
      <c r="AZ37" s="85">
        <v>0</v>
      </c>
      <c r="BA37" s="85">
        <v>0</v>
      </c>
      <c r="BB37" s="85">
        <v>0</v>
      </c>
      <c r="BC37" s="85">
        <v>0</v>
      </c>
      <c r="BD37" s="85">
        <v>340.721</v>
      </c>
      <c r="BE37" s="85">
        <v>177.185</v>
      </c>
      <c r="BF37" s="85">
        <v>0</v>
      </c>
      <c r="BG37" s="85">
        <v>0</v>
      </c>
      <c r="BH37" s="85">
        <v>3.2948499999999998</v>
      </c>
      <c r="BI37" s="85">
        <v>28.764600000000002</v>
      </c>
      <c r="BJ37" s="85">
        <v>549.96600000000001</v>
      </c>
      <c r="BK37" s="85">
        <v>3060.95</v>
      </c>
      <c r="BL37" s="85">
        <v>0</v>
      </c>
      <c r="BM37" s="85">
        <v>0</v>
      </c>
      <c r="BN37" s="85">
        <v>0</v>
      </c>
      <c r="BO37" s="85">
        <v>0</v>
      </c>
      <c r="BP37" s="85">
        <v>0</v>
      </c>
      <c r="BQ37" s="85">
        <v>3610.91</v>
      </c>
      <c r="BR37" s="85">
        <v>3607.62</v>
      </c>
      <c r="BS37" s="85">
        <v>3.2948499999999998</v>
      </c>
      <c r="BT37" s="85">
        <v>0</v>
      </c>
      <c r="BU37" s="85">
        <v>0</v>
      </c>
      <c r="BW37" s="85">
        <v>0</v>
      </c>
      <c r="BX37" s="85">
        <v>0</v>
      </c>
      <c r="BZ37" s="85">
        <v>0</v>
      </c>
      <c r="CA37" s="85" t="s">
        <v>114</v>
      </c>
      <c r="CB37" s="85" t="s">
        <v>114</v>
      </c>
      <c r="CC37" s="85" t="s">
        <v>440</v>
      </c>
      <c r="CD37" s="85">
        <v>0</v>
      </c>
      <c r="CE37" s="85">
        <v>52700</v>
      </c>
      <c r="CF37" s="85">
        <v>111828</v>
      </c>
      <c r="CG37" s="85">
        <v>0</v>
      </c>
      <c r="CH37" s="85">
        <v>0</v>
      </c>
      <c r="CI37" s="85">
        <v>816.476</v>
      </c>
      <c r="CJ37" s="85">
        <v>8424.89</v>
      </c>
      <c r="CK37" s="85">
        <v>173770</v>
      </c>
      <c r="CL37" s="85">
        <v>603466</v>
      </c>
      <c r="CM37" s="85">
        <v>0</v>
      </c>
      <c r="CN37" s="85">
        <v>0</v>
      </c>
      <c r="CO37" s="85">
        <v>0</v>
      </c>
      <c r="CP37" s="85">
        <v>0</v>
      </c>
      <c r="CQ37" s="85">
        <v>0</v>
      </c>
      <c r="CR37" s="85">
        <v>777235</v>
      </c>
      <c r="CS37" s="85">
        <v>0</v>
      </c>
      <c r="CT37" s="85">
        <v>0</v>
      </c>
      <c r="CU37" s="85">
        <v>0</v>
      </c>
      <c r="CV37" s="85">
        <v>0</v>
      </c>
      <c r="CW37" s="85">
        <v>0</v>
      </c>
      <c r="CX37" s="85">
        <v>0</v>
      </c>
      <c r="CY37" s="85">
        <v>0</v>
      </c>
      <c r="CZ37" s="85">
        <v>0</v>
      </c>
      <c r="DA37" s="85">
        <v>0</v>
      </c>
      <c r="DB37" s="85">
        <v>0</v>
      </c>
      <c r="DC37" s="85">
        <v>0</v>
      </c>
      <c r="DD37" s="85">
        <v>0</v>
      </c>
      <c r="DE37" s="85">
        <v>0</v>
      </c>
      <c r="DF37" s="85">
        <v>0</v>
      </c>
      <c r="DG37" s="85">
        <v>0</v>
      </c>
      <c r="DH37" s="85">
        <v>0</v>
      </c>
      <c r="DI37" s="85">
        <v>0</v>
      </c>
      <c r="DJ37" s="85">
        <v>0</v>
      </c>
      <c r="DK37" s="85">
        <v>0</v>
      </c>
      <c r="DL37" s="85">
        <v>0</v>
      </c>
      <c r="DM37" s="85">
        <v>0</v>
      </c>
      <c r="DN37" s="85">
        <v>0</v>
      </c>
      <c r="DO37" s="85">
        <v>0</v>
      </c>
      <c r="DP37" s="85">
        <v>0</v>
      </c>
      <c r="DQ37" s="85">
        <v>0</v>
      </c>
      <c r="DR37" s="85">
        <v>0</v>
      </c>
      <c r="DS37" s="85">
        <v>0</v>
      </c>
      <c r="DT37" s="85">
        <v>402.97800000000001</v>
      </c>
      <c r="DU37" s="85">
        <v>566.54600000000005</v>
      </c>
      <c r="DV37" s="85">
        <v>0</v>
      </c>
      <c r="DW37" s="85">
        <v>0</v>
      </c>
      <c r="DX37" s="85">
        <v>4.1997099999999996</v>
      </c>
      <c r="DY37" s="85">
        <v>43.8979</v>
      </c>
      <c r="DZ37" s="85">
        <v>1017.62</v>
      </c>
      <c r="EA37" s="85">
        <v>3060.95</v>
      </c>
      <c r="EB37" s="85">
        <v>0</v>
      </c>
      <c r="EC37" s="85">
        <v>0</v>
      </c>
      <c r="ED37" s="85">
        <v>0</v>
      </c>
      <c r="EE37" s="85">
        <v>0</v>
      </c>
      <c r="EF37" s="85">
        <v>0</v>
      </c>
      <c r="EG37" s="85">
        <v>4078.57</v>
      </c>
      <c r="EH37" s="85">
        <v>4078.57</v>
      </c>
      <c r="EI37" s="85">
        <v>0</v>
      </c>
      <c r="EJ37" s="85">
        <v>0</v>
      </c>
      <c r="EK37" s="85">
        <v>0</v>
      </c>
      <c r="EM37" s="85">
        <v>0</v>
      </c>
      <c r="EN37" s="85">
        <v>0</v>
      </c>
      <c r="EP37" s="85">
        <v>0</v>
      </c>
      <c r="EQ37" s="85">
        <v>0</v>
      </c>
      <c r="ER37" s="85">
        <v>23.374500000000001</v>
      </c>
      <c r="ES37" s="85">
        <v>5.0479500000000002</v>
      </c>
      <c r="ET37" s="85">
        <v>0</v>
      </c>
      <c r="EU37" s="85">
        <v>0</v>
      </c>
      <c r="EV37" s="85">
        <v>0</v>
      </c>
      <c r="EW37" s="85">
        <v>0.84586499999999998</v>
      </c>
      <c r="EX37" s="85">
        <v>29.2683</v>
      </c>
      <c r="EY37" s="85">
        <v>66.256699999999995</v>
      </c>
      <c r="EZ37" s="85">
        <v>0</v>
      </c>
      <c r="FA37" s="85">
        <v>0</v>
      </c>
      <c r="FB37" s="85">
        <v>0</v>
      </c>
      <c r="FC37" s="85">
        <v>0</v>
      </c>
      <c r="FD37" s="85">
        <v>0</v>
      </c>
      <c r="FE37" s="85">
        <v>95.525000000000006</v>
      </c>
      <c r="FF37" s="85">
        <v>0</v>
      </c>
      <c r="FG37" s="85">
        <v>26.4941</v>
      </c>
      <c r="FH37" s="85">
        <v>13.7348</v>
      </c>
      <c r="FI37" s="85">
        <v>0</v>
      </c>
      <c r="FJ37" s="85">
        <v>0</v>
      </c>
      <c r="FK37" s="85">
        <v>0.122586</v>
      </c>
      <c r="FL37" s="85">
        <v>1.0904799999999999</v>
      </c>
      <c r="FM37" s="85">
        <v>41.442</v>
      </c>
      <c r="FN37" s="85">
        <v>66.256699999999995</v>
      </c>
      <c r="FO37" s="85">
        <v>0</v>
      </c>
      <c r="FP37" s="85">
        <v>0</v>
      </c>
      <c r="FQ37" s="85">
        <v>0</v>
      </c>
      <c r="FR37" s="85">
        <v>0</v>
      </c>
      <c r="FS37" s="85">
        <v>0</v>
      </c>
      <c r="FT37" s="85">
        <v>107.699</v>
      </c>
      <c r="FU37" s="85" t="s">
        <v>594</v>
      </c>
      <c r="FV37" s="85" t="s">
        <v>537</v>
      </c>
      <c r="FW37" s="85" t="s">
        <v>538</v>
      </c>
      <c r="FX37" s="85" t="s">
        <v>115</v>
      </c>
      <c r="FY37" s="85" t="s">
        <v>541</v>
      </c>
      <c r="FZ37" s="85" t="s">
        <v>116</v>
      </c>
      <c r="GA37" s="85" t="s">
        <v>542</v>
      </c>
      <c r="GB37" s="85" t="s">
        <v>637</v>
      </c>
    </row>
    <row r="38" spans="1:184" s="85" customFormat="1" x14ac:dyDescent="0.25">
      <c r="A38" s="84">
        <v>43571.25037037037</v>
      </c>
      <c r="B38" s="85" t="s">
        <v>171</v>
      </c>
      <c r="C38" s="85" t="s">
        <v>171</v>
      </c>
      <c r="D38" s="85" t="s">
        <v>111</v>
      </c>
      <c r="E38" s="85">
        <v>5502.05</v>
      </c>
      <c r="F38" s="85">
        <v>5502.05</v>
      </c>
      <c r="G38" s="85" t="s">
        <v>112</v>
      </c>
      <c r="H38" s="86">
        <v>3.888888888888889E-2</v>
      </c>
      <c r="I38" s="85" t="s">
        <v>118</v>
      </c>
      <c r="J38" s="85">
        <v>138.12</v>
      </c>
      <c r="K38" s="85" t="s">
        <v>114</v>
      </c>
      <c r="L38" s="85" t="s">
        <v>114</v>
      </c>
      <c r="M38" s="85" t="s">
        <v>560</v>
      </c>
      <c r="N38" s="85">
        <v>0</v>
      </c>
      <c r="O38" s="85">
        <v>5650.87</v>
      </c>
      <c r="P38" s="85">
        <v>5392.97</v>
      </c>
      <c r="Q38" s="85">
        <v>0</v>
      </c>
      <c r="R38" s="85">
        <v>3.7483200000000001</v>
      </c>
      <c r="S38" s="85">
        <v>0</v>
      </c>
      <c r="T38" s="85">
        <v>5470.02</v>
      </c>
      <c r="U38" s="85">
        <v>16517.599999999999</v>
      </c>
      <c r="V38" s="85">
        <v>23566.7</v>
      </c>
      <c r="W38" s="85">
        <v>0</v>
      </c>
      <c r="X38" s="85">
        <v>0</v>
      </c>
      <c r="Y38" s="85">
        <v>0</v>
      </c>
      <c r="Z38" s="85">
        <v>0</v>
      </c>
      <c r="AA38" s="85">
        <v>0</v>
      </c>
      <c r="AB38" s="85">
        <v>40084.300000000003</v>
      </c>
      <c r="AC38" s="85">
        <v>206.51499999999999</v>
      </c>
      <c r="AD38" s="85">
        <v>0</v>
      </c>
      <c r="AE38" s="85">
        <v>0</v>
      </c>
      <c r="AF38" s="85">
        <v>0</v>
      </c>
      <c r="AG38" s="85">
        <v>0</v>
      </c>
      <c r="AH38" s="85">
        <v>126.31399999999999</v>
      </c>
      <c r="AI38" s="85">
        <v>0</v>
      </c>
      <c r="AJ38" s="85">
        <v>332.82900000000001</v>
      </c>
      <c r="AK38" s="85">
        <v>0</v>
      </c>
      <c r="AL38" s="85">
        <v>0</v>
      </c>
      <c r="AM38" s="85">
        <v>0</v>
      </c>
      <c r="AN38" s="85">
        <v>0</v>
      </c>
      <c r="AO38" s="85">
        <v>332.82900000000001</v>
      </c>
      <c r="AP38" s="85">
        <v>0</v>
      </c>
      <c r="AQ38" s="85">
        <v>0</v>
      </c>
      <c r="AR38" s="85">
        <v>0</v>
      </c>
      <c r="AS38" s="85">
        <v>0</v>
      </c>
      <c r="AT38" s="85">
        <v>0</v>
      </c>
      <c r="AU38" s="85">
        <v>0</v>
      </c>
      <c r="AV38" s="85">
        <v>0</v>
      </c>
      <c r="AW38" s="85">
        <v>0</v>
      </c>
      <c r="AX38" s="85">
        <v>0</v>
      </c>
      <c r="AY38" s="85">
        <v>0</v>
      </c>
      <c r="AZ38" s="85">
        <v>0</v>
      </c>
      <c r="BA38" s="85">
        <v>0</v>
      </c>
      <c r="BB38" s="85">
        <v>0</v>
      </c>
      <c r="BC38" s="85">
        <v>7.6664300000000001</v>
      </c>
      <c r="BD38" s="85">
        <v>38.771999999999998</v>
      </c>
      <c r="BE38" s="85">
        <v>28.310700000000001</v>
      </c>
      <c r="BF38" s="85">
        <v>0</v>
      </c>
      <c r="BG38" s="85">
        <v>1.9639899999999998E-2</v>
      </c>
      <c r="BH38" s="85">
        <v>4.1193099999999996</v>
      </c>
      <c r="BI38" s="85">
        <v>28.349299999999999</v>
      </c>
      <c r="BJ38" s="85">
        <v>107.23699999999999</v>
      </c>
      <c r="BK38" s="85">
        <v>120.67700000000001</v>
      </c>
      <c r="BL38" s="85">
        <v>0</v>
      </c>
      <c r="BM38" s="85">
        <v>0</v>
      </c>
      <c r="BN38" s="85">
        <v>0</v>
      </c>
      <c r="BO38" s="85">
        <v>0</v>
      </c>
      <c r="BP38" s="85">
        <v>0</v>
      </c>
      <c r="BQ38" s="85">
        <v>227.91399999999999</v>
      </c>
      <c r="BR38" s="85">
        <v>216.12799999999999</v>
      </c>
      <c r="BS38" s="85">
        <v>11.7857</v>
      </c>
      <c r="BT38" s="85">
        <v>0</v>
      </c>
      <c r="BU38" s="85">
        <v>2286.75</v>
      </c>
      <c r="BV38" s="85" t="s">
        <v>169</v>
      </c>
      <c r="BW38" s="85">
        <v>5</v>
      </c>
      <c r="BX38" s="85">
        <v>342</v>
      </c>
      <c r="BY38" s="85" t="s">
        <v>603</v>
      </c>
      <c r="BZ38" s="85">
        <v>3</v>
      </c>
      <c r="CA38" s="85" t="s">
        <v>114</v>
      </c>
      <c r="CB38" s="85" t="s">
        <v>114</v>
      </c>
      <c r="CC38" s="85" t="s">
        <v>119</v>
      </c>
      <c r="CD38" s="85">
        <v>0</v>
      </c>
      <c r="CE38" s="85">
        <v>9336.73</v>
      </c>
      <c r="CF38" s="85">
        <v>23004.1</v>
      </c>
      <c r="CG38" s="85">
        <v>0</v>
      </c>
      <c r="CH38" s="85">
        <v>0</v>
      </c>
      <c r="CI38" s="85">
        <v>1674.36</v>
      </c>
      <c r="CJ38" s="85">
        <v>5470.02</v>
      </c>
      <c r="CK38" s="85">
        <v>39485.199999999997</v>
      </c>
      <c r="CL38" s="85">
        <v>23566.7</v>
      </c>
      <c r="CM38" s="85">
        <v>0</v>
      </c>
      <c r="CN38" s="85">
        <v>0</v>
      </c>
      <c r="CO38" s="85">
        <v>0</v>
      </c>
      <c r="CP38" s="85">
        <v>0</v>
      </c>
      <c r="CQ38" s="85">
        <v>0</v>
      </c>
      <c r="CR38" s="85">
        <v>63051.9</v>
      </c>
      <c r="CS38" s="85">
        <v>332.68400000000003</v>
      </c>
      <c r="CT38" s="85">
        <v>0</v>
      </c>
      <c r="CU38" s="85">
        <v>0</v>
      </c>
      <c r="CV38" s="85">
        <v>0</v>
      </c>
      <c r="CW38" s="85">
        <v>0</v>
      </c>
      <c r="CX38" s="85">
        <v>0</v>
      </c>
      <c r="CY38" s="85">
        <v>0</v>
      </c>
      <c r="CZ38" s="85">
        <v>332.68400000000003</v>
      </c>
      <c r="DA38" s="85">
        <v>0</v>
      </c>
      <c r="DB38" s="85">
        <v>0</v>
      </c>
      <c r="DC38" s="85">
        <v>0</v>
      </c>
      <c r="DD38" s="85">
        <v>0</v>
      </c>
      <c r="DE38" s="85">
        <v>332.68400000000003</v>
      </c>
      <c r="DF38" s="85">
        <v>0</v>
      </c>
      <c r="DG38" s="85">
        <v>0</v>
      </c>
      <c r="DH38" s="85">
        <v>0</v>
      </c>
      <c r="DI38" s="85">
        <v>0</v>
      </c>
      <c r="DJ38" s="85">
        <v>0</v>
      </c>
      <c r="DK38" s="85">
        <v>0</v>
      </c>
      <c r="DL38" s="85">
        <v>0</v>
      </c>
      <c r="DM38" s="85">
        <v>0</v>
      </c>
      <c r="DN38" s="85">
        <v>0</v>
      </c>
      <c r="DO38" s="85">
        <v>0</v>
      </c>
      <c r="DP38" s="85">
        <v>0</v>
      </c>
      <c r="DQ38" s="85">
        <v>0</v>
      </c>
      <c r="DR38" s="85">
        <v>0</v>
      </c>
      <c r="DS38" s="85">
        <v>12.4222</v>
      </c>
      <c r="DT38" s="85">
        <v>75.961500000000001</v>
      </c>
      <c r="DU38" s="85">
        <v>120.114</v>
      </c>
      <c r="DV38" s="85">
        <v>0</v>
      </c>
      <c r="DW38" s="85">
        <v>0</v>
      </c>
      <c r="DX38" s="85">
        <v>8.5217600000000004</v>
      </c>
      <c r="DY38" s="85">
        <v>28.349299999999999</v>
      </c>
      <c r="DZ38" s="85">
        <v>245.369</v>
      </c>
      <c r="EA38" s="85">
        <v>120.67700000000001</v>
      </c>
      <c r="EB38" s="85">
        <v>0</v>
      </c>
      <c r="EC38" s="85">
        <v>0</v>
      </c>
      <c r="ED38" s="85">
        <v>0</v>
      </c>
      <c r="EE38" s="85">
        <v>0</v>
      </c>
      <c r="EF38" s="85">
        <v>0</v>
      </c>
      <c r="EG38" s="85">
        <v>366.04500000000002</v>
      </c>
      <c r="EH38" s="85">
        <v>353.62299999999999</v>
      </c>
      <c r="EI38" s="85">
        <v>12.4222</v>
      </c>
      <c r="EJ38" s="85">
        <v>0</v>
      </c>
      <c r="EK38" s="85">
        <v>0</v>
      </c>
      <c r="EM38" s="85">
        <v>0</v>
      </c>
      <c r="EN38" s="85">
        <v>0</v>
      </c>
      <c r="EP38" s="85">
        <v>0</v>
      </c>
      <c r="EQ38" s="85">
        <v>0</v>
      </c>
      <c r="ER38" s="85">
        <v>2.5013200000000002</v>
      </c>
      <c r="ES38" s="85">
        <v>0.86928499999999997</v>
      </c>
      <c r="ET38" s="85">
        <v>0</v>
      </c>
      <c r="EU38" s="85">
        <v>5.9773699999999999E-4</v>
      </c>
      <c r="EV38" s="85">
        <v>0</v>
      </c>
      <c r="EW38" s="85">
        <v>0.91990099999999997</v>
      </c>
      <c r="EX38" s="85">
        <v>4.2911099999999998</v>
      </c>
      <c r="EY38" s="85">
        <v>3.0337299999999998</v>
      </c>
      <c r="EZ38" s="85">
        <v>0</v>
      </c>
      <c r="FA38" s="85">
        <v>0</v>
      </c>
      <c r="FB38" s="85">
        <v>0</v>
      </c>
      <c r="FC38" s="85">
        <v>0</v>
      </c>
      <c r="FD38" s="85">
        <v>0</v>
      </c>
      <c r="FE38" s="85">
        <v>7.3248300000000004</v>
      </c>
      <c r="FF38" s="85">
        <v>0</v>
      </c>
      <c r="FG38" s="85">
        <v>5.3300700000000001</v>
      </c>
      <c r="FH38" s="85">
        <v>3.5317099999999999</v>
      </c>
      <c r="FI38" s="85">
        <v>0</v>
      </c>
      <c r="FJ38" s="85">
        <v>0</v>
      </c>
      <c r="FK38" s="85">
        <v>0.22505500000000001</v>
      </c>
      <c r="FL38" s="85">
        <v>0.91990099999999997</v>
      </c>
      <c r="FM38" s="85">
        <v>10.0067</v>
      </c>
      <c r="FN38" s="85">
        <v>3.0337299999999998</v>
      </c>
      <c r="FO38" s="85">
        <v>0</v>
      </c>
      <c r="FP38" s="85">
        <v>0</v>
      </c>
      <c r="FQ38" s="85">
        <v>0</v>
      </c>
      <c r="FR38" s="85">
        <v>0</v>
      </c>
      <c r="FS38" s="85">
        <v>0</v>
      </c>
      <c r="FT38" s="85">
        <v>13.0405</v>
      </c>
      <c r="FU38" s="85" t="s">
        <v>594</v>
      </c>
      <c r="FV38" s="85" t="s">
        <v>537</v>
      </c>
      <c r="FW38" s="85" t="s">
        <v>538</v>
      </c>
      <c r="FX38" s="85" t="s">
        <v>115</v>
      </c>
      <c r="FY38" s="85" t="s">
        <v>541</v>
      </c>
      <c r="FZ38" s="85" t="s">
        <v>116</v>
      </c>
      <c r="GA38" s="85" t="s">
        <v>542</v>
      </c>
      <c r="GB38" s="85" t="s">
        <v>637</v>
      </c>
    </row>
    <row r="39" spans="1:184" s="85" customFormat="1" x14ac:dyDescent="0.25">
      <c r="A39" s="84">
        <v>43571.250740740739</v>
      </c>
      <c r="B39" s="85" t="s">
        <v>173</v>
      </c>
      <c r="C39" s="85" t="s">
        <v>173</v>
      </c>
      <c r="D39" s="85" t="s">
        <v>111</v>
      </c>
      <c r="E39" s="85">
        <v>5502.05</v>
      </c>
      <c r="F39" s="85">
        <v>5502.05</v>
      </c>
      <c r="G39" s="85" t="s">
        <v>112</v>
      </c>
      <c r="H39" s="86">
        <v>2.013888888888889E-2</v>
      </c>
      <c r="I39" s="85" t="s">
        <v>118</v>
      </c>
      <c r="J39" s="85">
        <v>43.41</v>
      </c>
      <c r="K39" s="85" t="s">
        <v>114</v>
      </c>
      <c r="L39" s="85" t="s">
        <v>114</v>
      </c>
      <c r="M39" s="85" t="s">
        <v>520</v>
      </c>
      <c r="N39" s="85">
        <v>0</v>
      </c>
      <c r="O39" s="85">
        <v>16779.2</v>
      </c>
      <c r="P39" s="85">
        <v>19962.599999999999</v>
      </c>
      <c r="Q39" s="85">
        <v>0</v>
      </c>
      <c r="R39" s="85">
        <v>0</v>
      </c>
      <c r="S39" s="85">
        <v>0</v>
      </c>
      <c r="T39" s="85">
        <v>15810</v>
      </c>
      <c r="U39" s="85">
        <v>52551.8</v>
      </c>
      <c r="V39" s="85">
        <v>26515.5</v>
      </c>
      <c r="W39" s="85">
        <v>12145.9</v>
      </c>
      <c r="X39" s="85">
        <v>0</v>
      </c>
      <c r="Y39" s="85">
        <v>0</v>
      </c>
      <c r="Z39" s="85">
        <v>0</v>
      </c>
      <c r="AA39" s="85">
        <v>0</v>
      </c>
      <c r="AB39" s="85">
        <v>91213.2</v>
      </c>
      <c r="AC39" s="85">
        <v>6126.29</v>
      </c>
      <c r="AD39" s="85">
        <v>0</v>
      </c>
      <c r="AE39" s="85">
        <v>0</v>
      </c>
      <c r="AF39" s="85">
        <v>0</v>
      </c>
      <c r="AG39" s="85">
        <v>0</v>
      </c>
      <c r="AH39" s="85">
        <v>129.83699999999999</v>
      </c>
      <c r="AI39" s="85">
        <v>0</v>
      </c>
      <c r="AJ39" s="85">
        <v>6256.13</v>
      </c>
      <c r="AK39" s="85">
        <v>1500.97</v>
      </c>
      <c r="AL39" s="85">
        <v>0</v>
      </c>
      <c r="AM39" s="85">
        <v>0</v>
      </c>
      <c r="AN39" s="85">
        <v>0</v>
      </c>
      <c r="AO39" s="85">
        <v>7757.1</v>
      </c>
      <c r="AP39" s="85">
        <v>0</v>
      </c>
      <c r="AQ39" s="85">
        <v>0</v>
      </c>
      <c r="AR39" s="85">
        <v>0</v>
      </c>
      <c r="AS39" s="85">
        <v>0</v>
      </c>
      <c r="AT39" s="85">
        <v>0</v>
      </c>
      <c r="AU39" s="85">
        <v>0</v>
      </c>
      <c r="AV39" s="85">
        <v>0</v>
      </c>
      <c r="AW39" s="85">
        <v>0</v>
      </c>
      <c r="AX39" s="85">
        <v>0</v>
      </c>
      <c r="AY39" s="85">
        <v>0</v>
      </c>
      <c r="AZ39" s="85">
        <v>0</v>
      </c>
      <c r="BA39" s="85">
        <v>0</v>
      </c>
      <c r="BB39" s="85">
        <v>0</v>
      </c>
      <c r="BC39" s="85">
        <v>219.16300000000001</v>
      </c>
      <c r="BD39" s="85">
        <v>181.32</v>
      </c>
      <c r="BE39" s="85">
        <v>101.02200000000001</v>
      </c>
      <c r="BF39" s="85">
        <v>0</v>
      </c>
      <c r="BG39" s="85">
        <v>0</v>
      </c>
      <c r="BH39" s="85">
        <v>4.2357199999999997</v>
      </c>
      <c r="BI39" s="85">
        <v>84.538700000000006</v>
      </c>
      <c r="BJ39" s="85">
        <v>590.28</v>
      </c>
      <c r="BK39" s="85">
        <v>182.71</v>
      </c>
      <c r="BL39" s="85">
        <v>60.754600000000003</v>
      </c>
      <c r="BM39" s="85">
        <v>0</v>
      </c>
      <c r="BN39" s="85">
        <v>0</v>
      </c>
      <c r="BO39" s="85">
        <v>0</v>
      </c>
      <c r="BP39" s="85">
        <v>0</v>
      </c>
      <c r="BQ39" s="85">
        <v>833.745</v>
      </c>
      <c r="BR39" s="85">
        <v>561.54499999999996</v>
      </c>
      <c r="BS39" s="85">
        <v>272.2</v>
      </c>
      <c r="BT39" s="85">
        <v>0</v>
      </c>
      <c r="BU39" s="85">
        <v>0</v>
      </c>
      <c r="BW39" s="85">
        <v>0</v>
      </c>
      <c r="BX39" s="85">
        <v>0</v>
      </c>
      <c r="BZ39" s="85">
        <v>0</v>
      </c>
      <c r="CA39" s="85" t="s">
        <v>114</v>
      </c>
      <c r="CB39" s="85" t="s">
        <v>114</v>
      </c>
      <c r="CC39" s="85" t="s">
        <v>440</v>
      </c>
      <c r="CD39" s="85">
        <v>0</v>
      </c>
      <c r="CE39" s="85">
        <v>17588</v>
      </c>
      <c r="CF39" s="85">
        <v>27715.1</v>
      </c>
      <c r="CG39" s="85">
        <v>0</v>
      </c>
      <c r="CH39" s="85">
        <v>0</v>
      </c>
      <c r="CI39" s="85">
        <v>0</v>
      </c>
      <c r="CJ39" s="85">
        <v>15810</v>
      </c>
      <c r="CK39" s="85">
        <v>61113.1</v>
      </c>
      <c r="CL39" s="85">
        <v>26515.5</v>
      </c>
      <c r="CM39" s="85">
        <v>12145.9</v>
      </c>
      <c r="CN39" s="85">
        <v>0</v>
      </c>
      <c r="CO39" s="85">
        <v>0</v>
      </c>
      <c r="CP39" s="85">
        <v>0</v>
      </c>
      <c r="CQ39" s="85">
        <v>0</v>
      </c>
      <c r="CR39" s="85">
        <v>99774.5</v>
      </c>
      <c r="CS39" s="85">
        <v>6064.47</v>
      </c>
      <c r="CT39" s="85">
        <v>0</v>
      </c>
      <c r="CU39" s="85">
        <v>0</v>
      </c>
      <c r="CV39" s="85">
        <v>0</v>
      </c>
      <c r="CW39" s="85">
        <v>0</v>
      </c>
      <c r="CX39" s="85">
        <v>129.83699999999999</v>
      </c>
      <c r="CY39" s="85">
        <v>0</v>
      </c>
      <c r="CZ39" s="85">
        <v>6194.3</v>
      </c>
      <c r="DA39" s="85">
        <v>1500.97</v>
      </c>
      <c r="DB39" s="85">
        <v>0</v>
      </c>
      <c r="DC39" s="85">
        <v>0</v>
      </c>
      <c r="DD39" s="85">
        <v>0</v>
      </c>
      <c r="DE39" s="85">
        <v>7695.27</v>
      </c>
      <c r="DF39" s="85">
        <v>0</v>
      </c>
      <c r="DG39" s="85">
        <v>0</v>
      </c>
      <c r="DH39" s="85">
        <v>0</v>
      </c>
      <c r="DI39" s="85">
        <v>0</v>
      </c>
      <c r="DJ39" s="85">
        <v>0</v>
      </c>
      <c r="DK39" s="85">
        <v>0</v>
      </c>
      <c r="DL39" s="85">
        <v>0</v>
      </c>
      <c r="DM39" s="85">
        <v>0</v>
      </c>
      <c r="DN39" s="85">
        <v>0</v>
      </c>
      <c r="DO39" s="85">
        <v>0</v>
      </c>
      <c r="DP39" s="85">
        <v>0</v>
      </c>
      <c r="DQ39" s="85">
        <v>0</v>
      </c>
      <c r="DR39" s="85">
        <v>0</v>
      </c>
      <c r="DS39" s="85">
        <v>217.03700000000001</v>
      </c>
      <c r="DT39" s="85">
        <v>187.81200000000001</v>
      </c>
      <c r="DU39" s="85">
        <v>140.05699999999999</v>
      </c>
      <c r="DV39" s="85">
        <v>0</v>
      </c>
      <c r="DW39" s="85">
        <v>0</v>
      </c>
      <c r="DX39" s="85">
        <v>4.2357199999999997</v>
      </c>
      <c r="DY39" s="85">
        <v>84.538700000000006</v>
      </c>
      <c r="DZ39" s="85">
        <v>633.67999999999995</v>
      </c>
      <c r="EA39" s="85">
        <v>182.71</v>
      </c>
      <c r="EB39" s="85">
        <v>60.754600000000003</v>
      </c>
      <c r="EC39" s="85">
        <v>0</v>
      </c>
      <c r="ED39" s="85">
        <v>0</v>
      </c>
      <c r="EE39" s="85">
        <v>0</v>
      </c>
      <c r="EF39" s="85">
        <v>0</v>
      </c>
      <c r="EG39" s="85">
        <v>877.14499999999998</v>
      </c>
      <c r="EH39" s="85">
        <v>607.07100000000003</v>
      </c>
      <c r="EI39" s="85">
        <v>270.07400000000001</v>
      </c>
      <c r="EJ39" s="85">
        <v>0</v>
      </c>
      <c r="EK39" s="85">
        <v>0.5</v>
      </c>
      <c r="EL39" s="85" t="s">
        <v>169</v>
      </c>
      <c r="EM39" s="85">
        <v>0</v>
      </c>
      <c r="EN39" s="85">
        <v>0</v>
      </c>
      <c r="EP39" s="85">
        <v>0</v>
      </c>
      <c r="EQ39" s="85">
        <v>0</v>
      </c>
      <c r="ER39" s="85">
        <v>16.3504</v>
      </c>
      <c r="ES39" s="85">
        <v>2.4091100000000001</v>
      </c>
      <c r="ET39" s="85">
        <v>0</v>
      </c>
      <c r="EU39" s="85">
        <v>0</v>
      </c>
      <c r="EV39" s="85">
        <v>0</v>
      </c>
      <c r="EW39" s="85">
        <v>2.9132799999999999</v>
      </c>
      <c r="EX39" s="85">
        <v>21.672799999999999</v>
      </c>
      <c r="EY39" s="85">
        <v>3.34931</v>
      </c>
      <c r="EZ39" s="85">
        <v>1.38652</v>
      </c>
      <c r="FA39" s="85">
        <v>0</v>
      </c>
      <c r="FB39" s="85">
        <v>0</v>
      </c>
      <c r="FC39" s="85">
        <v>0</v>
      </c>
      <c r="FD39" s="85">
        <v>0</v>
      </c>
      <c r="FE39" s="85">
        <v>26.4086</v>
      </c>
      <c r="FF39" s="85">
        <v>0</v>
      </c>
      <c r="FG39" s="85">
        <v>16.615400000000001</v>
      </c>
      <c r="FH39" s="85">
        <v>3.2643499999999999</v>
      </c>
      <c r="FI39" s="85">
        <v>0</v>
      </c>
      <c r="FJ39" s="85">
        <v>0</v>
      </c>
      <c r="FK39" s="85">
        <v>0</v>
      </c>
      <c r="FL39" s="85">
        <v>2.9132799999999999</v>
      </c>
      <c r="FM39" s="85">
        <v>22.792999999999999</v>
      </c>
      <c r="FN39" s="85">
        <v>3.34931</v>
      </c>
      <c r="FO39" s="85">
        <v>1.38652</v>
      </c>
      <c r="FP39" s="85">
        <v>0</v>
      </c>
      <c r="FQ39" s="85">
        <v>0</v>
      </c>
      <c r="FR39" s="85">
        <v>0</v>
      </c>
      <c r="FS39" s="85">
        <v>0</v>
      </c>
      <c r="FT39" s="85">
        <v>27.5288</v>
      </c>
      <c r="FU39" s="85" t="s">
        <v>594</v>
      </c>
      <c r="FV39" s="85" t="s">
        <v>537</v>
      </c>
      <c r="FW39" s="85" t="s">
        <v>538</v>
      </c>
      <c r="FX39" s="85" t="s">
        <v>115</v>
      </c>
      <c r="FY39" s="85" t="s">
        <v>541</v>
      </c>
      <c r="FZ39" s="85" t="s">
        <v>116</v>
      </c>
      <c r="GA39" s="85" t="s">
        <v>542</v>
      </c>
      <c r="GB39" s="85" t="s">
        <v>637</v>
      </c>
    </row>
    <row r="40" spans="1:184" s="85" customFormat="1" x14ac:dyDescent="0.25">
      <c r="A40" s="84">
        <v>43571.251250000001</v>
      </c>
      <c r="B40" s="85" t="s">
        <v>174</v>
      </c>
      <c r="C40" s="85" t="s">
        <v>174</v>
      </c>
      <c r="D40" s="85" t="s">
        <v>111</v>
      </c>
      <c r="E40" s="85">
        <v>5502.05</v>
      </c>
      <c r="F40" s="85">
        <v>5502.05</v>
      </c>
      <c r="G40" s="85" t="s">
        <v>112</v>
      </c>
      <c r="H40" s="86">
        <v>2.8472222222222222E-2</v>
      </c>
      <c r="I40" s="85" t="s">
        <v>118</v>
      </c>
      <c r="J40" s="85">
        <v>115.56</v>
      </c>
      <c r="K40" s="85" t="s">
        <v>114</v>
      </c>
      <c r="L40" s="85" t="s">
        <v>114</v>
      </c>
      <c r="M40" s="85" t="s">
        <v>224</v>
      </c>
      <c r="N40" s="85">
        <v>2125.2800000000002</v>
      </c>
      <c r="O40" s="85">
        <v>7150.39</v>
      </c>
      <c r="P40" s="85">
        <v>5322.55</v>
      </c>
      <c r="Q40" s="85">
        <v>0</v>
      </c>
      <c r="R40" s="85">
        <v>0</v>
      </c>
      <c r="S40" s="85">
        <v>0</v>
      </c>
      <c r="T40" s="85">
        <v>5470.02</v>
      </c>
      <c r="U40" s="85">
        <v>20068.2</v>
      </c>
      <c r="V40" s="85">
        <v>23566.7</v>
      </c>
      <c r="W40" s="85">
        <v>0</v>
      </c>
      <c r="X40" s="85">
        <v>0</v>
      </c>
      <c r="Y40" s="85">
        <v>0</v>
      </c>
      <c r="Z40" s="85">
        <v>0</v>
      </c>
      <c r="AA40" s="85">
        <v>0</v>
      </c>
      <c r="AB40" s="85">
        <v>43634.9</v>
      </c>
      <c r="AC40" s="85">
        <v>0</v>
      </c>
      <c r="AD40" s="85">
        <v>0</v>
      </c>
      <c r="AE40" s="85">
        <v>0</v>
      </c>
      <c r="AF40" s="85">
        <v>0</v>
      </c>
      <c r="AG40" s="85">
        <v>0</v>
      </c>
      <c r="AH40" s="85">
        <v>138.79400000000001</v>
      </c>
      <c r="AI40" s="85">
        <v>0</v>
      </c>
      <c r="AJ40" s="85">
        <v>138.79400000000001</v>
      </c>
      <c r="AK40" s="85">
        <v>0</v>
      </c>
      <c r="AL40" s="85">
        <v>0</v>
      </c>
      <c r="AM40" s="85">
        <v>0</v>
      </c>
      <c r="AN40" s="85">
        <v>0</v>
      </c>
      <c r="AO40" s="85">
        <v>138.79400000000001</v>
      </c>
      <c r="AP40" s="85">
        <v>0</v>
      </c>
      <c r="AQ40" s="85">
        <v>0</v>
      </c>
      <c r="AR40" s="85">
        <v>0</v>
      </c>
      <c r="AS40" s="85">
        <v>0</v>
      </c>
      <c r="AT40" s="85">
        <v>0</v>
      </c>
      <c r="AU40" s="85">
        <v>0</v>
      </c>
      <c r="AV40" s="85">
        <v>0</v>
      </c>
      <c r="AW40" s="85">
        <v>0</v>
      </c>
      <c r="AX40" s="85">
        <v>0</v>
      </c>
      <c r="AY40" s="85">
        <v>0</v>
      </c>
      <c r="AZ40" s="85">
        <v>0</v>
      </c>
      <c r="BA40" s="85">
        <v>0</v>
      </c>
      <c r="BB40" s="85">
        <v>0</v>
      </c>
      <c r="BC40" s="85">
        <v>9.5344800000000003</v>
      </c>
      <c r="BD40" s="85">
        <v>54.187800000000003</v>
      </c>
      <c r="BE40" s="85">
        <v>30.1662</v>
      </c>
      <c r="BF40" s="85">
        <v>0</v>
      </c>
      <c r="BG40" s="85">
        <v>0</v>
      </c>
      <c r="BH40" s="85">
        <v>4.5258700000000003</v>
      </c>
      <c r="BI40" s="85">
        <v>28.349299999999999</v>
      </c>
      <c r="BJ40" s="85">
        <v>126.764</v>
      </c>
      <c r="BK40" s="85">
        <v>120.67700000000001</v>
      </c>
      <c r="BL40" s="85">
        <v>0</v>
      </c>
      <c r="BM40" s="85">
        <v>0</v>
      </c>
      <c r="BN40" s="85">
        <v>0</v>
      </c>
      <c r="BO40" s="85">
        <v>0</v>
      </c>
      <c r="BP40" s="85">
        <v>0</v>
      </c>
      <c r="BQ40" s="85">
        <v>247.44</v>
      </c>
      <c r="BR40" s="85">
        <v>242.91499999999999</v>
      </c>
      <c r="BS40" s="85">
        <v>4.5258700000000003</v>
      </c>
      <c r="BT40" s="85">
        <v>0</v>
      </c>
      <c r="BU40" s="85">
        <v>653.25</v>
      </c>
      <c r="BV40" s="85" t="s">
        <v>169</v>
      </c>
      <c r="BW40" s="85">
        <v>5</v>
      </c>
      <c r="BX40" s="85">
        <v>339.5</v>
      </c>
      <c r="BY40" s="85" t="s">
        <v>201</v>
      </c>
      <c r="BZ40" s="85">
        <v>5</v>
      </c>
      <c r="CA40" s="85" t="s">
        <v>114</v>
      </c>
      <c r="CB40" s="85" t="s">
        <v>114</v>
      </c>
      <c r="CC40" s="85" t="s">
        <v>119</v>
      </c>
      <c r="CD40" s="85">
        <v>0</v>
      </c>
      <c r="CE40" s="85">
        <v>9361.5300000000007</v>
      </c>
      <c r="CF40" s="85">
        <v>23005.3</v>
      </c>
      <c r="CG40" s="85">
        <v>0</v>
      </c>
      <c r="CH40" s="85">
        <v>0</v>
      </c>
      <c r="CI40" s="85">
        <v>1677.59</v>
      </c>
      <c r="CJ40" s="85">
        <v>5470.02</v>
      </c>
      <c r="CK40" s="85">
        <v>39514.5</v>
      </c>
      <c r="CL40" s="85">
        <v>23566.7</v>
      </c>
      <c r="CM40" s="85">
        <v>0</v>
      </c>
      <c r="CN40" s="85">
        <v>0</v>
      </c>
      <c r="CO40" s="85">
        <v>0</v>
      </c>
      <c r="CP40" s="85">
        <v>0</v>
      </c>
      <c r="CQ40" s="85">
        <v>0</v>
      </c>
      <c r="CR40" s="85">
        <v>63081.1</v>
      </c>
      <c r="CS40" s="85">
        <v>266.66800000000001</v>
      </c>
      <c r="CT40" s="85">
        <v>0</v>
      </c>
      <c r="CU40" s="85">
        <v>0</v>
      </c>
      <c r="CV40" s="85">
        <v>0</v>
      </c>
      <c r="CW40" s="85">
        <v>0</v>
      </c>
      <c r="CX40" s="85">
        <v>0</v>
      </c>
      <c r="CY40" s="85">
        <v>0</v>
      </c>
      <c r="CZ40" s="85">
        <v>266.66800000000001</v>
      </c>
      <c r="DA40" s="85">
        <v>0</v>
      </c>
      <c r="DB40" s="85">
        <v>0</v>
      </c>
      <c r="DC40" s="85">
        <v>0</v>
      </c>
      <c r="DD40" s="85">
        <v>0</v>
      </c>
      <c r="DE40" s="85">
        <v>266.66800000000001</v>
      </c>
      <c r="DF40" s="85">
        <v>0</v>
      </c>
      <c r="DG40" s="85">
        <v>0</v>
      </c>
      <c r="DH40" s="85">
        <v>0</v>
      </c>
      <c r="DI40" s="85">
        <v>0</v>
      </c>
      <c r="DJ40" s="85">
        <v>0</v>
      </c>
      <c r="DK40" s="85">
        <v>0</v>
      </c>
      <c r="DL40" s="85">
        <v>0</v>
      </c>
      <c r="DM40" s="85">
        <v>0</v>
      </c>
      <c r="DN40" s="85">
        <v>0</v>
      </c>
      <c r="DO40" s="85">
        <v>0</v>
      </c>
      <c r="DP40" s="85">
        <v>0</v>
      </c>
      <c r="DQ40" s="85">
        <v>0</v>
      </c>
      <c r="DR40" s="85">
        <v>0</v>
      </c>
      <c r="DS40" s="85">
        <v>10.0107</v>
      </c>
      <c r="DT40" s="85">
        <v>75.339699999999993</v>
      </c>
      <c r="DU40" s="85">
        <v>120.11799999999999</v>
      </c>
      <c r="DV40" s="85">
        <v>0</v>
      </c>
      <c r="DW40" s="85">
        <v>0</v>
      </c>
      <c r="DX40" s="85">
        <v>8.5145400000000002</v>
      </c>
      <c r="DY40" s="85">
        <v>28.349299999999999</v>
      </c>
      <c r="DZ40" s="85">
        <v>242.33199999999999</v>
      </c>
      <c r="EA40" s="85">
        <v>120.67700000000001</v>
      </c>
      <c r="EB40" s="85">
        <v>0</v>
      </c>
      <c r="EC40" s="85">
        <v>0</v>
      </c>
      <c r="ED40" s="85">
        <v>0</v>
      </c>
      <c r="EE40" s="85">
        <v>0</v>
      </c>
      <c r="EF40" s="85">
        <v>0</v>
      </c>
      <c r="EG40" s="85">
        <v>363.00900000000001</v>
      </c>
      <c r="EH40" s="85">
        <v>352.99900000000002</v>
      </c>
      <c r="EI40" s="85">
        <v>10.0107</v>
      </c>
      <c r="EJ40" s="85">
        <v>0</v>
      </c>
      <c r="EK40" s="85">
        <v>0</v>
      </c>
      <c r="EM40" s="85">
        <v>0</v>
      </c>
      <c r="EN40" s="85">
        <v>0</v>
      </c>
      <c r="EP40" s="85">
        <v>0</v>
      </c>
      <c r="EQ40" s="85">
        <v>0</v>
      </c>
      <c r="ER40" s="85">
        <v>3.39873</v>
      </c>
      <c r="ES40" s="85">
        <v>1.14412</v>
      </c>
      <c r="ET40" s="85">
        <v>0</v>
      </c>
      <c r="EU40" s="85">
        <v>0</v>
      </c>
      <c r="EV40" s="85">
        <v>0</v>
      </c>
      <c r="EW40" s="85">
        <v>0.91990099999999997</v>
      </c>
      <c r="EX40" s="85">
        <v>5.4627499999999998</v>
      </c>
      <c r="EY40" s="85">
        <v>3.0337299999999998</v>
      </c>
      <c r="EZ40" s="85">
        <v>0</v>
      </c>
      <c r="FA40" s="85">
        <v>0</v>
      </c>
      <c r="FB40" s="85">
        <v>0</v>
      </c>
      <c r="FC40" s="85">
        <v>0</v>
      </c>
      <c r="FD40" s="85">
        <v>0</v>
      </c>
      <c r="FE40" s="85">
        <v>8.49648</v>
      </c>
      <c r="FF40" s="85">
        <v>0</v>
      </c>
      <c r="FG40" s="85">
        <v>5.2139300000000004</v>
      </c>
      <c r="FH40" s="85">
        <v>3.5311699999999999</v>
      </c>
      <c r="FI40" s="85">
        <v>0</v>
      </c>
      <c r="FJ40" s="85">
        <v>0</v>
      </c>
      <c r="FK40" s="85">
        <v>0.20591100000000001</v>
      </c>
      <c r="FL40" s="85">
        <v>0.91990099999999997</v>
      </c>
      <c r="FM40" s="85">
        <v>9.8709199999999999</v>
      </c>
      <c r="FN40" s="85">
        <v>3.0337299999999998</v>
      </c>
      <c r="FO40" s="85">
        <v>0</v>
      </c>
      <c r="FP40" s="85">
        <v>0</v>
      </c>
      <c r="FQ40" s="85">
        <v>0</v>
      </c>
      <c r="FR40" s="85">
        <v>0</v>
      </c>
      <c r="FS40" s="85">
        <v>0</v>
      </c>
      <c r="FT40" s="85">
        <v>12.9046</v>
      </c>
      <c r="FU40" s="85" t="s">
        <v>594</v>
      </c>
      <c r="FV40" s="85" t="s">
        <v>537</v>
      </c>
      <c r="FW40" s="85" t="s">
        <v>538</v>
      </c>
      <c r="FX40" s="85" t="s">
        <v>115</v>
      </c>
      <c r="FY40" s="85" t="s">
        <v>541</v>
      </c>
      <c r="FZ40" s="85" t="s">
        <v>116</v>
      </c>
      <c r="GA40" s="85" t="s">
        <v>542</v>
      </c>
      <c r="GB40" s="85" t="s">
        <v>637</v>
      </c>
    </row>
    <row r="41" spans="1:184" s="85" customFormat="1" x14ac:dyDescent="0.25">
      <c r="A41" s="84">
        <v>43571.251597222225</v>
      </c>
      <c r="B41" s="85" t="s">
        <v>176</v>
      </c>
      <c r="C41" s="85" t="s">
        <v>176</v>
      </c>
      <c r="D41" s="85" t="s">
        <v>111</v>
      </c>
      <c r="E41" s="85">
        <v>5502.05</v>
      </c>
      <c r="F41" s="85">
        <v>5502.05</v>
      </c>
      <c r="G41" s="85" t="s">
        <v>112</v>
      </c>
      <c r="H41" s="86">
        <v>1.8749999999999999E-2</v>
      </c>
      <c r="I41" s="85" t="s">
        <v>113</v>
      </c>
      <c r="J41" s="85">
        <v>-6.46</v>
      </c>
      <c r="K41" s="85" t="s">
        <v>114</v>
      </c>
      <c r="L41" s="85" t="s">
        <v>114</v>
      </c>
      <c r="M41" s="85" t="s">
        <v>190</v>
      </c>
      <c r="N41" s="85">
        <v>0</v>
      </c>
      <c r="O41" s="85">
        <v>5819.57</v>
      </c>
      <c r="P41" s="85">
        <v>4152.6099999999997</v>
      </c>
      <c r="Q41" s="85">
        <v>0</v>
      </c>
      <c r="R41" s="85">
        <v>0</v>
      </c>
      <c r="S41" s="85">
        <v>0</v>
      </c>
      <c r="T41" s="85">
        <v>5193.96</v>
      </c>
      <c r="U41" s="85">
        <v>15166.1</v>
      </c>
      <c r="V41" s="85">
        <v>23566.7</v>
      </c>
      <c r="W41" s="85">
        <v>0</v>
      </c>
      <c r="X41" s="85">
        <v>0</v>
      </c>
      <c r="Y41" s="85">
        <v>0</v>
      </c>
      <c r="Z41" s="85">
        <v>0</v>
      </c>
      <c r="AA41" s="85">
        <v>0</v>
      </c>
      <c r="AB41" s="85">
        <v>38732.800000000003</v>
      </c>
      <c r="AC41" s="85">
        <v>619.26700000000005</v>
      </c>
      <c r="AD41" s="85">
        <v>0</v>
      </c>
      <c r="AE41" s="85">
        <v>0</v>
      </c>
      <c r="AF41" s="85">
        <v>0</v>
      </c>
      <c r="AG41" s="85">
        <v>0</v>
      </c>
      <c r="AH41" s="85">
        <v>138.79499999999999</v>
      </c>
      <c r="AI41" s="85">
        <v>0</v>
      </c>
      <c r="AJ41" s="85">
        <v>758.06200000000001</v>
      </c>
      <c r="AK41" s="85">
        <v>0</v>
      </c>
      <c r="AL41" s="85">
        <v>0</v>
      </c>
      <c r="AM41" s="85">
        <v>0</v>
      </c>
      <c r="AN41" s="85">
        <v>0</v>
      </c>
      <c r="AO41" s="85">
        <v>758.06200000000001</v>
      </c>
      <c r="AP41" s="85">
        <v>0</v>
      </c>
      <c r="AQ41" s="85">
        <v>0</v>
      </c>
      <c r="AR41" s="85">
        <v>0</v>
      </c>
      <c r="AS41" s="85">
        <v>0</v>
      </c>
      <c r="AT41" s="85">
        <v>0</v>
      </c>
      <c r="AU41" s="85">
        <v>0</v>
      </c>
      <c r="AV41" s="85">
        <v>0</v>
      </c>
      <c r="AW41" s="85">
        <v>0</v>
      </c>
      <c r="AX41" s="85">
        <v>0</v>
      </c>
      <c r="AY41" s="85">
        <v>0</v>
      </c>
      <c r="AZ41" s="85">
        <v>0</v>
      </c>
      <c r="BA41" s="85">
        <v>0</v>
      </c>
      <c r="BB41" s="85">
        <v>0</v>
      </c>
      <c r="BC41" s="85">
        <v>22.851900000000001</v>
      </c>
      <c r="BD41" s="85">
        <v>55.441299999999998</v>
      </c>
      <c r="BE41" s="85">
        <v>28.491399999999999</v>
      </c>
      <c r="BF41" s="85">
        <v>0</v>
      </c>
      <c r="BG41" s="85">
        <v>0</v>
      </c>
      <c r="BH41" s="85">
        <v>4.5258799999999999</v>
      </c>
      <c r="BI41" s="85">
        <v>27.046199999999999</v>
      </c>
      <c r="BJ41" s="85">
        <v>138.357</v>
      </c>
      <c r="BK41" s="85">
        <v>120.67700000000001</v>
      </c>
      <c r="BL41" s="85">
        <v>0</v>
      </c>
      <c r="BM41" s="85">
        <v>0</v>
      </c>
      <c r="BN41" s="85">
        <v>0</v>
      </c>
      <c r="BO41" s="85">
        <v>0</v>
      </c>
      <c r="BP41" s="85">
        <v>0</v>
      </c>
      <c r="BQ41" s="85">
        <v>259.03300000000002</v>
      </c>
      <c r="BR41" s="85">
        <v>231.65600000000001</v>
      </c>
      <c r="BS41" s="85">
        <v>27.377700000000001</v>
      </c>
      <c r="BT41" s="85">
        <v>0</v>
      </c>
      <c r="BU41" s="85">
        <v>0</v>
      </c>
      <c r="BW41" s="85">
        <v>0</v>
      </c>
      <c r="BX41" s="85">
        <v>0</v>
      </c>
      <c r="BZ41" s="85">
        <v>0</v>
      </c>
      <c r="CA41" s="85" t="s">
        <v>114</v>
      </c>
      <c r="CB41" s="85" t="s">
        <v>114</v>
      </c>
      <c r="CC41" s="85" t="s">
        <v>128</v>
      </c>
      <c r="CD41" s="85">
        <v>0</v>
      </c>
      <c r="CE41" s="85">
        <v>5894.52</v>
      </c>
      <c r="CF41" s="85">
        <v>3382.57</v>
      </c>
      <c r="CG41" s="85">
        <v>0</v>
      </c>
      <c r="CH41" s="85">
        <v>0</v>
      </c>
      <c r="CI41" s="85">
        <v>1677.6</v>
      </c>
      <c r="CJ41" s="85">
        <v>5193.96</v>
      </c>
      <c r="CK41" s="85">
        <v>16148.7</v>
      </c>
      <c r="CL41" s="85">
        <v>23566.7</v>
      </c>
      <c r="CM41" s="85">
        <v>0</v>
      </c>
      <c r="CN41" s="85">
        <v>0</v>
      </c>
      <c r="CO41" s="85">
        <v>0</v>
      </c>
      <c r="CP41" s="85">
        <v>0</v>
      </c>
      <c r="CQ41" s="85">
        <v>0</v>
      </c>
      <c r="CR41" s="85">
        <v>39715.300000000003</v>
      </c>
      <c r="CS41" s="85">
        <v>613.68600000000004</v>
      </c>
      <c r="CT41" s="85">
        <v>0</v>
      </c>
      <c r="CU41" s="85">
        <v>0</v>
      </c>
      <c r="CV41" s="85">
        <v>0</v>
      </c>
      <c r="CW41" s="85">
        <v>0</v>
      </c>
      <c r="CX41" s="85">
        <v>0</v>
      </c>
      <c r="CY41" s="85">
        <v>0</v>
      </c>
      <c r="CZ41" s="85">
        <v>613.68600000000004</v>
      </c>
      <c r="DA41" s="85">
        <v>0</v>
      </c>
      <c r="DB41" s="85">
        <v>0</v>
      </c>
      <c r="DC41" s="85">
        <v>0</v>
      </c>
      <c r="DD41" s="85">
        <v>0</v>
      </c>
      <c r="DE41" s="85">
        <v>613.68600000000004</v>
      </c>
      <c r="DF41" s="85">
        <v>0</v>
      </c>
      <c r="DG41" s="85">
        <v>0</v>
      </c>
      <c r="DH41" s="85">
        <v>0</v>
      </c>
      <c r="DI41" s="85">
        <v>0</v>
      </c>
      <c r="DJ41" s="85">
        <v>0</v>
      </c>
      <c r="DK41" s="85">
        <v>0</v>
      </c>
      <c r="DL41" s="85">
        <v>0</v>
      </c>
      <c r="DM41" s="85">
        <v>0</v>
      </c>
      <c r="DN41" s="85">
        <v>0</v>
      </c>
      <c r="DO41" s="85">
        <v>0</v>
      </c>
      <c r="DP41" s="85">
        <v>0</v>
      </c>
      <c r="DQ41" s="85">
        <v>0</v>
      </c>
      <c r="DR41" s="85">
        <v>0</v>
      </c>
      <c r="DS41" s="85">
        <v>22.6479</v>
      </c>
      <c r="DT41" s="85">
        <v>54.144199999999998</v>
      </c>
      <c r="DU41" s="85">
        <v>19.545100000000001</v>
      </c>
      <c r="DV41" s="85">
        <v>0</v>
      </c>
      <c r="DW41" s="85">
        <v>0</v>
      </c>
      <c r="DX41" s="85">
        <v>8.5149100000000004</v>
      </c>
      <c r="DY41" s="85">
        <v>27.046199999999999</v>
      </c>
      <c r="DZ41" s="85">
        <v>131.898</v>
      </c>
      <c r="EA41" s="85">
        <v>120.67700000000001</v>
      </c>
      <c r="EB41" s="85">
        <v>0</v>
      </c>
      <c r="EC41" s="85">
        <v>0</v>
      </c>
      <c r="ED41" s="85">
        <v>0</v>
      </c>
      <c r="EE41" s="85">
        <v>0</v>
      </c>
      <c r="EF41" s="85">
        <v>0</v>
      </c>
      <c r="EG41" s="85">
        <v>252.57499999999999</v>
      </c>
      <c r="EH41" s="85">
        <v>229.92699999999999</v>
      </c>
      <c r="EI41" s="85">
        <v>22.6479</v>
      </c>
      <c r="EJ41" s="85">
        <v>0</v>
      </c>
      <c r="EK41" s="85">
        <v>0</v>
      </c>
      <c r="EM41" s="85">
        <v>0</v>
      </c>
      <c r="EN41" s="85">
        <v>0</v>
      </c>
      <c r="EP41" s="85">
        <v>0</v>
      </c>
      <c r="EQ41" s="85">
        <v>0</v>
      </c>
      <c r="ER41" s="85">
        <v>4.4321099999999998</v>
      </c>
      <c r="ES41" s="85">
        <v>1.0327299999999999</v>
      </c>
      <c r="ET41" s="85">
        <v>0</v>
      </c>
      <c r="EU41" s="85">
        <v>0</v>
      </c>
      <c r="EV41" s="85">
        <v>0</v>
      </c>
      <c r="EW41" s="85">
        <v>0.90361100000000005</v>
      </c>
      <c r="EX41" s="85">
        <v>6.3684399999999997</v>
      </c>
      <c r="EY41" s="85">
        <v>3.0337299999999998</v>
      </c>
      <c r="EZ41" s="85">
        <v>0</v>
      </c>
      <c r="FA41" s="85">
        <v>0</v>
      </c>
      <c r="FB41" s="85">
        <v>0</v>
      </c>
      <c r="FC41" s="85">
        <v>0</v>
      </c>
      <c r="FD41" s="85">
        <v>0</v>
      </c>
      <c r="FE41" s="85">
        <v>9.4021699999999999</v>
      </c>
      <c r="FF41" s="85">
        <v>0</v>
      </c>
      <c r="FG41" s="85">
        <v>4.30572</v>
      </c>
      <c r="FH41" s="85">
        <v>0.80249300000000001</v>
      </c>
      <c r="FI41" s="85">
        <v>0</v>
      </c>
      <c r="FJ41" s="85">
        <v>0</v>
      </c>
      <c r="FK41" s="85">
        <v>0.20597599999999999</v>
      </c>
      <c r="FL41" s="85">
        <v>0.90361100000000005</v>
      </c>
      <c r="FM41" s="85">
        <v>6.2178000000000004</v>
      </c>
      <c r="FN41" s="85">
        <v>3.0337299999999998</v>
      </c>
      <c r="FO41" s="85">
        <v>0</v>
      </c>
      <c r="FP41" s="85">
        <v>0</v>
      </c>
      <c r="FQ41" s="85">
        <v>0</v>
      </c>
      <c r="FR41" s="85">
        <v>0</v>
      </c>
      <c r="FS41" s="85">
        <v>0</v>
      </c>
      <c r="FT41" s="85">
        <v>9.2515199999999993</v>
      </c>
      <c r="FU41" s="85" t="s">
        <v>594</v>
      </c>
      <c r="FV41" s="85" t="s">
        <v>537</v>
      </c>
      <c r="FW41" s="85" t="s">
        <v>538</v>
      </c>
      <c r="FX41" s="85" t="s">
        <v>115</v>
      </c>
      <c r="FY41" s="85" t="s">
        <v>541</v>
      </c>
      <c r="FZ41" s="85" t="s">
        <v>116</v>
      </c>
      <c r="GA41" s="85" t="s">
        <v>542</v>
      </c>
      <c r="GB41" s="85" t="s">
        <v>637</v>
      </c>
    </row>
    <row r="42" spans="1:184" s="85" customFormat="1" x14ac:dyDescent="0.25">
      <c r="A42" s="84">
        <v>43571.252152777779</v>
      </c>
      <c r="B42" s="85" t="s">
        <v>177</v>
      </c>
      <c r="C42" s="85" t="s">
        <v>177</v>
      </c>
      <c r="D42" s="85" t="s">
        <v>111</v>
      </c>
      <c r="E42" s="85">
        <v>5502.05</v>
      </c>
      <c r="F42" s="85">
        <v>5502.05</v>
      </c>
      <c r="G42" s="85" t="s">
        <v>112</v>
      </c>
      <c r="H42" s="86">
        <v>3.125E-2</v>
      </c>
      <c r="I42" s="85" t="s">
        <v>118</v>
      </c>
      <c r="J42" s="85">
        <v>114.41</v>
      </c>
      <c r="K42" s="85" t="s">
        <v>114</v>
      </c>
      <c r="L42" s="85" t="s">
        <v>114</v>
      </c>
      <c r="M42" s="85" t="s">
        <v>638</v>
      </c>
      <c r="N42" s="85">
        <v>2.38916</v>
      </c>
      <c r="O42" s="85">
        <v>8290.77</v>
      </c>
      <c r="P42" s="85">
        <v>3851.24</v>
      </c>
      <c r="Q42" s="85">
        <v>0</v>
      </c>
      <c r="R42" s="85">
        <v>655.62</v>
      </c>
      <c r="S42" s="85">
        <v>0</v>
      </c>
      <c r="T42" s="85">
        <v>5351.94</v>
      </c>
      <c r="U42" s="85">
        <v>18152</v>
      </c>
      <c r="V42" s="85">
        <v>23566.7</v>
      </c>
      <c r="W42" s="85">
        <v>0</v>
      </c>
      <c r="X42" s="85">
        <v>0</v>
      </c>
      <c r="Y42" s="85">
        <v>0</v>
      </c>
      <c r="Z42" s="85">
        <v>0</v>
      </c>
      <c r="AA42" s="85">
        <v>0</v>
      </c>
      <c r="AB42" s="85">
        <v>41718.6</v>
      </c>
      <c r="AC42" s="85">
        <v>246.59399999999999</v>
      </c>
      <c r="AD42" s="85">
        <v>0</v>
      </c>
      <c r="AE42" s="85">
        <v>0</v>
      </c>
      <c r="AF42" s="85">
        <v>0</v>
      </c>
      <c r="AG42" s="85">
        <v>0</v>
      </c>
      <c r="AH42" s="85">
        <v>63.095599999999997</v>
      </c>
      <c r="AI42" s="85">
        <v>0</v>
      </c>
      <c r="AJ42" s="85">
        <v>309.69</v>
      </c>
      <c r="AK42" s="85">
        <v>0</v>
      </c>
      <c r="AL42" s="85">
        <v>0</v>
      </c>
      <c r="AM42" s="85">
        <v>0</v>
      </c>
      <c r="AN42" s="85">
        <v>0</v>
      </c>
      <c r="AO42" s="85">
        <v>309.69</v>
      </c>
      <c r="AP42" s="85">
        <v>0</v>
      </c>
      <c r="AQ42" s="85">
        <v>0</v>
      </c>
      <c r="AR42" s="85">
        <v>0</v>
      </c>
      <c r="AS42" s="85">
        <v>0</v>
      </c>
      <c r="AT42" s="85">
        <v>0</v>
      </c>
      <c r="AU42" s="85">
        <v>0</v>
      </c>
      <c r="AV42" s="85">
        <v>0</v>
      </c>
      <c r="AW42" s="85">
        <v>0</v>
      </c>
      <c r="AX42" s="85">
        <v>0</v>
      </c>
      <c r="AY42" s="85">
        <v>0</v>
      </c>
      <c r="AZ42" s="85">
        <v>0</v>
      </c>
      <c r="BA42" s="85">
        <v>0</v>
      </c>
      <c r="BB42" s="85">
        <v>0</v>
      </c>
      <c r="BC42" s="85">
        <v>9.2447400000000002</v>
      </c>
      <c r="BD42" s="85">
        <v>59.851599999999998</v>
      </c>
      <c r="BE42" s="85">
        <v>20.102699999999999</v>
      </c>
      <c r="BF42" s="85">
        <v>0</v>
      </c>
      <c r="BG42" s="85">
        <v>3.4874800000000001</v>
      </c>
      <c r="BH42" s="85">
        <v>2.06134</v>
      </c>
      <c r="BI42" s="85">
        <v>27.6633</v>
      </c>
      <c r="BJ42" s="85">
        <v>122.411</v>
      </c>
      <c r="BK42" s="85">
        <v>120.67700000000001</v>
      </c>
      <c r="BL42" s="85">
        <v>0</v>
      </c>
      <c r="BM42" s="85">
        <v>0</v>
      </c>
      <c r="BN42" s="85">
        <v>0</v>
      </c>
      <c r="BO42" s="85">
        <v>0</v>
      </c>
      <c r="BP42" s="85">
        <v>0</v>
      </c>
      <c r="BQ42" s="85">
        <v>243.08799999999999</v>
      </c>
      <c r="BR42" s="85">
        <v>231.79300000000001</v>
      </c>
      <c r="BS42" s="85">
        <v>11.295400000000001</v>
      </c>
      <c r="BT42" s="85">
        <v>0</v>
      </c>
      <c r="BU42" s="85">
        <v>0.75</v>
      </c>
      <c r="BV42" s="85" t="s">
        <v>179</v>
      </c>
      <c r="BW42" s="85">
        <v>0</v>
      </c>
      <c r="BX42" s="85">
        <v>1172.5</v>
      </c>
      <c r="BY42" s="85" t="s">
        <v>179</v>
      </c>
      <c r="BZ42" s="85">
        <v>3</v>
      </c>
      <c r="CA42" s="85" t="s">
        <v>114</v>
      </c>
      <c r="CB42" s="85" t="s">
        <v>114</v>
      </c>
      <c r="CC42" s="85" t="s">
        <v>148</v>
      </c>
      <c r="CD42" s="85">
        <v>0</v>
      </c>
      <c r="CE42" s="85">
        <v>9261.27</v>
      </c>
      <c r="CF42" s="85">
        <v>22078.799999999999</v>
      </c>
      <c r="CG42" s="85">
        <v>0</v>
      </c>
      <c r="CH42" s="85">
        <v>0</v>
      </c>
      <c r="CI42" s="85">
        <v>1699.33</v>
      </c>
      <c r="CJ42" s="85">
        <v>5351.94</v>
      </c>
      <c r="CK42" s="85">
        <v>38391.300000000003</v>
      </c>
      <c r="CL42" s="85">
        <v>23566.7</v>
      </c>
      <c r="CM42" s="85">
        <v>0</v>
      </c>
      <c r="CN42" s="85">
        <v>0</v>
      </c>
      <c r="CO42" s="85">
        <v>0</v>
      </c>
      <c r="CP42" s="85">
        <v>0</v>
      </c>
      <c r="CQ42" s="85">
        <v>0</v>
      </c>
      <c r="CR42" s="85">
        <v>61958</v>
      </c>
      <c r="CS42" s="85">
        <v>279.18</v>
      </c>
      <c r="CT42" s="85">
        <v>0</v>
      </c>
      <c r="CU42" s="85">
        <v>0</v>
      </c>
      <c r="CV42" s="85">
        <v>0</v>
      </c>
      <c r="CW42" s="85">
        <v>0</v>
      </c>
      <c r="CX42" s="85">
        <v>0</v>
      </c>
      <c r="CY42" s="85">
        <v>0</v>
      </c>
      <c r="CZ42" s="85">
        <v>279.18</v>
      </c>
      <c r="DA42" s="85">
        <v>0</v>
      </c>
      <c r="DB42" s="85">
        <v>0</v>
      </c>
      <c r="DC42" s="85">
        <v>0</v>
      </c>
      <c r="DD42" s="85">
        <v>0</v>
      </c>
      <c r="DE42" s="85">
        <v>279.18</v>
      </c>
      <c r="DF42" s="85">
        <v>0</v>
      </c>
      <c r="DG42" s="85">
        <v>0</v>
      </c>
      <c r="DH42" s="85">
        <v>0</v>
      </c>
      <c r="DI42" s="85">
        <v>0</v>
      </c>
      <c r="DJ42" s="85">
        <v>0</v>
      </c>
      <c r="DK42" s="85">
        <v>0</v>
      </c>
      <c r="DL42" s="85">
        <v>0</v>
      </c>
      <c r="DM42" s="85">
        <v>0</v>
      </c>
      <c r="DN42" s="85">
        <v>0</v>
      </c>
      <c r="DO42" s="85">
        <v>0</v>
      </c>
      <c r="DP42" s="85">
        <v>0</v>
      </c>
      <c r="DQ42" s="85">
        <v>0</v>
      </c>
      <c r="DR42" s="85">
        <v>0</v>
      </c>
      <c r="DS42" s="85">
        <v>10.4724</v>
      </c>
      <c r="DT42" s="85">
        <v>74.750699999999995</v>
      </c>
      <c r="DU42" s="85">
        <v>115.301</v>
      </c>
      <c r="DV42" s="85">
        <v>0</v>
      </c>
      <c r="DW42" s="85">
        <v>0</v>
      </c>
      <c r="DX42" s="85">
        <v>8.6262299999999996</v>
      </c>
      <c r="DY42" s="85">
        <v>27.6633</v>
      </c>
      <c r="DZ42" s="85">
        <v>236.81399999999999</v>
      </c>
      <c r="EA42" s="85">
        <v>120.67700000000001</v>
      </c>
      <c r="EB42" s="85">
        <v>0</v>
      </c>
      <c r="EC42" s="85">
        <v>0</v>
      </c>
      <c r="ED42" s="85">
        <v>0</v>
      </c>
      <c r="EE42" s="85">
        <v>0</v>
      </c>
      <c r="EF42" s="85">
        <v>0</v>
      </c>
      <c r="EG42" s="85">
        <v>357.49099999999999</v>
      </c>
      <c r="EH42" s="85">
        <v>347.01900000000001</v>
      </c>
      <c r="EI42" s="85">
        <v>10.4724</v>
      </c>
      <c r="EJ42" s="85">
        <v>0</v>
      </c>
      <c r="EK42" s="85">
        <v>0</v>
      </c>
      <c r="EM42" s="85">
        <v>0</v>
      </c>
      <c r="EN42" s="85">
        <v>0</v>
      </c>
      <c r="EP42" s="85">
        <v>0</v>
      </c>
      <c r="EQ42" s="87">
        <v>0</v>
      </c>
      <c r="ER42" s="85">
        <v>3.4814600000000002</v>
      </c>
      <c r="ES42" s="85">
        <v>0.58610099999999998</v>
      </c>
      <c r="ET42" s="85">
        <v>0</v>
      </c>
      <c r="EU42" s="85">
        <v>0.10165299999999999</v>
      </c>
      <c r="EV42" s="85">
        <v>0</v>
      </c>
      <c r="EW42" s="85">
        <v>0.88808500000000001</v>
      </c>
      <c r="EX42" s="85">
        <v>5.0572999999999997</v>
      </c>
      <c r="EY42" s="85">
        <v>3.0337299999999998</v>
      </c>
      <c r="EZ42" s="85">
        <v>0</v>
      </c>
      <c r="FA42" s="85">
        <v>0</v>
      </c>
      <c r="FB42" s="85">
        <v>0</v>
      </c>
      <c r="FC42" s="85">
        <v>0</v>
      </c>
      <c r="FD42" s="85">
        <v>0</v>
      </c>
      <c r="FE42" s="85">
        <v>8.0910299999999999</v>
      </c>
      <c r="FF42" s="85">
        <v>0</v>
      </c>
      <c r="FG42" s="85">
        <v>5.1776099999999996</v>
      </c>
      <c r="FH42" s="85">
        <v>3.3991500000000001</v>
      </c>
      <c r="FI42" s="85">
        <v>0</v>
      </c>
      <c r="FJ42" s="85">
        <v>0</v>
      </c>
      <c r="FK42" s="85">
        <v>0.211561</v>
      </c>
      <c r="FL42" s="85">
        <v>0.88808500000000001</v>
      </c>
      <c r="FM42" s="85">
        <v>9.6764100000000006</v>
      </c>
      <c r="FN42" s="85">
        <v>3.0337299999999998</v>
      </c>
      <c r="FO42" s="85">
        <v>0</v>
      </c>
      <c r="FP42" s="85">
        <v>0</v>
      </c>
      <c r="FQ42" s="85">
        <v>0</v>
      </c>
      <c r="FR42" s="85">
        <v>0</v>
      </c>
      <c r="FS42" s="85">
        <v>0</v>
      </c>
      <c r="FT42" s="85">
        <v>12.710100000000001</v>
      </c>
      <c r="FU42" s="85" t="s">
        <v>594</v>
      </c>
      <c r="FV42" s="85" t="s">
        <v>537</v>
      </c>
      <c r="FW42" s="85" t="s">
        <v>538</v>
      </c>
      <c r="FX42" s="85" t="s">
        <v>115</v>
      </c>
      <c r="FY42" s="85" t="s">
        <v>541</v>
      </c>
      <c r="FZ42" s="85" t="s">
        <v>116</v>
      </c>
      <c r="GA42" s="85" t="s">
        <v>542</v>
      </c>
      <c r="GB42" s="85" t="s">
        <v>637</v>
      </c>
    </row>
    <row r="43" spans="1:184" s="85" customFormat="1" x14ac:dyDescent="0.25">
      <c r="A43" s="84">
        <v>43571.252696759257</v>
      </c>
      <c r="B43" s="85" t="s">
        <v>178</v>
      </c>
      <c r="C43" s="85" t="s">
        <v>178</v>
      </c>
      <c r="D43" s="85" t="s">
        <v>111</v>
      </c>
      <c r="E43" s="85">
        <v>5502.05</v>
      </c>
      <c r="F43" s="85">
        <v>5502.05</v>
      </c>
      <c r="G43" s="85" t="s">
        <v>112</v>
      </c>
      <c r="H43" s="86">
        <v>3.0555555555555555E-2</v>
      </c>
      <c r="I43" s="85" t="s">
        <v>118</v>
      </c>
      <c r="J43" s="85">
        <v>112.38</v>
      </c>
      <c r="K43" s="85" t="s">
        <v>114</v>
      </c>
      <c r="L43" s="85" t="s">
        <v>114</v>
      </c>
      <c r="M43" s="85" t="s">
        <v>604</v>
      </c>
      <c r="N43" s="85">
        <v>4.4045199999999998</v>
      </c>
      <c r="O43" s="85">
        <v>6594.03</v>
      </c>
      <c r="P43" s="85">
        <v>2174.5500000000002</v>
      </c>
      <c r="Q43" s="85">
        <v>0</v>
      </c>
      <c r="R43" s="85">
        <v>462.54500000000002</v>
      </c>
      <c r="S43" s="85">
        <v>0</v>
      </c>
      <c r="T43" s="85">
        <v>5351.94</v>
      </c>
      <c r="U43" s="85">
        <v>14587.5</v>
      </c>
      <c r="V43" s="85">
        <v>23566.7</v>
      </c>
      <c r="W43" s="85">
        <v>0</v>
      </c>
      <c r="X43" s="85">
        <v>0</v>
      </c>
      <c r="Y43" s="85">
        <v>0</v>
      </c>
      <c r="Z43" s="85">
        <v>0</v>
      </c>
      <c r="AA43" s="85">
        <v>0</v>
      </c>
      <c r="AB43" s="85">
        <v>38154.1</v>
      </c>
      <c r="AC43" s="85">
        <v>593.66700000000003</v>
      </c>
      <c r="AD43" s="85">
        <v>0</v>
      </c>
      <c r="AE43" s="85">
        <v>0</v>
      </c>
      <c r="AF43" s="85">
        <v>0</v>
      </c>
      <c r="AG43" s="85">
        <v>0</v>
      </c>
      <c r="AH43" s="85">
        <v>63.095500000000001</v>
      </c>
      <c r="AI43" s="85">
        <v>0</v>
      </c>
      <c r="AJ43" s="85">
        <v>656.76199999999994</v>
      </c>
      <c r="AK43" s="85">
        <v>0</v>
      </c>
      <c r="AL43" s="85">
        <v>0</v>
      </c>
      <c r="AM43" s="85">
        <v>0</v>
      </c>
      <c r="AN43" s="85">
        <v>0</v>
      </c>
      <c r="AO43" s="85">
        <v>656.76199999999994</v>
      </c>
      <c r="AP43" s="85">
        <v>0</v>
      </c>
      <c r="AQ43" s="85">
        <v>0</v>
      </c>
      <c r="AR43" s="85">
        <v>0</v>
      </c>
      <c r="AS43" s="85">
        <v>0</v>
      </c>
      <c r="AT43" s="85">
        <v>0</v>
      </c>
      <c r="AU43" s="85">
        <v>0</v>
      </c>
      <c r="AV43" s="85">
        <v>0</v>
      </c>
      <c r="AW43" s="85">
        <v>0</v>
      </c>
      <c r="AX43" s="85">
        <v>0</v>
      </c>
      <c r="AY43" s="85">
        <v>0</v>
      </c>
      <c r="AZ43" s="85">
        <v>0</v>
      </c>
      <c r="BA43" s="85">
        <v>0</v>
      </c>
      <c r="BB43" s="85">
        <v>0</v>
      </c>
      <c r="BC43" s="85">
        <v>21.881499999999999</v>
      </c>
      <c r="BD43" s="85">
        <v>58.732500000000002</v>
      </c>
      <c r="BE43" s="85">
        <v>11.6195</v>
      </c>
      <c r="BF43" s="85">
        <v>0</v>
      </c>
      <c r="BG43" s="85">
        <v>2.47763</v>
      </c>
      <c r="BH43" s="85">
        <v>2.06134</v>
      </c>
      <c r="BI43" s="85">
        <v>27.6633</v>
      </c>
      <c r="BJ43" s="85">
        <v>124.43600000000001</v>
      </c>
      <c r="BK43" s="85">
        <v>120.67700000000001</v>
      </c>
      <c r="BL43" s="85">
        <v>0</v>
      </c>
      <c r="BM43" s="85">
        <v>0</v>
      </c>
      <c r="BN43" s="85">
        <v>0</v>
      </c>
      <c r="BO43" s="85">
        <v>0</v>
      </c>
      <c r="BP43" s="85">
        <v>0</v>
      </c>
      <c r="BQ43" s="85">
        <v>245.113</v>
      </c>
      <c r="BR43" s="85">
        <v>221.18899999999999</v>
      </c>
      <c r="BS43" s="85">
        <v>23.923200000000001</v>
      </c>
      <c r="BT43" s="85">
        <v>0</v>
      </c>
      <c r="BU43" s="85">
        <v>12</v>
      </c>
      <c r="BV43" s="85" t="s">
        <v>179</v>
      </c>
      <c r="BW43" s="85">
        <v>0</v>
      </c>
      <c r="BX43" s="85">
        <v>1154.25</v>
      </c>
      <c r="BY43" s="85" t="s">
        <v>179</v>
      </c>
      <c r="BZ43" s="85">
        <v>3</v>
      </c>
      <c r="CA43" s="85" t="s">
        <v>114</v>
      </c>
      <c r="CB43" s="85" t="s">
        <v>114</v>
      </c>
      <c r="CC43" s="85" t="s">
        <v>148</v>
      </c>
      <c r="CD43" s="85">
        <v>0</v>
      </c>
      <c r="CE43" s="85">
        <v>9261.27</v>
      </c>
      <c r="CF43" s="85">
        <v>22078.799999999999</v>
      </c>
      <c r="CG43" s="85">
        <v>0</v>
      </c>
      <c r="CH43" s="85">
        <v>0</v>
      </c>
      <c r="CI43" s="85">
        <v>1699.33</v>
      </c>
      <c r="CJ43" s="85">
        <v>5351.94</v>
      </c>
      <c r="CK43" s="85">
        <v>38391.300000000003</v>
      </c>
      <c r="CL43" s="85">
        <v>23566.7</v>
      </c>
      <c r="CM43" s="85">
        <v>0</v>
      </c>
      <c r="CN43" s="85">
        <v>0</v>
      </c>
      <c r="CO43" s="85">
        <v>0</v>
      </c>
      <c r="CP43" s="85">
        <v>0</v>
      </c>
      <c r="CQ43" s="85">
        <v>0</v>
      </c>
      <c r="CR43" s="85">
        <v>61958</v>
      </c>
      <c r="CS43" s="85">
        <v>279.18</v>
      </c>
      <c r="CT43" s="85">
        <v>0</v>
      </c>
      <c r="CU43" s="85">
        <v>0</v>
      </c>
      <c r="CV43" s="85">
        <v>0</v>
      </c>
      <c r="CW43" s="85">
        <v>0</v>
      </c>
      <c r="CX43" s="85">
        <v>0</v>
      </c>
      <c r="CY43" s="85">
        <v>0</v>
      </c>
      <c r="CZ43" s="85">
        <v>279.18</v>
      </c>
      <c r="DA43" s="85">
        <v>0</v>
      </c>
      <c r="DB43" s="85">
        <v>0</v>
      </c>
      <c r="DC43" s="85">
        <v>0</v>
      </c>
      <c r="DD43" s="85">
        <v>0</v>
      </c>
      <c r="DE43" s="85">
        <v>279.18</v>
      </c>
      <c r="DF43" s="85">
        <v>0</v>
      </c>
      <c r="DG43" s="85">
        <v>0</v>
      </c>
      <c r="DH43" s="85">
        <v>0</v>
      </c>
      <c r="DI43" s="85">
        <v>0</v>
      </c>
      <c r="DJ43" s="85">
        <v>0</v>
      </c>
      <c r="DK43" s="85">
        <v>0</v>
      </c>
      <c r="DL43" s="85">
        <v>0</v>
      </c>
      <c r="DM43" s="85">
        <v>0</v>
      </c>
      <c r="DN43" s="85">
        <v>0</v>
      </c>
      <c r="DO43" s="85">
        <v>0</v>
      </c>
      <c r="DP43" s="85">
        <v>0</v>
      </c>
      <c r="DQ43" s="85">
        <v>0</v>
      </c>
      <c r="DR43" s="85">
        <v>0</v>
      </c>
      <c r="DS43" s="85">
        <v>10.4724</v>
      </c>
      <c r="DT43" s="85">
        <v>74.750699999999995</v>
      </c>
      <c r="DU43" s="85">
        <v>115.301</v>
      </c>
      <c r="DV43" s="85">
        <v>0</v>
      </c>
      <c r="DW43" s="85">
        <v>0</v>
      </c>
      <c r="DX43" s="85">
        <v>8.6262299999999996</v>
      </c>
      <c r="DY43" s="85">
        <v>27.6633</v>
      </c>
      <c r="DZ43" s="85">
        <v>236.81399999999999</v>
      </c>
      <c r="EA43" s="85">
        <v>120.67700000000001</v>
      </c>
      <c r="EB43" s="85">
        <v>0</v>
      </c>
      <c r="EC43" s="85">
        <v>0</v>
      </c>
      <c r="ED43" s="85">
        <v>0</v>
      </c>
      <c r="EE43" s="85">
        <v>0</v>
      </c>
      <c r="EF43" s="85">
        <v>0</v>
      </c>
      <c r="EG43" s="85">
        <v>357.49099999999999</v>
      </c>
      <c r="EH43" s="85">
        <v>347.01900000000001</v>
      </c>
      <c r="EI43" s="85">
        <v>10.4724</v>
      </c>
      <c r="EJ43" s="85">
        <v>0</v>
      </c>
      <c r="EK43" s="85">
        <v>0</v>
      </c>
      <c r="EM43" s="85">
        <v>0</v>
      </c>
      <c r="EN43" s="85">
        <v>0</v>
      </c>
      <c r="EP43" s="85">
        <v>0</v>
      </c>
      <c r="EQ43" s="85">
        <v>2.8453999999999999E-21</v>
      </c>
      <c r="ER43" s="85">
        <v>4.3646700000000003</v>
      </c>
      <c r="ES43" s="85">
        <v>0.33774999999999999</v>
      </c>
      <c r="ET43" s="85">
        <v>0</v>
      </c>
      <c r="EU43" s="85">
        <v>7.3261300000000001E-2</v>
      </c>
      <c r="EV43" s="85">
        <v>0</v>
      </c>
      <c r="EW43" s="85">
        <v>0.88808500000000001</v>
      </c>
      <c r="EX43" s="85">
        <v>5.6637599999999999</v>
      </c>
      <c r="EY43" s="85">
        <v>3.0337299999999998</v>
      </c>
      <c r="EZ43" s="85">
        <v>0</v>
      </c>
      <c r="FA43" s="85">
        <v>0</v>
      </c>
      <c r="FB43" s="85">
        <v>0</v>
      </c>
      <c r="FC43" s="85">
        <v>0</v>
      </c>
      <c r="FD43" s="85">
        <v>0</v>
      </c>
      <c r="FE43" s="85">
        <v>8.6974900000000002</v>
      </c>
      <c r="FF43" s="85">
        <v>0</v>
      </c>
      <c r="FG43" s="85">
        <v>5.1776099999999996</v>
      </c>
      <c r="FH43" s="85">
        <v>3.3991500000000001</v>
      </c>
      <c r="FI43" s="85">
        <v>0</v>
      </c>
      <c r="FJ43" s="85">
        <v>0</v>
      </c>
      <c r="FK43" s="85">
        <v>0.211561</v>
      </c>
      <c r="FL43" s="85">
        <v>0.88808500000000001</v>
      </c>
      <c r="FM43" s="85">
        <v>9.6764100000000006</v>
      </c>
      <c r="FN43" s="85">
        <v>3.0337299999999998</v>
      </c>
      <c r="FO43" s="85">
        <v>0</v>
      </c>
      <c r="FP43" s="85">
        <v>0</v>
      </c>
      <c r="FQ43" s="85">
        <v>0</v>
      </c>
      <c r="FR43" s="85">
        <v>0</v>
      </c>
      <c r="FS43" s="85">
        <v>0</v>
      </c>
      <c r="FT43" s="85">
        <v>12.710100000000001</v>
      </c>
      <c r="FU43" s="85" t="s">
        <v>594</v>
      </c>
      <c r="FV43" s="85" t="s">
        <v>537</v>
      </c>
      <c r="FW43" s="85" t="s">
        <v>538</v>
      </c>
      <c r="FX43" s="85" t="s">
        <v>115</v>
      </c>
      <c r="FY43" s="85" t="s">
        <v>541</v>
      </c>
      <c r="FZ43" s="85" t="s">
        <v>116</v>
      </c>
      <c r="GA43" s="85" t="s">
        <v>542</v>
      </c>
      <c r="GB43" s="85" t="s">
        <v>637</v>
      </c>
    </row>
    <row r="44" spans="1:184" s="85" customFormat="1" x14ac:dyDescent="0.25">
      <c r="A44" s="84">
        <v>43571.253240740742</v>
      </c>
      <c r="B44" s="85" t="s">
        <v>180</v>
      </c>
      <c r="C44" s="85" t="s">
        <v>180</v>
      </c>
      <c r="D44" s="85" t="s">
        <v>111</v>
      </c>
      <c r="E44" s="85">
        <v>5502.05</v>
      </c>
      <c r="F44" s="85">
        <v>5502.05</v>
      </c>
      <c r="G44" s="85" t="s">
        <v>112</v>
      </c>
      <c r="H44" s="86">
        <v>3.0555555555555555E-2</v>
      </c>
      <c r="I44" s="85" t="s">
        <v>118</v>
      </c>
      <c r="J44" s="85">
        <v>101.55</v>
      </c>
      <c r="K44" s="85" t="s">
        <v>114</v>
      </c>
      <c r="L44" s="85" t="s">
        <v>114</v>
      </c>
      <c r="M44" s="85" t="s">
        <v>605</v>
      </c>
      <c r="N44" s="85">
        <v>4.17509</v>
      </c>
      <c r="O44" s="85">
        <v>7213.02</v>
      </c>
      <c r="P44" s="85">
        <v>3851.24</v>
      </c>
      <c r="Q44" s="85">
        <v>0</v>
      </c>
      <c r="R44" s="85">
        <v>575.28099999999995</v>
      </c>
      <c r="S44" s="85">
        <v>0</v>
      </c>
      <c r="T44" s="85">
        <v>5351.94</v>
      </c>
      <c r="U44" s="85">
        <v>16995.7</v>
      </c>
      <c r="V44" s="85">
        <v>23566.7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40562.300000000003</v>
      </c>
      <c r="AC44" s="85">
        <v>546.71699999999998</v>
      </c>
      <c r="AD44" s="85">
        <v>0</v>
      </c>
      <c r="AE44" s="85">
        <v>0</v>
      </c>
      <c r="AF44" s="85">
        <v>0</v>
      </c>
      <c r="AG44" s="85">
        <v>0</v>
      </c>
      <c r="AH44" s="85">
        <v>63.095599999999997</v>
      </c>
      <c r="AI44" s="85">
        <v>0</v>
      </c>
      <c r="AJ44" s="85">
        <v>609.81299999999999</v>
      </c>
      <c r="AK44" s="85">
        <v>0</v>
      </c>
      <c r="AL44" s="85">
        <v>0</v>
      </c>
      <c r="AM44" s="85">
        <v>0</v>
      </c>
      <c r="AN44" s="85">
        <v>0</v>
      </c>
      <c r="AO44" s="85">
        <v>609.81299999999999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20.217300000000002</v>
      </c>
      <c r="BD44" s="85">
        <v>62.090800000000002</v>
      </c>
      <c r="BE44" s="85">
        <v>20.102699999999999</v>
      </c>
      <c r="BF44" s="85">
        <v>0</v>
      </c>
      <c r="BG44" s="85">
        <v>3.12961</v>
      </c>
      <c r="BH44" s="85">
        <v>2.06134</v>
      </c>
      <c r="BI44" s="85">
        <v>27.6633</v>
      </c>
      <c r="BJ44" s="85">
        <v>135.26499999999999</v>
      </c>
      <c r="BK44" s="85">
        <v>120.67700000000001</v>
      </c>
      <c r="BL44" s="85">
        <v>0</v>
      </c>
      <c r="BM44" s="85">
        <v>0</v>
      </c>
      <c r="BN44" s="85">
        <v>0</v>
      </c>
      <c r="BO44" s="85">
        <v>0</v>
      </c>
      <c r="BP44" s="85">
        <v>0</v>
      </c>
      <c r="BQ44" s="85">
        <v>255.94200000000001</v>
      </c>
      <c r="BR44" s="85">
        <v>233.68199999999999</v>
      </c>
      <c r="BS44" s="85">
        <v>22.26</v>
      </c>
      <c r="BT44" s="85">
        <v>0</v>
      </c>
      <c r="BU44" s="85">
        <v>0.75</v>
      </c>
      <c r="BV44" s="85" t="s">
        <v>179</v>
      </c>
      <c r="BW44" s="85">
        <v>0</v>
      </c>
      <c r="BX44" s="85">
        <v>1198</v>
      </c>
      <c r="BY44" s="85" t="s">
        <v>179</v>
      </c>
      <c r="BZ44" s="85">
        <v>3</v>
      </c>
      <c r="CA44" s="85" t="s">
        <v>114</v>
      </c>
      <c r="CB44" s="85" t="s">
        <v>114</v>
      </c>
      <c r="CC44" s="85" t="s">
        <v>148</v>
      </c>
      <c r="CD44" s="85">
        <v>0</v>
      </c>
      <c r="CE44" s="85">
        <v>9261.27</v>
      </c>
      <c r="CF44" s="85">
        <v>22078.799999999999</v>
      </c>
      <c r="CG44" s="85">
        <v>0</v>
      </c>
      <c r="CH44" s="85">
        <v>0</v>
      </c>
      <c r="CI44" s="85">
        <v>1699.33</v>
      </c>
      <c r="CJ44" s="85">
        <v>5351.94</v>
      </c>
      <c r="CK44" s="85">
        <v>38391.300000000003</v>
      </c>
      <c r="CL44" s="85">
        <v>23566.7</v>
      </c>
      <c r="CM44" s="85">
        <v>0</v>
      </c>
      <c r="CN44" s="85">
        <v>0</v>
      </c>
      <c r="CO44" s="85">
        <v>0</v>
      </c>
      <c r="CP44" s="85">
        <v>0</v>
      </c>
      <c r="CQ44" s="85">
        <v>0</v>
      </c>
      <c r="CR44" s="85">
        <v>61958</v>
      </c>
      <c r="CS44" s="85">
        <v>279.18</v>
      </c>
      <c r="CT44" s="85">
        <v>0</v>
      </c>
      <c r="CU44" s="85">
        <v>0</v>
      </c>
      <c r="CV44" s="85">
        <v>0</v>
      </c>
      <c r="CW44" s="85">
        <v>0</v>
      </c>
      <c r="CX44" s="85">
        <v>0</v>
      </c>
      <c r="CY44" s="85">
        <v>0</v>
      </c>
      <c r="CZ44" s="85">
        <v>279.18</v>
      </c>
      <c r="DA44" s="85">
        <v>0</v>
      </c>
      <c r="DB44" s="85">
        <v>0</v>
      </c>
      <c r="DC44" s="85">
        <v>0</v>
      </c>
      <c r="DD44" s="85">
        <v>0</v>
      </c>
      <c r="DE44" s="85">
        <v>279.18</v>
      </c>
      <c r="DF44" s="85">
        <v>0</v>
      </c>
      <c r="DG44" s="85">
        <v>0</v>
      </c>
      <c r="DH44" s="85">
        <v>0</v>
      </c>
      <c r="DI44" s="85">
        <v>0</v>
      </c>
      <c r="DJ44" s="85">
        <v>0</v>
      </c>
      <c r="DK44" s="85">
        <v>0</v>
      </c>
      <c r="DL44" s="85">
        <v>0</v>
      </c>
      <c r="DM44" s="85">
        <v>0</v>
      </c>
      <c r="DN44" s="85">
        <v>0</v>
      </c>
      <c r="DO44" s="85">
        <v>0</v>
      </c>
      <c r="DP44" s="85">
        <v>0</v>
      </c>
      <c r="DQ44" s="85">
        <v>0</v>
      </c>
      <c r="DR44" s="85">
        <v>0</v>
      </c>
      <c r="DS44" s="85">
        <v>10.4724</v>
      </c>
      <c r="DT44" s="85">
        <v>74.750699999999995</v>
      </c>
      <c r="DU44" s="85">
        <v>115.301</v>
      </c>
      <c r="DV44" s="85">
        <v>0</v>
      </c>
      <c r="DW44" s="85">
        <v>0</v>
      </c>
      <c r="DX44" s="85">
        <v>8.6262299999999996</v>
      </c>
      <c r="DY44" s="85">
        <v>27.6633</v>
      </c>
      <c r="DZ44" s="85">
        <v>236.81399999999999</v>
      </c>
      <c r="EA44" s="85">
        <v>120.67700000000001</v>
      </c>
      <c r="EB44" s="85">
        <v>0</v>
      </c>
      <c r="EC44" s="85">
        <v>0</v>
      </c>
      <c r="ED44" s="85">
        <v>0</v>
      </c>
      <c r="EE44" s="85">
        <v>0</v>
      </c>
      <c r="EF44" s="85">
        <v>0</v>
      </c>
      <c r="EG44" s="85">
        <v>357.49099999999999</v>
      </c>
      <c r="EH44" s="85">
        <v>347.01900000000001</v>
      </c>
      <c r="EI44" s="85">
        <v>10.4724</v>
      </c>
      <c r="EJ44" s="85">
        <v>0</v>
      </c>
      <c r="EK44" s="85">
        <v>0</v>
      </c>
      <c r="EM44" s="85">
        <v>0</v>
      </c>
      <c r="EN44" s="85">
        <v>0</v>
      </c>
      <c r="EP44" s="85">
        <v>0</v>
      </c>
      <c r="EQ44" s="85">
        <v>4.1215899999999999E-22</v>
      </c>
      <c r="ER44" s="85">
        <v>4.4495800000000001</v>
      </c>
      <c r="ES44" s="85">
        <v>0.58610099999999998</v>
      </c>
      <c r="ET44" s="85">
        <v>0</v>
      </c>
      <c r="EU44" s="85">
        <v>0.10216</v>
      </c>
      <c r="EV44" s="85">
        <v>0</v>
      </c>
      <c r="EW44" s="85">
        <v>0.88808500000000001</v>
      </c>
      <c r="EX44" s="85">
        <v>6.0259200000000002</v>
      </c>
      <c r="EY44" s="85">
        <v>3.0337299999999998</v>
      </c>
      <c r="EZ44" s="85">
        <v>0</v>
      </c>
      <c r="FA44" s="85">
        <v>0</v>
      </c>
      <c r="FB44" s="85">
        <v>0</v>
      </c>
      <c r="FC44" s="85">
        <v>0</v>
      </c>
      <c r="FD44" s="85">
        <v>0</v>
      </c>
      <c r="FE44" s="85">
        <v>9.0596499999999995</v>
      </c>
      <c r="FF44" s="85">
        <v>0</v>
      </c>
      <c r="FG44" s="85">
        <v>5.1776099999999996</v>
      </c>
      <c r="FH44" s="85">
        <v>3.3991500000000001</v>
      </c>
      <c r="FI44" s="85">
        <v>0</v>
      </c>
      <c r="FJ44" s="85">
        <v>0</v>
      </c>
      <c r="FK44" s="85">
        <v>0.211561</v>
      </c>
      <c r="FL44" s="85">
        <v>0.88808500000000001</v>
      </c>
      <c r="FM44" s="85">
        <v>9.6764100000000006</v>
      </c>
      <c r="FN44" s="85">
        <v>3.0337299999999998</v>
      </c>
      <c r="FO44" s="85">
        <v>0</v>
      </c>
      <c r="FP44" s="85">
        <v>0</v>
      </c>
      <c r="FQ44" s="85">
        <v>0</v>
      </c>
      <c r="FR44" s="85">
        <v>0</v>
      </c>
      <c r="FS44" s="85">
        <v>0</v>
      </c>
      <c r="FT44" s="85">
        <v>12.710100000000001</v>
      </c>
      <c r="FU44" s="85" t="s">
        <v>594</v>
      </c>
      <c r="FV44" s="85" t="s">
        <v>537</v>
      </c>
      <c r="FW44" s="85" t="s">
        <v>538</v>
      </c>
      <c r="FX44" s="85" t="s">
        <v>115</v>
      </c>
      <c r="FY44" s="85" t="s">
        <v>541</v>
      </c>
      <c r="FZ44" s="85" t="s">
        <v>116</v>
      </c>
      <c r="GA44" s="85" t="s">
        <v>542</v>
      </c>
      <c r="GB44" s="85" t="s">
        <v>637</v>
      </c>
    </row>
    <row r="45" spans="1:184" s="85" customFormat="1" x14ac:dyDescent="0.25">
      <c r="A45" s="84">
        <v>43571.253692129627</v>
      </c>
      <c r="B45" s="85" t="s">
        <v>181</v>
      </c>
      <c r="C45" s="85" t="s">
        <v>181</v>
      </c>
      <c r="D45" s="85" t="s">
        <v>111</v>
      </c>
      <c r="E45" s="85">
        <v>5502.05</v>
      </c>
      <c r="F45" s="85">
        <v>5502.05</v>
      </c>
      <c r="G45" s="85" t="s">
        <v>112</v>
      </c>
      <c r="H45" s="86">
        <v>2.4999999999999998E-2</v>
      </c>
      <c r="I45" s="85" t="s">
        <v>118</v>
      </c>
      <c r="J45" s="85">
        <v>35.71</v>
      </c>
      <c r="K45" s="85" t="s">
        <v>114</v>
      </c>
      <c r="L45" s="85" t="s">
        <v>114</v>
      </c>
      <c r="M45" s="85" t="s">
        <v>454</v>
      </c>
      <c r="N45" s="85">
        <v>0</v>
      </c>
      <c r="O45" s="85">
        <v>4522.4799999999996</v>
      </c>
      <c r="P45" s="85">
        <v>22586.6</v>
      </c>
      <c r="Q45" s="85">
        <v>0</v>
      </c>
      <c r="R45" s="85">
        <v>0</v>
      </c>
      <c r="S45" s="85">
        <v>0</v>
      </c>
      <c r="T45" s="85">
        <v>5844.27</v>
      </c>
      <c r="U45" s="85">
        <v>32953.300000000003</v>
      </c>
      <c r="V45" s="85">
        <v>23566.7</v>
      </c>
      <c r="W45" s="85">
        <v>0</v>
      </c>
      <c r="X45" s="85">
        <v>0</v>
      </c>
      <c r="Y45" s="85">
        <v>0</v>
      </c>
      <c r="Z45" s="85">
        <v>0</v>
      </c>
      <c r="AA45" s="85">
        <v>0</v>
      </c>
      <c r="AB45" s="85">
        <v>56520</v>
      </c>
      <c r="AC45" s="85">
        <v>281.68700000000001</v>
      </c>
      <c r="AD45" s="85">
        <v>0</v>
      </c>
      <c r="AE45" s="85">
        <v>0</v>
      </c>
      <c r="AF45" s="85">
        <v>0</v>
      </c>
      <c r="AG45" s="85">
        <v>0</v>
      </c>
      <c r="AH45" s="85">
        <v>141.59800000000001</v>
      </c>
      <c r="AI45" s="85">
        <v>0</v>
      </c>
      <c r="AJ45" s="85">
        <v>423.28399999999999</v>
      </c>
      <c r="AK45" s="85">
        <v>0</v>
      </c>
      <c r="AL45" s="85">
        <v>0</v>
      </c>
      <c r="AM45" s="85">
        <v>0</v>
      </c>
      <c r="AN45" s="85">
        <v>0</v>
      </c>
      <c r="AO45" s="85">
        <v>423.28399999999999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10.569800000000001</v>
      </c>
      <c r="BD45" s="85">
        <v>44.290199999999999</v>
      </c>
      <c r="BE45" s="85">
        <v>117.96</v>
      </c>
      <c r="BF45" s="85">
        <v>0</v>
      </c>
      <c r="BG45" s="85">
        <v>0</v>
      </c>
      <c r="BH45" s="85">
        <v>4.6174799999999996</v>
      </c>
      <c r="BI45" s="85">
        <v>30.1968</v>
      </c>
      <c r="BJ45" s="85">
        <v>207.63399999999999</v>
      </c>
      <c r="BK45" s="85">
        <v>120.67700000000001</v>
      </c>
      <c r="BL45" s="85">
        <v>0</v>
      </c>
      <c r="BM45" s="85">
        <v>0</v>
      </c>
      <c r="BN45" s="85">
        <v>0</v>
      </c>
      <c r="BO45" s="85">
        <v>0</v>
      </c>
      <c r="BP45" s="85">
        <v>0</v>
      </c>
      <c r="BQ45" s="85">
        <v>328.31099999999998</v>
      </c>
      <c r="BR45" s="85">
        <v>313.12400000000002</v>
      </c>
      <c r="BS45" s="85">
        <v>15.187200000000001</v>
      </c>
      <c r="BT45" s="85">
        <v>0</v>
      </c>
      <c r="BU45" s="85">
        <v>0</v>
      </c>
      <c r="BW45" s="85">
        <v>0</v>
      </c>
      <c r="BX45" s="85">
        <v>0</v>
      </c>
      <c r="BZ45" s="85">
        <v>0</v>
      </c>
      <c r="CA45" s="85" t="s">
        <v>114</v>
      </c>
      <c r="CB45" s="85" t="s">
        <v>114</v>
      </c>
      <c r="CC45" s="85" t="s">
        <v>167</v>
      </c>
      <c r="CD45" s="85">
        <v>0</v>
      </c>
      <c r="CE45" s="85">
        <v>9423.64</v>
      </c>
      <c r="CF45" s="85">
        <v>23086.5</v>
      </c>
      <c r="CG45" s="85">
        <v>0</v>
      </c>
      <c r="CH45" s="85">
        <v>0</v>
      </c>
      <c r="CI45" s="85">
        <v>1741.62</v>
      </c>
      <c r="CJ45" s="85">
        <v>5470.02</v>
      </c>
      <c r="CK45" s="85">
        <v>39721.800000000003</v>
      </c>
      <c r="CL45" s="85">
        <v>23566.7</v>
      </c>
      <c r="CM45" s="85">
        <v>0</v>
      </c>
      <c r="CN45" s="85">
        <v>0</v>
      </c>
      <c r="CO45" s="85">
        <v>0</v>
      </c>
      <c r="CP45" s="85">
        <v>0</v>
      </c>
      <c r="CQ45" s="85">
        <v>0</v>
      </c>
      <c r="CR45" s="85">
        <v>63288.5</v>
      </c>
      <c r="CS45" s="85">
        <v>264.30900000000003</v>
      </c>
      <c r="CT45" s="85">
        <v>0</v>
      </c>
      <c r="CU45" s="85">
        <v>0</v>
      </c>
      <c r="CV45" s="85">
        <v>0</v>
      </c>
      <c r="CW45" s="85">
        <v>0</v>
      </c>
      <c r="CX45" s="85">
        <v>0</v>
      </c>
      <c r="CY45" s="85">
        <v>0</v>
      </c>
      <c r="CZ45" s="85">
        <v>264.30900000000003</v>
      </c>
      <c r="DA45" s="85">
        <v>0</v>
      </c>
      <c r="DB45" s="85">
        <v>0</v>
      </c>
      <c r="DC45" s="85">
        <v>0</v>
      </c>
      <c r="DD45" s="85">
        <v>0</v>
      </c>
      <c r="DE45" s="85">
        <v>264.30900000000003</v>
      </c>
      <c r="DF45" s="85">
        <v>0</v>
      </c>
      <c r="DG45" s="85">
        <v>0</v>
      </c>
      <c r="DH45" s="85">
        <v>0</v>
      </c>
      <c r="DI45" s="85">
        <v>0</v>
      </c>
      <c r="DJ45" s="85">
        <v>0</v>
      </c>
      <c r="DK45" s="85">
        <v>0</v>
      </c>
      <c r="DL45" s="85">
        <v>0</v>
      </c>
      <c r="DM45" s="85">
        <v>0</v>
      </c>
      <c r="DN45" s="85">
        <v>0</v>
      </c>
      <c r="DO45" s="85">
        <v>0</v>
      </c>
      <c r="DP45" s="85">
        <v>0</v>
      </c>
      <c r="DQ45" s="85">
        <v>0</v>
      </c>
      <c r="DR45" s="85">
        <v>0</v>
      </c>
      <c r="DS45" s="85">
        <v>9.9227000000000007</v>
      </c>
      <c r="DT45" s="85">
        <v>75.696100000000001</v>
      </c>
      <c r="DU45" s="85">
        <v>120.538</v>
      </c>
      <c r="DV45" s="85">
        <v>0</v>
      </c>
      <c r="DW45" s="85">
        <v>0</v>
      </c>
      <c r="DX45" s="85">
        <v>8.8397000000000006</v>
      </c>
      <c r="DY45" s="85">
        <v>28.349299999999999</v>
      </c>
      <c r="DZ45" s="85">
        <v>243.346</v>
      </c>
      <c r="EA45" s="85">
        <v>120.67700000000001</v>
      </c>
      <c r="EB45" s="85">
        <v>0</v>
      </c>
      <c r="EC45" s="85">
        <v>0</v>
      </c>
      <c r="ED45" s="85">
        <v>0</v>
      </c>
      <c r="EE45" s="85">
        <v>0</v>
      </c>
      <c r="EF45" s="85">
        <v>0</v>
      </c>
      <c r="EG45" s="85">
        <v>364.02300000000002</v>
      </c>
      <c r="EH45" s="85">
        <v>354.1</v>
      </c>
      <c r="EI45" s="85">
        <v>9.9227000000000007</v>
      </c>
      <c r="EJ45" s="85">
        <v>0</v>
      </c>
      <c r="EK45" s="85">
        <v>0</v>
      </c>
      <c r="EM45" s="85">
        <v>0</v>
      </c>
      <c r="EN45" s="85">
        <v>0</v>
      </c>
      <c r="EP45" s="85">
        <v>0</v>
      </c>
      <c r="EQ45" s="85">
        <v>0</v>
      </c>
      <c r="ER45" s="85">
        <v>3.0038399999999998</v>
      </c>
      <c r="ES45" s="85">
        <v>3.48142</v>
      </c>
      <c r="ET45" s="85">
        <v>0</v>
      </c>
      <c r="EU45" s="85">
        <v>0</v>
      </c>
      <c r="EV45" s="85">
        <v>0</v>
      </c>
      <c r="EW45" s="85">
        <v>0.94281000000000004</v>
      </c>
      <c r="EX45" s="85">
        <v>7.42807</v>
      </c>
      <c r="EY45" s="85">
        <v>3.0337299999999998</v>
      </c>
      <c r="EZ45" s="85">
        <v>0</v>
      </c>
      <c r="FA45" s="85">
        <v>0</v>
      </c>
      <c r="FB45" s="85">
        <v>0</v>
      </c>
      <c r="FC45" s="85">
        <v>0</v>
      </c>
      <c r="FD45" s="85">
        <v>0</v>
      </c>
      <c r="FE45" s="85">
        <v>10.4618</v>
      </c>
      <c r="FF45" s="85">
        <v>0</v>
      </c>
      <c r="FG45" s="85">
        <v>5.2244900000000003</v>
      </c>
      <c r="FH45" s="85">
        <v>3.5418099999999999</v>
      </c>
      <c r="FI45" s="85">
        <v>0</v>
      </c>
      <c r="FJ45" s="85">
        <v>0</v>
      </c>
      <c r="FK45" s="85">
        <v>0.21292800000000001</v>
      </c>
      <c r="FL45" s="85">
        <v>0.91990099999999997</v>
      </c>
      <c r="FM45" s="85">
        <v>9.8991299999999995</v>
      </c>
      <c r="FN45" s="85">
        <v>3.0337299999999998</v>
      </c>
      <c r="FO45" s="85">
        <v>0</v>
      </c>
      <c r="FP45" s="85">
        <v>0</v>
      </c>
      <c r="FQ45" s="85">
        <v>0</v>
      </c>
      <c r="FR45" s="85">
        <v>0</v>
      </c>
      <c r="FS45" s="85">
        <v>0</v>
      </c>
      <c r="FT45" s="85">
        <v>12.9329</v>
      </c>
      <c r="FU45" s="85" t="s">
        <v>594</v>
      </c>
      <c r="FV45" s="85" t="s">
        <v>537</v>
      </c>
      <c r="FW45" s="85" t="s">
        <v>538</v>
      </c>
      <c r="FX45" s="85" t="s">
        <v>115</v>
      </c>
      <c r="FY45" s="85" t="s">
        <v>541</v>
      </c>
      <c r="FZ45" s="85" t="s">
        <v>116</v>
      </c>
      <c r="GA45" s="85" t="s">
        <v>542</v>
      </c>
      <c r="GB45" s="85" t="s">
        <v>637</v>
      </c>
    </row>
    <row r="46" spans="1:184" s="85" customFormat="1" x14ac:dyDescent="0.25">
      <c r="A46" s="84">
        <v>43571.254270833335</v>
      </c>
      <c r="B46" s="85" t="s">
        <v>183</v>
      </c>
      <c r="C46" s="85" t="s">
        <v>183</v>
      </c>
      <c r="D46" s="85" t="s">
        <v>111</v>
      </c>
      <c r="E46" s="85">
        <v>5502.05</v>
      </c>
      <c r="F46" s="85">
        <v>5502.05</v>
      </c>
      <c r="G46" s="85" t="s">
        <v>112</v>
      </c>
      <c r="H46" s="86">
        <v>3.3333333333333333E-2</v>
      </c>
      <c r="I46" s="85" t="s">
        <v>118</v>
      </c>
      <c r="J46" s="85">
        <v>41.97</v>
      </c>
      <c r="K46" s="85" t="s">
        <v>114</v>
      </c>
      <c r="L46" s="85" t="s">
        <v>114</v>
      </c>
      <c r="M46" s="85" t="s">
        <v>148</v>
      </c>
      <c r="N46" s="85">
        <v>1855.53</v>
      </c>
      <c r="O46" s="85">
        <v>10125.1</v>
      </c>
      <c r="P46" s="85">
        <v>13257.6</v>
      </c>
      <c r="Q46" s="85">
        <v>818.12599999999998</v>
      </c>
      <c r="R46" s="85">
        <v>136.46100000000001</v>
      </c>
      <c r="S46" s="85">
        <v>0</v>
      </c>
      <c r="T46" s="85">
        <v>5470.02</v>
      </c>
      <c r="U46" s="85">
        <v>31662.799999999999</v>
      </c>
      <c r="V46" s="85">
        <v>23566.7</v>
      </c>
      <c r="W46" s="85">
        <v>0</v>
      </c>
      <c r="X46" s="85">
        <v>0</v>
      </c>
      <c r="Y46" s="85">
        <v>0</v>
      </c>
      <c r="Z46" s="85">
        <v>0</v>
      </c>
      <c r="AA46" s="85">
        <v>0</v>
      </c>
      <c r="AB46" s="85">
        <v>55229.4</v>
      </c>
      <c r="AC46" s="85">
        <v>173.898</v>
      </c>
      <c r="AD46" s="85">
        <v>0</v>
      </c>
      <c r="AE46" s="85">
        <v>0</v>
      </c>
      <c r="AF46" s="85">
        <v>0</v>
      </c>
      <c r="AG46" s="85">
        <v>0</v>
      </c>
      <c r="AH46" s="85">
        <v>138.79400000000001</v>
      </c>
      <c r="AI46" s="85">
        <v>0</v>
      </c>
      <c r="AJ46" s="85">
        <v>312.69200000000001</v>
      </c>
      <c r="AK46" s="85">
        <v>0</v>
      </c>
      <c r="AL46" s="85">
        <v>0</v>
      </c>
      <c r="AM46" s="85">
        <v>0</v>
      </c>
      <c r="AN46" s="85">
        <v>0</v>
      </c>
      <c r="AO46" s="85">
        <v>312.69200000000001</v>
      </c>
      <c r="AP46" s="85">
        <v>0</v>
      </c>
      <c r="AQ46" s="85">
        <v>0</v>
      </c>
      <c r="AR46" s="85">
        <v>0</v>
      </c>
      <c r="AS46" s="85">
        <v>0</v>
      </c>
      <c r="AT46" s="85">
        <v>0</v>
      </c>
      <c r="AU46" s="85">
        <v>0</v>
      </c>
      <c r="AV46" s="85">
        <v>0</v>
      </c>
      <c r="AW46" s="85">
        <v>0</v>
      </c>
      <c r="AX46" s="85">
        <v>0</v>
      </c>
      <c r="AY46" s="85">
        <v>0</v>
      </c>
      <c r="AZ46" s="85">
        <v>0</v>
      </c>
      <c r="BA46" s="85">
        <v>0</v>
      </c>
      <c r="BB46" s="85">
        <v>0</v>
      </c>
      <c r="BC46" s="85">
        <v>14.8536</v>
      </c>
      <c r="BD46" s="85">
        <v>76.221100000000007</v>
      </c>
      <c r="BE46" s="85">
        <v>69.201599999999999</v>
      </c>
      <c r="BF46" s="85">
        <v>6.34171</v>
      </c>
      <c r="BG46" s="85">
        <v>0.86819599999999997</v>
      </c>
      <c r="BH46" s="85">
        <v>4.5258599999999998</v>
      </c>
      <c r="BI46" s="85">
        <v>28.349299999999999</v>
      </c>
      <c r="BJ46" s="85">
        <v>200.36099999999999</v>
      </c>
      <c r="BK46" s="85">
        <v>120.67700000000001</v>
      </c>
      <c r="BL46" s="85">
        <v>0</v>
      </c>
      <c r="BM46" s="85">
        <v>0</v>
      </c>
      <c r="BN46" s="85">
        <v>0</v>
      </c>
      <c r="BO46" s="85">
        <v>0</v>
      </c>
      <c r="BP46" s="85">
        <v>0</v>
      </c>
      <c r="BQ46" s="85">
        <v>321.03800000000001</v>
      </c>
      <c r="BR46" s="85">
        <v>309.97300000000001</v>
      </c>
      <c r="BS46" s="85">
        <v>11.0646</v>
      </c>
      <c r="BT46" s="85">
        <v>0</v>
      </c>
      <c r="BU46" s="85">
        <v>0.25</v>
      </c>
      <c r="BV46" s="85" t="s">
        <v>200</v>
      </c>
      <c r="BW46" s="85">
        <v>0</v>
      </c>
      <c r="BX46" s="85">
        <v>0.75</v>
      </c>
      <c r="BY46" s="85" t="s">
        <v>200</v>
      </c>
      <c r="BZ46" s="85">
        <v>0</v>
      </c>
      <c r="CA46" s="85" t="s">
        <v>114</v>
      </c>
      <c r="CB46" s="85" t="s">
        <v>114</v>
      </c>
      <c r="CC46" s="85" t="s">
        <v>119</v>
      </c>
      <c r="CD46" s="85">
        <v>0</v>
      </c>
      <c r="CE46" s="85">
        <v>9361.5300000000007</v>
      </c>
      <c r="CF46" s="85">
        <v>23005.3</v>
      </c>
      <c r="CG46" s="85">
        <v>0</v>
      </c>
      <c r="CH46" s="85">
        <v>0</v>
      </c>
      <c r="CI46" s="85">
        <v>1677.59</v>
      </c>
      <c r="CJ46" s="85">
        <v>5470.02</v>
      </c>
      <c r="CK46" s="85">
        <v>39514.5</v>
      </c>
      <c r="CL46" s="85">
        <v>23566.7</v>
      </c>
      <c r="CM46" s="85">
        <v>0</v>
      </c>
      <c r="CN46" s="85">
        <v>0</v>
      </c>
      <c r="CO46" s="85">
        <v>0</v>
      </c>
      <c r="CP46" s="85">
        <v>0</v>
      </c>
      <c r="CQ46" s="85">
        <v>0</v>
      </c>
      <c r="CR46" s="85">
        <v>63081.1</v>
      </c>
      <c r="CS46" s="85">
        <v>266.66800000000001</v>
      </c>
      <c r="CT46" s="85">
        <v>0</v>
      </c>
      <c r="CU46" s="85">
        <v>0</v>
      </c>
      <c r="CV46" s="85">
        <v>0</v>
      </c>
      <c r="CW46" s="85">
        <v>0</v>
      </c>
      <c r="CX46" s="85">
        <v>0</v>
      </c>
      <c r="CY46" s="85">
        <v>0</v>
      </c>
      <c r="CZ46" s="85">
        <v>266.66800000000001</v>
      </c>
      <c r="DA46" s="85">
        <v>0</v>
      </c>
      <c r="DB46" s="85">
        <v>0</v>
      </c>
      <c r="DC46" s="85">
        <v>0</v>
      </c>
      <c r="DD46" s="85">
        <v>0</v>
      </c>
      <c r="DE46" s="85">
        <v>266.66800000000001</v>
      </c>
      <c r="DF46" s="85">
        <v>0</v>
      </c>
      <c r="DG46" s="85">
        <v>0</v>
      </c>
      <c r="DH46" s="85">
        <v>0</v>
      </c>
      <c r="DI46" s="85">
        <v>0</v>
      </c>
      <c r="DJ46" s="85">
        <v>0</v>
      </c>
      <c r="DK46" s="85">
        <v>0</v>
      </c>
      <c r="DL46" s="85">
        <v>0</v>
      </c>
      <c r="DM46" s="85">
        <v>0</v>
      </c>
      <c r="DN46" s="85">
        <v>0</v>
      </c>
      <c r="DO46" s="85">
        <v>0</v>
      </c>
      <c r="DP46" s="85">
        <v>0</v>
      </c>
      <c r="DQ46" s="85">
        <v>0</v>
      </c>
      <c r="DR46" s="85">
        <v>0</v>
      </c>
      <c r="DS46" s="85">
        <v>10.0107</v>
      </c>
      <c r="DT46" s="85">
        <v>75.339699999999993</v>
      </c>
      <c r="DU46" s="85">
        <v>120.11799999999999</v>
      </c>
      <c r="DV46" s="85">
        <v>0</v>
      </c>
      <c r="DW46" s="85">
        <v>0</v>
      </c>
      <c r="DX46" s="85">
        <v>8.5145400000000002</v>
      </c>
      <c r="DY46" s="85">
        <v>28.349299999999999</v>
      </c>
      <c r="DZ46" s="85">
        <v>242.33199999999999</v>
      </c>
      <c r="EA46" s="85">
        <v>120.67700000000001</v>
      </c>
      <c r="EB46" s="85">
        <v>0</v>
      </c>
      <c r="EC46" s="85">
        <v>0</v>
      </c>
      <c r="ED46" s="85">
        <v>0</v>
      </c>
      <c r="EE46" s="85">
        <v>0</v>
      </c>
      <c r="EF46" s="85">
        <v>0</v>
      </c>
      <c r="EG46" s="85">
        <v>363.00900000000001</v>
      </c>
      <c r="EH46" s="85">
        <v>352.99900000000002</v>
      </c>
      <c r="EI46" s="85">
        <v>10.0107</v>
      </c>
      <c r="EJ46" s="85">
        <v>0</v>
      </c>
      <c r="EK46" s="85">
        <v>0</v>
      </c>
      <c r="EM46" s="85">
        <v>0</v>
      </c>
      <c r="EN46" s="85">
        <v>0</v>
      </c>
      <c r="EP46" s="85">
        <v>0</v>
      </c>
      <c r="EQ46" s="87">
        <v>0</v>
      </c>
      <c r="ER46" s="85">
        <v>5.1364799999999997</v>
      </c>
      <c r="ES46" s="85">
        <v>2.0175999999999998</v>
      </c>
      <c r="ET46" s="85">
        <v>0.45093899999999998</v>
      </c>
      <c r="EU46" s="85">
        <v>3.3377799999999999E-2</v>
      </c>
      <c r="EV46" s="85">
        <v>0</v>
      </c>
      <c r="EW46" s="85">
        <v>0.91990099999999997</v>
      </c>
      <c r="EX46" s="85">
        <v>8.5582899999999995</v>
      </c>
      <c r="EY46" s="85">
        <v>3.0337299999999998</v>
      </c>
      <c r="EZ46" s="85">
        <v>0</v>
      </c>
      <c r="FA46" s="85">
        <v>0</v>
      </c>
      <c r="FB46" s="85">
        <v>0</v>
      </c>
      <c r="FC46" s="85">
        <v>0</v>
      </c>
      <c r="FD46" s="85">
        <v>0</v>
      </c>
      <c r="FE46" s="85">
        <v>11.592000000000001</v>
      </c>
      <c r="FF46" s="87">
        <v>0</v>
      </c>
      <c r="FG46" s="85">
        <v>5.2139300000000004</v>
      </c>
      <c r="FH46" s="85">
        <v>3.5311699999999999</v>
      </c>
      <c r="FI46" s="85">
        <v>0</v>
      </c>
      <c r="FJ46" s="87">
        <v>0</v>
      </c>
      <c r="FK46" s="85">
        <v>0.20591100000000001</v>
      </c>
      <c r="FL46" s="85">
        <v>0.91990099999999997</v>
      </c>
      <c r="FM46" s="85">
        <v>9.8709199999999999</v>
      </c>
      <c r="FN46" s="85">
        <v>3.0337299999999998</v>
      </c>
      <c r="FO46" s="85">
        <v>0</v>
      </c>
      <c r="FP46" s="85">
        <v>0</v>
      </c>
      <c r="FQ46" s="85">
        <v>0</v>
      </c>
      <c r="FR46" s="85">
        <v>0</v>
      </c>
      <c r="FS46" s="85">
        <v>0</v>
      </c>
      <c r="FT46" s="85">
        <v>12.9046</v>
      </c>
      <c r="FU46" s="85" t="s">
        <v>594</v>
      </c>
      <c r="FV46" s="85" t="s">
        <v>537</v>
      </c>
      <c r="FW46" s="85" t="s">
        <v>538</v>
      </c>
      <c r="FX46" s="85" t="s">
        <v>115</v>
      </c>
      <c r="FY46" s="85" t="s">
        <v>541</v>
      </c>
      <c r="FZ46" s="85" t="s">
        <v>116</v>
      </c>
      <c r="GA46" s="85" t="s">
        <v>542</v>
      </c>
      <c r="GB46" s="85" t="s">
        <v>637</v>
      </c>
    </row>
    <row r="47" spans="1:184" s="85" customFormat="1" x14ac:dyDescent="0.25">
      <c r="A47" s="84">
        <v>43571.254895833335</v>
      </c>
      <c r="B47" s="85" t="s">
        <v>184</v>
      </c>
      <c r="C47" s="85" t="s">
        <v>184</v>
      </c>
      <c r="D47" s="85" t="s">
        <v>111</v>
      </c>
      <c r="E47" s="85">
        <v>24563.1</v>
      </c>
      <c r="F47" s="85">
        <v>24692.3</v>
      </c>
      <c r="G47" s="85" t="s">
        <v>112</v>
      </c>
      <c r="H47" s="86">
        <v>3.5416666666666666E-2</v>
      </c>
      <c r="I47" s="85" t="s">
        <v>118</v>
      </c>
      <c r="J47" s="85">
        <v>33.35</v>
      </c>
      <c r="K47" s="85" t="s">
        <v>114</v>
      </c>
      <c r="L47" s="85" t="s">
        <v>114</v>
      </c>
      <c r="M47" s="85" t="s">
        <v>119</v>
      </c>
      <c r="N47" s="85">
        <v>20.774999999999999</v>
      </c>
      <c r="O47" s="85">
        <v>32405.8</v>
      </c>
      <c r="P47" s="85">
        <v>13828.6</v>
      </c>
      <c r="Q47" s="85">
        <v>0</v>
      </c>
      <c r="R47" s="85">
        <v>1917.84</v>
      </c>
      <c r="S47" s="85">
        <v>0</v>
      </c>
      <c r="T47" s="85">
        <v>45868.5</v>
      </c>
      <c r="U47" s="85">
        <v>94041.5</v>
      </c>
      <c r="V47" s="85">
        <v>77659.399999999994</v>
      </c>
      <c r="W47" s="85">
        <v>0</v>
      </c>
      <c r="X47" s="85">
        <v>151.76400000000001</v>
      </c>
      <c r="Y47" s="85">
        <v>0</v>
      </c>
      <c r="Z47" s="85">
        <v>0</v>
      </c>
      <c r="AA47" s="85">
        <v>0</v>
      </c>
      <c r="AB47" s="85">
        <v>171853</v>
      </c>
      <c r="AC47" s="85">
        <v>3497.21</v>
      </c>
      <c r="AD47" s="85">
        <v>0</v>
      </c>
      <c r="AE47" s="85">
        <v>0</v>
      </c>
      <c r="AF47" s="85">
        <v>0</v>
      </c>
      <c r="AG47" s="85">
        <v>0</v>
      </c>
      <c r="AH47" s="85">
        <v>747.75699999999995</v>
      </c>
      <c r="AI47" s="85">
        <v>0</v>
      </c>
      <c r="AJ47" s="85">
        <v>4244.97</v>
      </c>
      <c r="AK47" s="85">
        <v>0</v>
      </c>
      <c r="AL47" s="85">
        <v>0</v>
      </c>
      <c r="AM47" s="85">
        <v>0</v>
      </c>
      <c r="AN47" s="85">
        <v>0</v>
      </c>
      <c r="AO47" s="85">
        <v>4244.97</v>
      </c>
      <c r="AP47" s="85">
        <v>0</v>
      </c>
      <c r="AQ47" s="85">
        <v>0</v>
      </c>
      <c r="AR47" s="85">
        <v>0</v>
      </c>
      <c r="AS47" s="85">
        <v>0</v>
      </c>
      <c r="AT47" s="85">
        <v>0</v>
      </c>
      <c r="AU47" s="85">
        <v>0</v>
      </c>
      <c r="AV47" s="85">
        <v>0</v>
      </c>
      <c r="AW47" s="85">
        <v>0</v>
      </c>
      <c r="AX47" s="85">
        <v>0</v>
      </c>
      <c r="AY47" s="85">
        <v>0</v>
      </c>
      <c r="AZ47" s="85">
        <v>0</v>
      </c>
      <c r="BA47" s="85">
        <v>0</v>
      </c>
      <c r="BB47" s="85">
        <v>0</v>
      </c>
      <c r="BC47" s="85">
        <v>27.8125</v>
      </c>
      <c r="BD47" s="85">
        <v>62.557400000000001</v>
      </c>
      <c r="BE47" s="85">
        <v>16.742000000000001</v>
      </c>
      <c r="BF47" s="85">
        <v>0</v>
      </c>
      <c r="BG47" s="85">
        <v>1.8761300000000001</v>
      </c>
      <c r="BH47" s="85">
        <v>5.4719899999999999</v>
      </c>
      <c r="BI47" s="85">
        <v>58.5595</v>
      </c>
      <c r="BJ47" s="85">
        <v>173.02</v>
      </c>
      <c r="BK47" s="85">
        <v>94.849699999999999</v>
      </c>
      <c r="BL47" s="85">
        <v>0</v>
      </c>
      <c r="BM47" s="85">
        <v>0.19015899999999999</v>
      </c>
      <c r="BN47" s="85">
        <v>0</v>
      </c>
      <c r="BO47" s="85">
        <v>0</v>
      </c>
      <c r="BP47" s="85">
        <v>0</v>
      </c>
      <c r="BQ47" s="85">
        <v>268.05900000000003</v>
      </c>
      <c r="BR47" s="85">
        <v>234.79499999999999</v>
      </c>
      <c r="BS47" s="85">
        <v>33.264000000000003</v>
      </c>
      <c r="BT47" s="85">
        <v>0</v>
      </c>
      <c r="BU47" s="85">
        <v>0</v>
      </c>
      <c r="BW47" s="85">
        <v>0</v>
      </c>
      <c r="BX47" s="85">
        <v>0</v>
      </c>
      <c r="BZ47" s="85">
        <v>0</v>
      </c>
      <c r="CA47" s="85" t="s">
        <v>114</v>
      </c>
      <c r="CB47" s="85" t="s">
        <v>114</v>
      </c>
      <c r="CC47" s="85" t="s">
        <v>221</v>
      </c>
      <c r="CD47" s="85">
        <v>0</v>
      </c>
      <c r="CE47" s="85">
        <v>29749.9</v>
      </c>
      <c r="CF47" s="85">
        <v>32902.5</v>
      </c>
      <c r="CG47" s="85">
        <v>0</v>
      </c>
      <c r="CH47" s="85">
        <v>0</v>
      </c>
      <c r="CI47" s="85">
        <v>14015</v>
      </c>
      <c r="CJ47" s="85">
        <v>45868.5</v>
      </c>
      <c r="CK47" s="85">
        <v>122536</v>
      </c>
      <c r="CL47" s="85">
        <v>77659.399999999994</v>
      </c>
      <c r="CM47" s="85">
        <v>0</v>
      </c>
      <c r="CN47" s="85">
        <v>379.815</v>
      </c>
      <c r="CO47" s="85">
        <v>0</v>
      </c>
      <c r="CP47" s="85">
        <v>0</v>
      </c>
      <c r="CQ47" s="85">
        <v>0</v>
      </c>
      <c r="CR47" s="85">
        <v>200575</v>
      </c>
      <c r="CS47" s="85">
        <v>2176.2800000000002</v>
      </c>
      <c r="CT47" s="85">
        <v>0</v>
      </c>
      <c r="CU47" s="85">
        <v>0</v>
      </c>
      <c r="CV47" s="85">
        <v>0</v>
      </c>
      <c r="CW47" s="85">
        <v>0</v>
      </c>
      <c r="CX47" s="85">
        <v>0</v>
      </c>
      <c r="CY47" s="85">
        <v>0</v>
      </c>
      <c r="CZ47" s="85">
        <v>2176.2800000000002</v>
      </c>
      <c r="DA47" s="85">
        <v>0</v>
      </c>
      <c r="DB47" s="85">
        <v>0</v>
      </c>
      <c r="DC47" s="85">
        <v>0</v>
      </c>
      <c r="DD47" s="85">
        <v>0</v>
      </c>
      <c r="DE47" s="85">
        <v>2176.2800000000002</v>
      </c>
      <c r="DF47" s="85">
        <v>0</v>
      </c>
      <c r="DG47" s="85">
        <v>0</v>
      </c>
      <c r="DH47" s="85">
        <v>0</v>
      </c>
      <c r="DI47" s="85">
        <v>0</v>
      </c>
      <c r="DJ47" s="85">
        <v>0</v>
      </c>
      <c r="DK47" s="85">
        <v>0</v>
      </c>
      <c r="DL47" s="85">
        <v>0</v>
      </c>
      <c r="DM47" s="85">
        <v>0</v>
      </c>
      <c r="DN47" s="85">
        <v>0</v>
      </c>
      <c r="DO47" s="85">
        <v>0</v>
      </c>
      <c r="DP47" s="85">
        <v>0</v>
      </c>
      <c r="DQ47" s="85">
        <v>0</v>
      </c>
      <c r="DR47" s="85">
        <v>0</v>
      </c>
      <c r="DS47" s="85">
        <v>18.096299999999999</v>
      </c>
      <c r="DT47" s="85">
        <v>66.522400000000005</v>
      </c>
      <c r="DU47" s="85">
        <v>46.5623</v>
      </c>
      <c r="DV47" s="85">
        <v>0</v>
      </c>
      <c r="DW47" s="85">
        <v>0</v>
      </c>
      <c r="DX47" s="85">
        <v>16.6343</v>
      </c>
      <c r="DY47" s="85">
        <v>58.5595</v>
      </c>
      <c r="DZ47" s="85">
        <v>206.375</v>
      </c>
      <c r="EA47" s="85">
        <v>94.849699999999999</v>
      </c>
      <c r="EB47" s="85">
        <v>0</v>
      </c>
      <c r="EC47" s="85">
        <v>0.46267200000000003</v>
      </c>
      <c r="ED47" s="85">
        <v>0</v>
      </c>
      <c r="EE47" s="85">
        <v>0</v>
      </c>
      <c r="EF47" s="85">
        <v>0</v>
      </c>
      <c r="EG47" s="85">
        <v>301.68700000000001</v>
      </c>
      <c r="EH47" s="85">
        <v>283.59100000000001</v>
      </c>
      <c r="EI47" s="85">
        <v>18.096299999999999</v>
      </c>
      <c r="EJ47" s="85">
        <v>0</v>
      </c>
      <c r="EK47" s="85">
        <v>0</v>
      </c>
      <c r="EM47" s="85">
        <v>0</v>
      </c>
      <c r="EN47" s="85">
        <v>1.75</v>
      </c>
      <c r="EO47" s="85" t="s">
        <v>595</v>
      </c>
      <c r="EP47" s="85">
        <v>0</v>
      </c>
      <c r="EQ47" s="87">
        <v>8.1521699999999999E-7</v>
      </c>
      <c r="ER47" s="85">
        <v>18.2971</v>
      </c>
      <c r="ES47" s="85">
        <v>2.49139</v>
      </c>
      <c r="ET47" s="85">
        <v>0</v>
      </c>
      <c r="EU47" s="85">
        <v>7.5579800000000002E-4</v>
      </c>
      <c r="EV47" s="85">
        <v>0</v>
      </c>
      <c r="EW47" s="85">
        <v>11.913600000000001</v>
      </c>
      <c r="EX47" s="85">
        <v>32.7029</v>
      </c>
      <c r="EY47" s="85">
        <v>14.089600000000001</v>
      </c>
      <c r="EZ47" s="85">
        <v>0</v>
      </c>
      <c r="FA47" s="85">
        <v>4.5994500000000001E-2</v>
      </c>
      <c r="FB47" s="85">
        <v>0</v>
      </c>
      <c r="FC47" s="85">
        <v>0</v>
      </c>
      <c r="FD47" s="85">
        <v>0</v>
      </c>
      <c r="FE47" s="85">
        <v>46.838500000000003</v>
      </c>
      <c r="FF47" s="85">
        <v>0</v>
      </c>
      <c r="FG47" s="85">
        <v>24.991599999999998</v>
      </c>
      <c r="FH47" s="85">
        <v>8.4873600000000007</v>
      </c>
      <c r="FI47" s="85">
        <v>0</v>
      </c>
      <c r="FJ47" s="85">
        <v>0</v>
      </c>
      <c r="FK47" s="85">
        <v>2.2919499999999999</v>
      </c>
      <c r="FL47" s="85">
        <v>11.913600000000001</v>
      </c>
      <c r="FM47" s="85">
        <v>47.6845</v>
      </c>
      <c r="FN47" s="85">
        <v>14.089600000000001</v>
      </c>
      <c r="FO47" s="85">
        <v>0</v>
      </c>
      <c r="FP47" s="85">
        <v>6.7214899999999994E-2</v>
      </c>
      <c r="FQ47" s="85">
        <v>0</v>
      </c>
      <c r="FR47" s="85">
        <v>0</v>
      </c>
      <c r="FS47" s="85">
        <v>0</v>
      </c>
      <c r="FT47" s="85">
        <v>61.841299999999997</v>
      </c>
      <c r="FU47" s="85" t="s">
        <v>594</v>
      </c>
      <c r="FV47" s="85" t="s">
        <v>537</v>
      </c>
      <c r="FW47" s="85" t="s">
        <v>538</v>
      </c>
      <c r="FX47" s="85" t="s">
        <v>115</v>
      </c>
      <c r="FY47" s="85" t="s">
        <v>541</v>
      </c>
      <c r="FZ47" s="85" t="s">
        <v>116</v>
      </c>
      <c r="GA47" s="85" t="s">
        <v>542</v>
      </c>
      <c r="GB47" s="85" t="s">
        <v>637</v>
      </c>
    </row>
    <row r="48" spans="1:184" s="85" customFormat="1" x14ac:dyDescent="0.25">
      <c r="A48" s="84">
        <v>43571.255011574074</v>
      </c>
      <c r="B48" s="85" t="s">
        <v>186</v>
      </c>
      <c r="C48" s="85" t="s">
        <v>186</v>
      </c>
      <c r="D48" s="85" t="s">
        <v>111</v>
      </c>
      <c r="E48" s="85">
        <v>929.08799999999997</v>
      </c>
      <c r="F48" s="85">
        <v>1200</v>
      </c>
      <c r="G48" s="85" t="s">
        <v>112</v>
      </c>
      <c r="H48" s="86">
        <v>4.8611111111111112E-3</v>
      </c>
      <c r="K48" s="85" t="s">
        <v>114</v>
      </c>
      <c r="L48" s="85" t="s">
        <v>114</v>
      </c>
      <c r="N48" s="85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0</v>
      </c>
      <c r="AB48" s="85">
        <v>0</v>
      </c>
      <c r="AC48" s="85">
        <v>0</v>
      </c>
      <c r="AD48" s="85">
        <v>0</v>
      </c>
      <c r="AE48" s="85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5">
        <v>0</v>
      </c>
      <c r="AU48" s="85">
        <v>0</v>
      </c>
      <c r="AV48" s="85">
        <v>0</v>
      </c>
      <c r="AW48" s="85">
        <v>0</v>
      </c>
      <c r="AX48" s="85">
        <v>0</v>
      </c>
      <c r="AY48" s="85">
        <v>0</v>
      </c>
      <c r="AZ48" s="85">
        <v>0</v>
      </c>
      <c r="BA48" s="85">
        <v>0</v>
      </c>
      <c r="BB48" s="85">
        <v>0</v>
      </c>
      <c r="BC48" s="85">
        <v>0</v>
      </c>
      <c r="BD48" s="85">
        <v>0</v>
      </c>
      <c r="BE48" s="85">
        <v>0</v>
      </c>
      <c r="BF48" s="85">
        <v>0</v>
      </c>
      <c r="BG48" s="85">
        <v>0</v>
      </c>
      <c r="BH48" s="85">
        <v>0</v>
      </c>
      <c r="BI48" s="85">
        <v>0</v>
      </c>
      <c r="BJ48" s="85">
        <v>0</v>
      </c>
      <c r="BK48" s="85">
        <v>0</v>
      </c>
      <c r="BL48" s="85">
        <v>0</v>
      </c>
      <c r="BM48" s="85">
        <v>0</v>
      </c>
      <c r="BN48" s="85">
        <v>0</v>
      </c>
      <c r="BO48" s="85">
        <v>0</v>
      </c>
      <c r="BP48" s="85">
        <v>0</v>
      </c>
      <c r="BQ48" s="85">
        <v>0</v>
      </c>
      <c r="BR48" s="85">
        <v>0</v>
      </c>
      <c r="BS48" s="85">
        <v>0</v>
      </c>
      <c r="BT48" s="85">
        <v>0</v>
      </c>
      <c r="CA48" s="85" t="s">
        <v>114</v>
      </c>
      <c r="CB48" s="85" t="s">
        <v>114</v>
      </c>
      <c r="CD48" s="85">
        <v>0</v>
      </c>
      <c r="CE48" s="85">
        <v>0</v>
      </c>
      <c r="CF48" s="85">
        <v>0</v>
      </c>
      <c r="CG48" s="85">
        <v>0</v>
      </c>
      <c r="CH48" s="85">
        <v>0</v>
      </c>
      <c r="CI48" s="85">
        <v>0</v>
      </c>
      <c r="CJ48" s="85">
        <v>0</v>
      </c>
      <c r="CK48" s="85">
        <v>0</v>
      </c>
      <c r="CL48" s="85">
        <v>0</v>
      </c>
      <c r="CM48" s="85">
        <v>0</v>
      </c>
      <c r="CN48" s="85">
        <v>0</v>
      </c>
      <c r="CO48" s="85">
        <v>0</v>
      </c>
      <c r="CP48" s="85">
        <v>0</v>
      </c>
      <c r="CQ48" s="85">
        <v>0</v>
      </c>
      <c r="CR48" s="85">
        <v>0</v>
      </c>
      <c r="CS48" s="85">
        <v>0</v>
      </c>
      <c r="CT48" s="85">
        <v>0</v>
      </c>
      <c r="CU48" s="85">
        <v>0</v>
      </c>
      <c r="CV48" s="85">
        <v>0</v>
      </c>
      <c r="CW48" s="85">
        <v>0</v>
      </c>
      <c r="CX48" s="85">
        <v>0</v>
      </c>
      <c r="CY48" s="85">
        <v>0</v>
      </c>
      <c r="CZ48" s="85">
        <v>0</v>
      </c>
      <c r="DA48" s="85">
        <v>0</v>
      </c>
      <c r="DB48" s="85">
        <v>0</v>
      </c>
      <c r="DC48" s="85">
        <v>0</v>
      </c>
      <c r="DD48" s="85">
        <v>0</v>
      </c>
      <c r="DE48" s="85">
        <v>0</v>
      </c>
      <c r="DF48" s="85">
        <v>0</v>
      </c>
      <c r="DG48" s="85">
        <v>0</v>
      </c>
      <c r="DH48" s="85">
        <v>0</v>
      </c>
      <c r="DI48" s="85">
        <v>0</v>
      </c>
      <c r="DJ48" s="85">
        <v>0</v>
      </c>
      <c r="DK48" s="85">
        <v>0</v>
      </c>
      <c r="DL48" s="85">
        <v>0</v>
      </c>
      <c r="DM48" s="85">
        <v>0</v>
      </c>
      <c r="DN48" s="85">
        <v>0</v>
      </c>
      <c r="DO48" s="85">
        <v>0</v>
      </c>
      <c r="DP48" s="85">
        <v>0</v>
      </c>
      <c r="DQ48" s="85">
        <v>0</v>
      </c>
      <c r="DR48" s="85">
        <v>0</v>
      </c>
      <c r="DS48" s="85">
        <v>0</v>
      </c>
      <c r="DT48" s="85">
        <v>0</v>
      </c>
      <c r="DU48" s="85">
        <v>0</v>
      </c>
      <c r="DV48" s="85">
        <v>0</v>
      </c>
      <c r="DW48" s="85">
        <v>0</v>
      </c>
      <c r="DX48" s="85">
        <v>0</v>
      </c>
      <c r="DY48" s="85">
        <v>0</v>
      </c>
      <c r="DZ48" s="85">
        <v>0</v>
      </c>
      <c r="EA48" s="85">
        <v>0</v>
      </c>
      <c r="EB48" s="85">
        <v>0</v>
      </c>
      <c r="EC48" s="85">
        <v>0</v>
      </c>
      <c r="ED48" s="85">
        <v>0</v>
      </c>
      <c r="EE48" s="85">
        <v>0</v>
      </c>
      <c r="EF48" s="85">
        <v>0</v>
      </c>
      <c r="EG48" s="85">
        <v>0</v>
      </c>
      <c r="EH48" s="85">
        <v>0</v>
      </c>
      <c r="EI48" s="85">
        <v>0</v>
      </c>
      <c r="EJ48" s="85">
        <v>0</v>
      </c>
      <c r="FU48" s="85" t="s">
        <v>594</v>
      </c>
      <c r="FV48" s="85" t="s">
        <v>537</v>
      </c>
      <c r="FW48" s="85" t="s">
        <v>538</v>
      </c>
      <c r="FX48" s="85" t="s">
        <v>115</v>
      </c>
      <c r="FY48" s="85" t="s">
        <v>541</v>
      </c>
      <c r="FZ48" s="85" t="s">
        <v>116</v>
      </c>
      <c r="GA48" s="85" t="s">
        <v>542</v>
      </c>
      <c r="GB48" s="85" t="s">
        <v>637</v>
      </c>
    </row>
    <row r="49" spans="1:184" s="85" customFormat="1" x14ac:dyDescent="0.25">
      <c r="A49" s="84">
        <v>43571.255243055559</v>
      </c>
      <c r="B49" s="85" t="s">
        <v>521</v>
      </c>
      <c r="C49" s="85" t="s">
        <v>521</v>
      </c>
      <c r="D49" s="85" t="s">
        <v>111</v>
      </c>
      <c r="E49" s="85">
        <v>1200</v>
      </c>
      <c r="F49" s="85">
        <v>1200</v>
      </c>
      <c r="G49" s="85" t="s">
        <v>112</v>
      </c>
      <c r="H49" s="86">
        <v>1.3194444444444444E-2</v>
      </c>
      <c r="I49" s="85" t="s">
        <v>118</v>
      </c>
      <c r="J49" s="85">
        <v>83.35</v>
      </c>
      <c r="K49" s="85" t="s">
        <v>114</v>
      </c>
      <c r="L49" s="85" t="s">
        <v>114</v>
      </c>
      <c r="M49" s="85" t="s">
        <v>440</v>
      </c>
      <c r="N49" s="85">
        <v>0.44219700000000001</v>
      </c>
      <c r="O49" s="85">
        <v>2127.2600000000002</v>
      </c>
      <c r="P49" s="85">
        <v>1181.54</v>
      </c>
      <c r="Q49" s="85">
        <v>0</v>
      </c>
      <c r="R49" s="85">
        <v>0</v>
      </c>
      <c r="S49" s="85">
        <v>0</v>
      </c>
      <c r="T49" s="85">
        <v>2238.25</v>
      </c>
      <c r="U49" s="85">
        <v>5547.49</v>
      </c>
      <c r="V49" s="85">
        <v>3575.52</v>
      </c>
      <c r="W49" s="85">
        <v>0</v>
      </c>
      <c r="X49" s="85">
        <v>0</v>
      </c>
      <c r="Y49" s="85">
        <v>0</v>
      </c>
      <c r="Z49" s="85">
        <v>0</v>
      </c>
      <c r="AA49" s="85">
        <v>0</v>
      </c>
      <c r="AB49" s="85">
        <v>9123.01</v>
      </c>
      <c r="AC49" s="85">
        <v>250.31700000000001</v>
      </c>
      <c r="AD49" s="85">
        <v>0</v>
      </c>
      <c r="AE49" s="85">
        <v>0</v>
      </c>
      <c r="AF49" s="85">
        <v>0</v>
      </c>
      <c r="AG49" s="85">
        <v>0</v>
      </c>
      <c r="AH49" s="85">
        <v>44.703400000000002</v>
      </c>
      <c r="AI49" s="85">
        <v>0</v>
      </c>
      <c r="AJ49" s="85">
        <v>295.02100000000002</v>
      </c>
      <c r="AK49" s="85">
        <v>0</v>
      </c>
      <c r="AL49" s="85">
        <v>0</v>
      </c>
      <c r="AM49" s="85">
        <v>0</v>
      </c>
      <c r="AN49" s="85">
        <v>0</v>
      </c>
      <c r="AO49" s="85">
        <v>295.02100000000002</v>
      </c>
      <c r="AP49" s="85">
        <v>0</v>
      </c>
      <c r="AQ49" s="85">
        <v>0</v>
      </c>
      <c r="AR49" s="85">
        <v>0</v>
      </c>
      <c r="AS49" s="85">
        <v>0</v>
      </c>
      <c r="AT49" s="85">
        <v>0</v>
      </c>
      <c r="AU49" s="85">
        <v>0</v>
      </c>
      <c r="AV49" s="85">
        <v>0</v>
      </c>
      <c r="AW49" s="85">
        <v>0</v>
      </c>
      <c r="AX49" s="85">
        <v>0</v>
      </c>
      <c r="AY49" s="85">
        <v>0</v>
      </c>
      <c r="AZ49" s="85">
        <v>0</v>
      </c>
      <c r="BA49" s="85">
        <v>0</v>
      </c>
      <c r="BB49" s="85">
        <v>0</v>
      </c>
      <c r="BC49" s="85">
        <v>42.185499999999998</v>
      </c>
      <c r="BD49" s="85">
        <v>97.771299999999997</v>
      </c>
      <c r="BE49" s="85">
        <v>29.164200000000001</v>
      </c>
      <c r="BF49" s="85">
        <v>0</v>
      </c>
      <c r="BG49" s="85">
        <v>0</v>
      </c>
      <c r="BH49" s="85">
        <v>6.6829599999999996</v>
      </c>
      <c r="BI49" s="85">
        <v>56.633400000000002</v>
      </c>
      <c r="BJ49" s="85">
        <v>232.43700000000001</v>
      </c>
      <c r="BK49" s="85">
        <v>89.388800000000003</v>
      </c>
      <c r="BL49" s="85">
        <v>0</v>
      </c>
      <c r="BM49" s="85">
        <v>0</v>
      </c>
      <c r="BN49" s="85">
        <v>0</v>
      </c>
      <c r="BO49" s="85">
        <v>0</v>
      </c>
      <c r="BP49" s="85">
        <v>0</v>
      </c>
      <c r="BQ49" s="85">
        <v>321.82600000000002</v>
      </c>
      <c r="BR49" s="85">
        <v>272.96699999999998</v>
      </c>
      <c r="BS49" s="85">
        <v>48.859400000000001</v>
      </c>
      <c r="BT49" s="85">
        <v>0</v>
      </c>
      <c r="BU49" s="85">
        <v>4.75</v>
      </c>
      <c r="BV49" s="85" t="s">
        <v>189</v>
      </c>
      <c r="BW49" s="85">
        <v>0</v>
      </c>
      <c r="BX49" s="85">
        <v>1103.5</v>
      </c>
      <c r="BY49" s="85" t="s">
        <v>189</v>
      </c>
      <c r="BZ49" s="85">
        <v>1</v>
      </c>
      <c r="CA49" s="85" t="s">
        <v>114</v>
      </c>
      <c r="CB49" s="85" t="s">
        <v>114</v>
      </c>
      <c r="CC49" s="85" t="s">
        <v>190</v>
      </c>
      <c r="CD49" s="85">
        <v>0</v>
      </c>
      <c r="CE49" s="85">
        <v>2233.41</v>
      </c>
      <c r="CF49" s="85">
        <v>4785.84</v>
      </c>
      <c r="CG49" s="85">
        <v>0</v>
      </c>
      <c r="CH49" s="85">
        <v>0</v>
      </c>
      <c r="CI49" s="85">
        <v>847.9</v>
      </c>
      <c r="CJ49" s="85">
        <v>2238.25</v>
      </c>
      <c r="CK49" s="85">
        <v>10105.4</v>
      </c>
      <c r="CL49" s="85">
        <v>3575.52</v>
      </c>
      <c r="CM49" s="85">
        <v>0</v>
      </c>
      <c r="CN49" s="85">
        <v>0</v>
      </c>
      <c r="CO49" s="85">
        <v>0</v>
      </c>
      <c r="CP49" s="85">
        <v>0</v>
      </c>
      <c r="CQ49" s="85">
        <v>0</v>
      </c>
      <c r="CR49" s="85">
        <v>13680.9</v>
      </c>
      <c r="CS49" s="85">
        <v>161.09700000000001</v>
      </c>
      <c r="CT49" s="85">
        <v>0</v>
      </c>
      <c r="CU49" s="85">
        <v>0</v>
      </c>
      <c r="CV49" s="85">
        <v>0</v>
      </c>
      <c r="CW49" s="85">
        <v>0</v>
      </c>
      <c r="CX49" s="85">
        <v>0</v>
      </c>
      <c r="CY49" s="85">
        <v>0</v>
      </c>
      <c r="CZ49" s="85">
        <v>161.09700000000001</v>
      </c>
      <c r="DA49" s="85">
        <v>0</v>
      </c>
      <c r="DB49" s="85">
        <v>0</v>
      </c>
      <c r="DC49" s="85">
        <v>0</v>
      </c>
      <c r="DD49" s="85">
        <v>0</v>
      </c>
      <c r="DE49" s="85">
        <v>161.09700000000001</v>
      </c>
      <c r="DF49" s="85">
        <v>0</v>
      </c>
      <c r="DG49" s="85">
        <v>0</v>
      </c>
      <c r="DH49" s="85">
        <v>0</v>
      </c>
      <c r="DI49" s="85">
        <v>0</v>
      </c>
      <c r="DJ49" s="85">
        <v>0</v>
      </c>
      <c r="DK49" s="85">
        <v>0</v>
      </c>
      <c r="DL49" s="85">
        <v>0</v>
      </c>
      <c r="DM49" s="85">
        <v>0</v>
      </c>
      <c r="DN49" s="85">
        <v>0</v>
      </c>
      <c r="DO49" s="85">
        <v>0</v>
      </c>
      <c r="DP49" s="85">
        <v>0</v>
      </c>
      <c r="DQ49" s="85">
        <v>0</v>
      </c>
      <c r="DR49" s="85">
        <v>0</v>
      </c>
      <c r="DS49" s="85">
        <v>27.4315</v>
      </c>
      <c r="DT49" s="85">
        <v>93.232900000000001</v>
      </c>
      <c r="DU49" s="85">
        <v>117.858</v>
      </c>
      <c r="DV49" s="85">
        <v>0</v>
      </c>
      <c r="DW49" s="85">
        <v>0</v>
      </c>
      <c r="DX49" s="85">
        <v>20.6296</v>
      </c>
      <c r="DY49" s="85">
        <v>56.633400000000002</v>
      </c>
      <c r="DZ49" s="85">
        <v>315.786</v>
      </c>
      <c r="EA49" s="85">
        <v>89.388800000000003</v>
      </c>
      <c r="EB49" s="85">
        <v>0</v>
      </c>
      <c r="EC49" s="85">
        <v>0</v>
      </c>
      <c r="ED49" s="85">
        <v>0</v>
      </c>
      <c r="EE49" s="85">
        <v>0</v>
      </c>
      <c r="EF49" s="85">
        <v>0</v>
      </c>
      <c r="EG49" s="85">
        <v>405.17500000000001</v>
      </c>
      <c r="EH49" s="85">
        <v>377.74299999999999</v>
      </c>
      <c r="EI49" s="85">
        <v>27.4315</v>
      </c>
      <c r="EJ49" s="85">
        <v>0</v>
      </c>
      <c r="EK49" s="85">
        <v>0</v>
      </c>
      <c r="EM49" s="85">
        <v>0</v>
      </c>
      <c r="EN49" s="85">
        <v>0</v>
      </c>
      <c r="EP49" s="85">
        <v>0</v>
      </c>
      <c r="EQ49" s="85">
        <v>0</v>
      </c>
      <c r="ER49" s="85">
        <v>1.7417199999999999</v>
      </c>
      <c r="ES49" s="85">
        <v>0.218309</v>
      </c>
      <c r="ET49" s="85">
        <v>0</v>
      </c>
      <c r="EU49" s="85">
        <v>0</v>
      </c>
      <c r="EV49" s="85">
        <v>0</v>
      </c>
      <c r="EW49" s="85">
        <v>0.52659999999999996</v>
      </c>
      <c r="EX49" s="85">
        <v>2.4866199999999998</v>
      </c>
      <c r="EY49" s="85">
        <v>0.64870000000000005</v>
      </c>
      <c r="EZ49" s="85">
        <v>0</v>
      </c>
      <c r="FA49" s="85">
        <v>0</v>
      </c>
      <c r="FB49" s="85">
        <v>0</v>
      </c>
      <c r="FC49" s="85">
        <v>0</v>
      </c>
      <c r="FD49" s="85">
        <v>0</v>
      </c>
      <c r="FE49" s="85">
        <v>3.1353200000000001</v>
      </c>
      <c r="FF49" s="85">
        <v>0</v>
      </c>
      <c r="FG49" s="87">
        <v>1.56671</v>
      </c>
      <c r="FH49" s="85">
        <v>0.87248599999999998</v>
      </c>
      <c r="FI49" s="85">
        <v>0</v>
      </c>
      <c r="FJ49" s="85">
        <v>0</v>
      </c>
      <c r="FK49" s="85">
        <v>0.137931</v>
      </c>
      <c r="FL49" s="85">
        <v>0.52659999999999996</v>
      </c>
      <c r="FM49" s="85">
        <v>3.1037300000000001</v>
      </c>
      <c r="FN49" s="85">
        <v>0.64870000000000005</v>
      </c>
      <c r="FO49" s="85">
        <v>0</v>
      </c>
      <c r="FP49" s="85">
        <v>0</v>
      </c>
      <c r="FQ49" s="85">
        <v>0</v>
      </c>
      <c r="FR49" s="85">
        <v>0</v>
      </c>
      <c r="FS49" s="85">
        <v>0</v>
      </c>
      <c r="FT49" s="85">
        <v>3.7524299999999999</v>
      </c>
      <c r="FU49" s="85" t="s">
        <v>594</v>
      </c>
      <c r="FV49" s="85" t="s">
        <v>537</v>
      </c>
      <c r="FW49" s="85" t="s">
        <v>538</v>
      </c>
      <c r="FX49" s="85" t="s">
        <v>115</v>
      </c>
      <c r="FY49" s="85" t="s">
        <v>541</v>
      </c>
      <c r="FZ49" s="85" t="s">
        <v>116</v>
      </c>
      <c r="GA49" s="85" t="s">
        <v>542</v>
      </c>
      <c r="GB49" s="85" t="s">
        <v>637</v>
      </c>
    </row>
    <row r="50" spans="1:184" x14ac:dyDescent="0.25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25">
      <c r="A51" s="71">
        <v>43571.188148148147</v>
      </c>
      <c r="B51" s="65" t="s">
        <v>191</v>
      </c>
      <c r="C51" s="65" t="s">
        <v>192</v>
      </c>
      <c r="D51" s="65" t="s">
        <v>193</v>
      </c>
      <c r="E51" s="65">
        <v>5502.05</v>
      </c>
      <c r="F51" s="65">
        <v>5502.05</v>
      </c>
      <c r="G51" s="65" t="s">
        <v>112</v>
      </c>
      <c r="H51" s="66">
        <v>2.6388888888888889E-2</v>
      </c>
      <c r="I51" s="65" t="s">
        <v>113</v>
      </c>
      <c r="J51" s="65">
        <v>-26.58</v>
      </c>
      <c r="K51" s="65" t="s">
        <v>114</v>
      </c>
      <c r="L51" s="65" t="s">
        <v>114</v>
      </c>
      <c r="M51" s="65" t="s">
        <v>148</v>
      </c>
      <c r="N51" s="65">
        <v>0</v>
      </c>
      <c r="O51" s="65">
        <v>10133.799999999999</v>
      </c>
      <c r="P51" s="65">
        <v>30254.7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49120.6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72687.199999999997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63.114899999999999</v>
      </c>
      <c r="BE51" s="65">
        <v>157.22999999999999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274.56400000000002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398.46800000000002</v>
      </c>
      <c r="BR51" s="65">
        <v>391.053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148</v>
      </c>
      <c r="CD51" s="65">
        <v>0</v>
      </c>
      <c r="CE51" s="65">
        <v>10732.7</v>
      </c>
      <c r="CF51" s="65">
        <v>26227.1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44043.3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67610</v>
      </c>
      <c r="CS51" s="65">
        <v>170.553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170.553</v>
      </c>
      <c r="DA51" s="65">
        <v>0</v>
      </c>
      <c r="DB51" s="65">
        <v>0</v>
      </c>
      <c r="DC51" s="65">
        <v>0</v>
      </c>
      <c r="DD51" s="65">
        <v>0</v>
      </c>
      <c r="DE51" s="65">
        <v>170.553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6.2027599999999996</v>
      </c>
      <c r="DT51" s="65">
        <v>67.619900000000001</v>
      </c>
      <c r="DU51" s="65">
        <v>136.37799999999999</v>
      </c>
      <c r="DV51" s="65">
        <v>0</v>
      </c>
      <c r="DW51" s="65">
        <v>0</v>
      </c>
      <c r="DX51" s="65">
        <v>8.3427199999999999</v>
      </c>
      <c r="DY51" s="65">
        <v>29.443300000000001</v>
      </c>
      <c r="DZ51" s="65">
        <v>247.98699999999999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371.89100000000002</v>
      </c>
      <c r="EH51" s="65">
        <v>365.68799999999999</v>
      </c>
      <c r="EI51" s="65">
        <v>6.2027599999999996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2.9567700000000001</v>
      </c>
      <c r="FH51" s="65">
        <v>4.0317999999999996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8.14452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11.1782</v>
      </c>
      <c r="FU51" s="65" t="s">
        <v>594</v>
      </c>
      <c r="FV51" s="65" t="s">
        <v>537</v>
      </c>
      <c r="FW51" s="65" t="s">
        <v>538</v>
      </c>
      <c r="FX51" s="65" t="s">
        <v>115</v>
      </c>
      <c r="FY51" s="65" t="s">
        <v>541</v>
      </c>
      <c r="FZ51" s="65" t="s">
        <v>116</v>
      </c>
      <c r="GA51" s="65" t="s">
        <v>561</v>
      </c>
      <c r="GB51" s="65" t="s">
        <v>639</v>
      </c>
    </row>
    <row r="52" spans="1:184" x14ac:dyDescent="0.25">
      <c r="A52" s="68">
        <v>43571.188599537039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594</v>
      </c>
      <c r="FV52" t="s">
        <v>537</v>
      </c>
      <c r="FW52" t="s">
        <v>538</v>
      </c>
      <c r="FX52" t="s">
        <v>115</v>
      </c>
      <c r="FY52" t="s">
        <v>541</v>
      </c>
      <c r="FZ52" t="s">
        <v>116</v>
      </c>
      <c r="GA52" t="s">
        <v>561</v>
      </c>
      <c r="GB52" t="s">
        <v>639</v>
      </c>
    </row>
    <row r="53" spans="1:184" x14ac:dyDescent="0.25">
      <c r="A53" s="68">
        <v>43571.189120370371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2.9166666666666664E-2</v>
      </c>
      <c r="I53" t="s">
        <v>113</v>
      </c>
      <c r="J53">
        <v>-21.29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7827.55</v>
      </c>
      <c r="CF53">
        <v>19981.900000000001</v>
      </c>
      <c r="CG53">
        <v>0</v>
      </c>
      <c r="CH53">
        <v>0</v>
      </c>
      <c r="CI53">
        <v>1621.42</v>
      </c>
      <c r="CJ53">
        <v>5417.67</v>
      </c>
      <c r="CK53">
        <v>34848.5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58415.199999999997</v>
      </c>
      <c r="CS53">
        <v>111.93300000000001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111.93300000000001</v>
      </c>
      <c r="DA53">
        <v>0</v>
      </c>
      <c r="DB53">
        <v>0</v>
      </c>
      <c r="DC53">
        <v>0</v>
      </c>
      <c r="DD53">
        <v>0</v>
      </c>
      <c r="DE53">
        <v>111.93300000000001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4.1113099999999996</v>
      </c>
      <c r="DT53">
        <v>49.69</v>
      </c>
      <c r="DU53">
        <v>105.113</v>
      </c>
      <c r="DV53">
        <v>0</v>
      </c>
      <c r="DW53">
        <v>0</v>
      </c>
      <c r="DX53">
        <v>8.3464600000000004</v>
      </c>
      <c r="DY53">
        <v>29.223400000000002</v>
      </c>
      <c r="DZ53">
        <v>196.48500000000001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320.38799999999998</v>
      </c>
      <c r="EH53">
        <v>316.27699999999999</v>
      </c>
      <c r="EI53">
        <v>4.1113099999999996</v>
      </c>
      <c r="EJ53">
        <v>0</v>
      </c>
      <c r="EK53">
        <v>746.25</v>
      </c>
      <c r="EL53" t="s">
        <v>201</v>
      </c>
      <c r="EM53">
        <v>1</v>
      </c>
      <c r="EN53">
        <v>9.5</v>
      </c>
      <c r="EO53" t="s">
        <v>201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2.2097799999999999</v>
      </c>
      <c r="FH53">
        <v>3.2743699999999998</v>
      </c>
      <c r="FI53">
        <v>0</v>
      </c>
      <c r="FJ53">
        <v>0</v>
      </c>
      <c r="FK53">
        <v>0.199878</v>
      </c>
      <c r="FL53">
        <v>0.95432499999999998</v>
      </c>
      <c r="FM53">
        <v>6.63835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9.6720799999999993</v>
      </c>
      <c r="FU53" t="s">
        <v>594</v>
      </c>
      <c r="FV53" t="s">
        <v>537</v>
      </c>
      <c r="FW53" t="s">
        <v>538</v>
      </c>
      <c r="FX53" t="s">
        <v>115</v>
      </c>
      <c r="FY53" t="s">
        <v>541</v>
      </c>
      <c r="FZ53" t="s">
        <v>116</v>
      </c>
      <c r="GA53" t="s">
        <v>561</v>
      </c>
      <c r="GB53" t="s">
        <v>639</v>
      </c>
    </row>
    <row r="54" spans="1:184" x14ac:dyDescent="0.25">
      <c r="A54" s="68">
        <v>43571.18953703704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11077.4</v>
      </c>
      <c r="P54">
        <v>30262.799999999999</v>
      </c>
      <c r="Q54">
        <v>0</v>
      </c>
      <c r="R54">
        <v>0</v>
      </c>
      <c r="S54">
        <v>0</v>
      </c>
      <c r="T54">
        <v>11157</v>
      </c>
      <c r="U54">
        <v>52497.2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76063.899999999994</v>
      </c>
      <c r="AC54">
        <v>69.615200000000002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</v>
      </c>
      <c r="AK54">
        <v>0</v>
      </c>
      <c r="AL54">
        <v>0</v>
      </c>
      <c r="AM54">
        <v>0</v>
      </c>
      <c r="AN54">
        <v>0</v>
      </c>
      <c r="AO54">
        <v>229.15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2.5715699999999999</v>
      </c>
      <c r="BD54">
        <v>67.884299999999996</v>
      </c>
      <c r="BE54">
        <v>157.28800000000001</v>
      </c>
      <c r="BF54">
        <v>0</v>
      </c>
      <c r="BG54">
        <v>0</v>
      </c>
      <c r="BH54">
        <v>5.2279799999999996</v>
      </c>
      <c r="BI54">
        <v>58.892899999999997</v>
      </c>
      <c r="BJ54">
        <v>291.86500000000001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415.76799999999997</v>
      </c>
      <c r="BR54">
        <v>407.96899999999999</v>
      </c>
      <c r="BS54">
        <v>7.79955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12038.4</v>
      </c>
      <c r="CF54">
        <v>31500.799999999999</v>
      </c>
      <c r="CG54">
        <v>0</v>
      </c>
      <c r="CH54">
        <v>0</v>
      </c>
      <c r="CI54">
        <v>0</v>
      </c>
      <c r="CJ54">
        <v>11157</v>
      </c>
      <c r="CK54">
        <v>54696.3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78262.899999999994</v>
      </c>
      <c r="CS54">
        <v>67.917500000000004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227.453</v>
      </c>
      <c r="DA54">
        <v>0</v>
      </c>
      <c r="DB54">
        <v>0</v>
      </c>
      <c r="DC54">
        <v>0</v>
      </c>
      <c r="DD54">
        <v>0</v>
      </c>
      <c r="DE54">
        <v>227.453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2.5095000000000001</v>
      </c>
      <c r="DT54">
        <v>73.593199999999996</v>
      </c>
      <c r="DU54">
        <v>163.721</v>
      </c>
      <c r="DV54">
        <v>0</v>
      </c>
      <c r="DW54">
        <v>0</v>
      </c>
      <c r="DX54">
        <v>5.2279799999999996</v>
      </c>
      <c r="DY54">
        <v>58.892899999999997</v>
      </c>
      <c r="DZ54">
        <v>303.94499999999999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427.84800000000001</v>
      </c>
      <c r="EH54">
        <v>420.11099999999999</v>
      </c>
      <c r="EI54">
        <v>7.7374799999999997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594</v>
      </c>
      <c r="FV54" t="s">
        <v>537</v>
      </c>
      <c r="FW54" t="s">
        <v>538</v>
      </c>
      <c r="FX54" t="s">
        <v>115</v>
      </c>
      <c r="FY54" t="s">
        <v>541</v>
      </c>
      <c r="FZ54" t="s">
        <v>116</v>
      </c>
      <c r="GA54" t="s">
        <v>561</v>
      </c>
      <c r="GB54" t="s">
        <v>639</v>
      </c>
    </row>
    <row r="55" spans="1:184" x14ac:dyDescent="0.25">
      <c r="A55" s="68">
        <v>43571.189976851849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12165.8</v>
      </c>
      <c r="P55">
        <v>30268.5</v>
      </c>
      <c r="Q55">
        <v>0</v>
      </c>
      <c r="R55">
        <v>0</v>
      </c>
      <c r="S55">
        <v>0</v>
      </c>
      <c r="T55">
        <v>11157</v>
      </c>
      <c r="U55">
        <v>53591.3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77158</v>
      </c>
      <c r="AC55">
        <v>92.982699999999994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252.518</v>
      </c>
      <c r="AK55">
        <v>0</v>
      </c>
      <c r="AL55">
        <v>0</v>
      </c>
      <c r="AM55">
        <v>0</v>
      </c>
      <c r="AN55">
        <v>0</v>
      </c>
      <c r="AO55">
        <v>252.518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3.4038400000000002</v>
      </c>
      <c r="BD55">
        <v>72.976100000000002</v>
      </c>
      <c r="BE55">
        <v>157.31299999999999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297.81400000000002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421.71800000000002</v>
      </c>
      <c r="BR55">
        <v>413.08600000000001</v>
      </c>
      <c r="BS55">
        <v>8.6318300000000008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10598</v>
      </c>
      <c r="CF55">
        <v>26517</v>
      </c>
      <c r="CG55">
        <v>0</v>
      </c>
      <c r="CH55">
        <v>0</v>
      </c>
      <c r="CI55">
        <v>0</v>
      </c>
      <c r="CJ55">
        <v>11157</v>
      </c>
      <c r="CK55">
        <v>48272.1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71838.7</v>
      </c>
      <c r="CS55">
        <v>146.56299999999999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306.09800000000001</v>
      </c>
      <c r="DA55">
        <v>0</v>
      </c>
      <c r="DB55">
        <v>0</v>
      </c>
      <c r="DC55">
        <v>0</v>
      </c>
      <c r="DD55">
        <v>0</v>
      </c>
      <c r="DE55">
        <v>306.09800000000001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5.3166099999999998</v>
      </c>
      <c r="DT55">
        <v>66.461600000000004</v>
      </c>
      <c r="DU55">
        <v>140.84</v>
      </c>
      <c r="DV55">
        <v>0</v>
      </c>
      <c r="DW55">
        <v>0</v>
      </c>
      <c r="DX55">
        <v>5.2279900000000001</v>
      </c>
      <c r="DY55">
        <v>58.892899999999997</v>
      </c>
      <c r="DZ55">
        <v>276.73899999999998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400.642</v>
      </c>
      <c r="EH55">
        <v>390.09800000000001</v>
      </c>
      <c r="EI55">
        <v>10.544600000000001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594</v>
      </c>
      <c r="FV55" t="s">
        <v>537</v>
      </c>
      <c r="FW55" t="s">
        <v>538</v>
      </c>
      <c r="FX55" t="s">
        <v>115</v>
      </c>
      <c r="FY55" t="s">
        <v>541</v>
      </c>
      <c r="FZ55" t="s">
        <v>116</v>
      </c>
      <c r="GA55" t="s">
        <v>561</v>
      </c>
      <c r="GB55" t="s">
        <v>639</v>
      </c>
    </row>
    <row r="56" spans="1:184" x14ac:dyDescent="0.25">
      <c r="A56" s="68">
        <v>43571.190393518518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2.2222222222222223E-2</v>
      </c>
      <c r="I56" t="s">
        <v>118</v>
      </c>
      <c r="J56">
        <v>20.55</v>
      </c>
      <c r="K56" t="s">
        <v>114</v>
      </c>
      <c r="L56" t="s">
        <v>114</v>
      </c>
      <c r="M56" t="s">
        <v>123</v>
      </c>
      <c r="N56">
        <v>0</v>
      </c>
      <c r="O56">
        <v>12181.5</v>
      </c>
      <c r="P56">
        <v>30265.5</v>
      </c>
      <c r="Q56">
        <v>0</v>
      </c>
      <c r="R56">
        <v>0</v>
      </c>
      <c r="S56">
        <v>0</v>
      </c>
      <c r="T56">
        <v>11157</v>
      </c>
      <c r="U56">
        <v>53604.1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77170.7</v>
      </c>
      <c r="AC56">
        <v>86.263900000000007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246.06299999999999</v>
      </c>
      <c r="AK56">
        <v>0</v>
      </c>
      <c r="AL56">
        <v>0</v>
      </c>
      <c r="AM56">
        <v>0</v>
      </c>
      <c r="AN56">
        <v>0</v>
      </c>
      <c r="AO56">
        <v>246.06299999999999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3.16276</v>
      </c>
      <c r="BD56">
        <v>73.058099999999996</v>
      </c>
      <c r="BE56">
        <v>157.30000000000001</v>
      </c>
      <c r="BF56">
        <v>0</v>
      </c>
      <c r="BG56">
        <v>0</v>
      </c>
      <c r="BH56">
        <v>5.23665</v>
      </c>
      <c r="BI56">
        <v>58.892899999999997</v>
      </c>
      <c r="BJ56">
        <v>297.64999999999998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421.55399999999997</v>
      </c>
      <c r="BR56">
        <v>413.15499999999997</v>
      </c>
      <c r="BS56">
        <v>8.3994199999999992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10519.4</v>
      </c>
      <c r="CF56">
        <v>35518.400000000001</v>
      </c>
      <c r="CG56">
        <v>0</v>
      </c>
      <c r="CH56">
        <v>0</v>
      </c>
      <c r="CI56">
        <v>0</v>
      </c>
      <c r="CJ56">
        <v>11157</v>
      </c>
      <c r="CK56">
        <v>57194.8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80761.5</v>
      </c>
      <c r="CS56">
        <v>81.108800000000002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240.90799999999999</v>
      </c>
      <c r="DA56">
        <v>0</v>
      </c>
      <c r="DB56">
        <v>0</v>
      </c>
      <c r="DC56">
        <v>0</v>
      </c>
      <c r="DD56">
        <v>0</v>
      </c>
      <c r="DE56">
        <v>240.90799999999999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2.98203</v>
      </c>
      <c r="DT56">
        <v>66.501800000000003</v>
      </c>
      <c r="DU56">
        <v>184.589</v>
      </c>
      <c r="DV56">
        <v>0</v>
      </c>
      <c r="DW56">
        <v>0</v>
      </c>
      <c r="DX56">
        <v>5.2366599999999996</v>
      </c>
      <c r="DY56">
        <v>58.892899999999997</v>
      </c>
      <c r="DZ56">
        <v>318.202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442.10599999999999</v>
      </c>
      <c r="EH56">
        <v>433.88799999999998</v>
      </c>
      <c r="EI56">
        <v>8.2186900000000005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594</v>
      </c>
      <c r="FV56" t="s">
        <v>537</v>
      </c>
      <c r="FW56" t="s">
        <v>538</v>
      </c>
      <c r="FX56" t="s">
        <v>115</v>
      </c>
      <c r="FY56" t="s">
        <v>541</v>
      </c>
      <c r="FZ56" t="s">
        <v>116</v>
      </c>
      <c r="GA56" t="s">
        <v>561</v>
      </c>
      <c r="GB56" t="s">
        <v>639</v>
      </c>
    </row>
    <row r="57" spans="1:184" x14ac:dyDescent="0.25">
      <c r="A57" s="68">
        <v>43571.190833333334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</v>
      </c>
      <c r="K57" t="s">
        <v>114</v>
      </c>
      <c r="L57" t="s">
        <v>114</v>
      </c>
      <c r="M57" t="s">
        <v>224</v>
      </c>
      <c r="N57">
        <v>0</v>
      </c>
      <c r="O57">
        <v>10947.8</v>
      </c>
      <c r="P57">
        <v>30183.8</v>
      </c>
      <c r="Q57">
        <v>0</v>
      </c>
      <c r="R57">
        <v>0</v>
      </c>
      <c r="S57">
        <v>0</v>
      </c>
      <c r="T57">
        <v>11157.1</v>
      </c>
      <c r="U57">
        <v>52288.7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75855.5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67.499700000000004</v>
      </c>
      <c r="BE57">
        <v>156.86099999999999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290.464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414.36799999999999</v>
      </c>
      <c r="BR57">
        <v>407.15800000000002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11366.3</v>
      </c>
      <c r="CF57">
        <v>26374</v>
      </c>
      <c r="CG57">
        <v>0</v>
      </c>
      <c r="CH57">
        <v>0</v>
      </c>
      <c r="CI57">
        <v>1621.41</v>
      </c>
      <c r="CJ57">
        <v>7438.04</v>
      </c>
      <c r="CK57">
        <v>46799.7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70366.5</v>
      </c>
      <c r="CS57">
        <v>157.86500000000001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157.86500000000001</v>
      </c>
      <c r="DA57">
        <v>0</v>
      </c>
      <c r="DB57">
        <v>0</v>
      </c>
      <c r="DC57">
        <v>0</v>
      </c>
      <c r="DD57">
        <v>0</v>
      </c>
      <c r="DE57">
        <v>157.86500000000001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5.7565</v>
      </c>
      <c r="DT57">
        <v>71.386600000000001</v>
      </c>
      <c r="DU57">
        <v>137.21100000000001</v>
      </c>
      <c r="DV57">
        <v>0</v>
      </c>
      <c r="DW57">
        <v>0</v>
      </c>
      <c r="DX57">
        <v>8.3427199999999999</v>
      </c>
      <c r="DY57">
        <v>39.262</v>
      </c>
      <c r="DZ57">
        <v>261.959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385.863</v>
      </c>
      <c r="EH57">
        <v>380.10700000000003</v>
      </c>
      <c r="EI57">
        <v>5.7565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2.8973100000000001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9.0804299999999998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12.1142</v>
      </c>
      <c r="FF57">
        <v>0</v>
      </c>
      <c r="FG57">
        <v>3.12839</v>
      </c>
      <c r="FH57">
        <v>4.0854699999999999</v>
      </c>
      <c r="FI57">
        <v>0</v>
      </c>
      <c r="FJ57">
        <v>0</v>
      </c>
      <c r="FK57">
        <v>0.19914599999999999</v>
      </c>
      <c r="FL57">
        <v>1.0598700000000001</v>
      </c>
      <c r="FM57">
        <v>8.4728700000000003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11.506600000000001</v>
      </c>
      <c r="FU57" t="s">
        <v>594</v>
      </c>
      <c r="FV57" t="s">
        <v>537</v>
      </c>
      <c r="FW57" t="s">
        <v>538</v>
      </c>
      <c r="FX57" t="s">
        <v>115</v>
      </c>
      <c r="FY57" t="s">
        <v>541</v>
      </c>
      <c r="FZ57" t="s">
        <v>116</v>
      </c>
      <c r="GA57" t="s">
        <v>561</v>
      </c>
      <c r="GB57" t="s">
        <v>639</v>
      </c>
    </row>
    <row r="58" spans="1:184" x14ac:dyDescent="0.25">
      <c r="A58" s="68">
        <v>43571.19127314815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594</v>
      </c>
      <c r="FV58" t="s">
        <v>537</v>
      </c>
      <c r="FW58" t="s">
        <v>538</v>
      </c>
      <c r="FX58" t="s">
        <v>115</v>
      </c>
      <c r="FY58" t="s">
        <v>541</v>
      </c>
      <c r="FZ58" t="s">
        <v>116</v>
      </c>
      <c r="GA58" t="s">
        <v>561</v>
      </c>
      <c r="GB58" t="s">
        <v>639</v>
      </c>
    </row>
    <row r="59" spans="1:184" x14ac:dyDescent="0.25">
      <c r="A59" s="68">
        <v>43571.191759259258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2.7777777777777776E-2</v>
      </c>
      <c r="I59" t="s">
        <v>113</v>
      </c>
      <c r="J59">
        <v>-21.06</v>
      </c>
      <c r="K59" t="s">
        <v>114</v>
      </c>
      <c r="L59" t="s">
        <v>114</v>
      </c>
      <c r="M59" t="s">
        <v>224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8561.9500000000007</v>
      </c>
      <c r="CF59">
        <v>20308</v>
      </c>
      <c r="CG59">
        <v>0</v>
      </c>
      <c r="CH59">
        <v>0</v>
      </c>
      <c r="CI59">
        <v>1621.42</v>
      </c>
      <c r="CJ59">
        <v>7438.04</v>
      </c>
      <c r="CK59">
        <v>37929.4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61496.2</v>
      </c>
      <c r="CS59">
        <v>100.85899999999999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100.85899999999999</v>
      </c>
      <c r="DA59">
        <v>0</v>
      </c>
      <c r="DB59">
        <v>0</v>
      </c>
      <c r="DC59">
        <v>0</v>
      </c>
      <c r="DD59">
        <v>0</v>
      </c>
      <c r="DE59">
        <v>100.85899999999999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3.7155200000000002</v>
      </c>
      <c r="DT59">
        <v>54.052700000000002</v>
      </c>
      <c r="DU59">
        <v>106.758</v>
      </c>
      <c r="DV59">
        <v>0</v>
      </c>
      <c r="DW59">
        <v>0</v>
      </c>
      <c r="DX59">
        <v>8.3441700000000001</v>
      </c>
      <c r="DY59">
        <v>39.262</v>
      </c>
      <c r="DZ59">
        <v>212.13200000000001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336.036</v>
      </c>
      <c r="EH59">
        <v>332.32100000000003</v>
      </c>
      <c r="EI59">
        <v>3.7155200000000002</v>
      </c>
      <c r="EJ59">
        <v>0</v>
      </c>
      <c r="EK59">
        <v>787.75</v>
      </c>
      <c r="EL59" t="s">
        <v>201</v>
      </c>
      <c r="EM59">
        <v>1</v>
      </c>
      <c r="EN59">
        <v>8.5</v>
      </c>
      <c r="EO59" t="s">
        <v>201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2.4053800000000001</v>
      </c>
      <c r="FH59">
        <v>3.3144800000000001</v>
      </c>
      <c r="FI59">
        <v>0</v>
      </c>
      <c r="FJ59">
        <v>0</v>
      </c>
      <c r="FK59">
        <v>0.19942699999999999</v>
      </c>
      <c r="FL59">
        <v>1.0598700000000001</v>
      </c>
      <c r="FM59">
        <v>6.9791499999999997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10.0129</v>
      </c>
      <c r="FU59" t="s">
        <v>594</v>
      </c>
      <c r="FV59" t="s">
        <v>537</v>
      </c>
      <c r="FW59" t="s">
        <v>538</v>
      </c>
      <c r="FX59" t="s">
        <v>115</v>
      </c>
      <c r="FY59" t="s">
        <v>541</v>
      </c>
      <c r="FZ59" t="s">
        <v>116</v>
      </c>
      <c r="GA59" t="s">
        <v>561</v>
      </c>
      <c r="GB59" t="s">
        <v>639</v>
      </c>
    </row>
    <row r="60" spans="1:184" x14ac:dyDescent="0.25">
      <c r="A60" s="68">
        <v>43571.192245370374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-44.34</v>
      </c>
      <c r="K60" t="s">
        <v>114</v>
      </c>
      <c r="L60" t="s">
        <v>114</v>
      </c>
      <c r="M60" t="s">
        <v>221</v>
      </c>
      <c r="N60">
        <v>0</v>
      </c>
      <c r="O60">
        <v>21800.799999999999</v>
      </c>
      <c r="P60">
        <v>31451.4</v>
      </c>
      <c r="Q60">
        <v>0</v>
      </c>
      <c r="R60">
        <v>0</v>
      </c>
      <c r="S60">
        <v>0</v>
      </c>
      <c r="T60">
        <v>8737.99</v>
      </c>
      <c r="U60">
        <v>61990.2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85556.9</v>
      </c>
      <c r="AC60">
        <v>26.911100000000001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178.96</v>
      </c>
      <c r="AK60">
        <v>0</v>
      </c>
      <c r="AL60">
        <v>0</v>
      </c>
      <c r="AM60">
        <v>0</v>
      </c>
      <c r="AN60">
        <v>0</v>
      </c>
      <c r="AO60">
        <v>178.96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1.03271</v>
      </c>
      <c r="BD60">
        <v>149.02500000000001</v>
      </c>
      <c r="BE60">
        <v>164.10499999999999</v>
      </c>
      <c r="BF60">
        <v>0</v>
      </c>
      <c r="BG60">
        <v>0</v>
      </c>
      <c r="BH60">
        <v>4.9923999999999999</v>
      </c>
      <c r="BI60">
        <v>46.381799999999998</v>
      </c>
      <c r="BJ60">
        <v>365.53699999999998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489.476</v>
      </c>
      <c r="BR60">
        <v>483.45100000000002</v>
      </c>
      <c r="BS60">
        <v>6.0251200000000003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22829.9</v>
      </c>
      <c r="CF60">
        <v>25804.400000000001</v>
      </c>
      <c r="CG60">
        <v>0</v>
      </c>
      <c r="CH60">
        <v>0</v>
      </c>
      <c r="CI60">
        <v>1427.69</v>
      </c>
      <c r="CJ60">
        <v>5436.59</v>
      </c>
      <c r="CK60">
        <v>55498.6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79065.3</v>
      </c>
      <c r="CS60">
        <v>22.9419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22.9419</v>
      </c>
      <c r="DA60">
        <v>0</v>
      </c>
      <c r="DB60">
        <v>0</v>
      </c>
      <c r="DC60">
        <v>0</v>
      </c>
      <c r="DD60">
        <v>0</v>
      </c>
      <c r="DE60">
        <v>22.9419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0.87415500000000002</v>
      </c>
      <c r="DT60">
        <v>149.398</v>
      </c>
      <c r="DU60">
        <v>134.63900000000001</v>
      </c>
      <c r="DV60">
        <v>0</v>
      </c>
      <c r="DW60">
        <v>0</v>
      </c>
      <c r="DX60">
        <v>7.28986</v>
      </c>
      <c r="DY60">
        <v>28.9939</v>
      </c>
      <c r="DZ60">
        <v>321.19499999999999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445.13400000000001</v>
      </c>
      <c r="EH60">
        <v>444.26</v>
      </c>
      <c r="EI60">
        <v>0.87415500000000002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8.8334600000000005</v>
      </c>
      <c r="ES60">
        <v>4.8902599999999996</v>
      </c>
      <c r="ET60">
        <v>0</v>
      </c>
      <c r="EU60">
        <v>0</v>
      </c>
      <c r="EV60">
        <v>0</v>
      </c>
      <c r="EW60">
        <v>1.48428</v>
      </c>
      <c r="EX60">
        <v>15.208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18.241700000000002</v>
      </c>
      <c r="FF60">
        <v>0</v>
      </c>
      <c r="FG60">
        <v>8.1058299999999992</v>
      </c>
      <c r="FH60">
        <v>4.0118900000000002</v>
      </c>
      <c r="FI60">
        <v>0</v>
      </c>
      <c r="FJ60">
        <v>0</v>
      </c>
      <c r="FK60">
        <v>0.16378499999999999</v>
      </c>
      <c r="FL60">
        <v>0.97638400000000003</v>
      </c>
      <c r="FM60">
        <v>13.257899999999999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16.291599999999999</v>
      </c>
      <c r="FU60" t="s">
        <v>594</v>
      </c>
      <c r="FV60" t="s">
        <v>537</v>
      </c>
      <c r="FW60" t="s">
        <v>538</v>
      </c>
      <c r="FX60" t="s">
        <v>115</v>
      </c>
      <c r="FY60" t="s">
        <v>541</v>
      </c>
      <c r="FZ60" t="s">
        <v>116</v>
      </c>
      <c r="GA60" t="s">
        <v>561</v>
      </c>
      <c r="GB60" t="s">
        <v>639</v>
      </c>
    </row>
    <row r="61" spans="1:184" x14ac:dyDescent="0.25">
      <c r="A61" s="68">
        <v>43571.192708333336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-44.58</v>
      </c>
      <c r="K61" t="s">
        <v>114</v>
      </c>
      <c r="L61" t="s">
        <v>114</v>
      </c>
      <c r="M61" t="s">
        <v>123</v>
      </c>
      <c r="N61">
        <v>0</v>
      </c>
      <c r="O61">
        <v>22375.4</v>
      </c>
      <c r="P61">
        <v>31491.5</v>
      </c>
      <c r="Q61">
        <v>0</v>
      </c>
      <c r="R61">
        <v>0</v>
      </c>
      <c r="S61">
        <v>0</v>
      </c>
      <c r="T61">
        <v>11157.1</v>
      </c>
      <c r="U61">
        <v>65023.9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88590.7</v>
      </c>
      <c r="AC61">
        <v>24.255500000000001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176.30500000000001</v>
      </c>
      <c r="AK61">
        <v>0</v>
      </c>
      <c r="AL61">
        <v>0</v>
      </c>
      <c r="AM61">
        <v>0</v>
      </c>
      <c r="AN61">
        <v>0</v>
      </c>
      <c r="AO61">
        <v>176.30500000000001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0.93046600000000002</v>
      </c>
      <c r="BD61">
        <v>152.50200000000001</v>
      </c>
      <c r="BE61">
        <v>164.29599999999999</v>
      </c>
      <c r="BF61">
        <v>0</v>
      </c>
      <c r="BG61">
        <v>0</v>
      </c>
      <c r="BH61">
        <v>4.9923999999999999</v>
      </c>
      <c r="BI61">
        <v>58.6751</v>
      </c>
      <c r="BJ61">
        <v>381.39600000000002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505.33499999999998</v>
      </c>
      <c r="BR61">
        <v>499.41199999999998</v>
      </c>
      <c r="BS61">
        <v>5.92286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23611.599999999999</v>
      </c>
      <c r="CF61">
        <v>26022.5</v>
      </c>
      <c r="CG61">
        <v>0</v>
      </c>
      <c r="CH61">
        <v>0</v>
      </c>
      <c r="CI61">
        <v>1427.69</v>
      </c>
      <c r="CJ61">
        <v>7438.04</v>
      </c>
      <c r="CK61">
        <v>58499.8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82066.600000000006</v>
      </c>
      <c r="CS61">
        <v>20.974900000000002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20.974900000000002</v>
      </c>
      <c r="DA61">
        <v>0</v>
      </c>
      <c r="DB61">
        <v>0</v>
      </c>
      <c r="DC61">
        <v>0</v>
      </c>
      <c r="DD61">
        <v>0</v>
      </c>
      <c r="DE61">
        <v>20.974900000000002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0.79816100000000001</v>
      </c>
      <c r="DT61">
        <v>153.86099999999999</v>
      </c>
      <c r="DU61">
        <v>135.755</v>
      </c>
      <c r="DV61">
        <v>0</v>
      </c>
      <c r="DW61">
        <v>0</v>
      </c>
      <c r="DX61">
        <v>7.2898899999999998</v>
      </c>
      <c r="DY61">
        <v>39.116700000000002</v>
      </c>
      <c r="DZ61">
        <v>336.82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460.75900000000001</v>
      </c>
      <c r="EH61">
        <v>459.96100000000001</v>
      </c>
      <c r="EI61">
        <v>0.79816100000000001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 s="70">
        <v>0</v>
      </c>
      <c r="ER61">
        <v>8.9549699999999994</v>
      </c>
      <c r="ES61">
        <v>4.8941600000000003</v>
      </c>
      <c r="ET61">
        <v>0</v>
      </c>
      <c r="EU61" s="70">
        <v>0</v>
      </c>
      <c r="EV61">
        <v>0</v>
      </c>
      <c r="EW61">
        <v>1.5898000000000001</v>
      </c>
      <c r="EX61">
        <v>15.4389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18.4727</v>
      </c>
      <c r="FF61" s="70">
        <v>0</v>
      </c>
      <c r="FG61">
        <v>8.2515000000000001</v>
      </c>
      <c r="FH61">
        <v>4.0408499999999998</v>
      </c>
      <c r="FI61">
        <v>0</v>
      </c>
      <c r="FJ61" s="70">
        <v>0</v>
      </c>
      <c r="FK61">
        <v>0.163878</v>
      </c>
      <c r="FL61">
        <v>1.0598700000000001</v>
      </c>
      <c r="FM61">
        <v>13.5161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16.549800000000001</v>
      </c>
      <c r="FU61" t="s">
        <v>594</v>
      </c>
      <c r="FV61" t="s">
        <v>537</v>
      </c>
      <c r="FW61" t="s">
        <v>538</v>
      </c>
      <c r="FX61" t="s">
        <v>115</v>
      </c>
      <c r="FY61" t="s">
        <v>541</v>
      </c>
      <c r="FZ61" t="s">
        <v>116</v>
      </c>
      <c r="GA61" t="s">
        <v>561</v>
      </c>
      <c r="GB61" t="s">
        <v>639</v>
      </c>
    </row>
    <row r="62" spans="1:184" x14ac:dyDescent="0.25">
      <c r="A62" s="68">
        <v>43571.19363425926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5.4166666666666669E-2</v>
      </c>
      <c r="I62" t="s">
        <v>113</v>
      </c>
      <c r="J62">
        <v>-23.25</v>
      </c>
      <c r="K62" t="s">
        <v>114</v>
      </c>
      <c r="L62" t="s">
        <v>114</v>
      </c>
      <c r="M62" t="s">
        <v>562</v>
      </c>
      <c r="N62">
        <v>8.1257900000000003</v>
      </c>
      <c r="O62">
        <v>86335.9</v>
      </c>
      <c r="P62">
        <v>24211.599999999999</v>
      </c>
      <c r="Q62">
        <v>0</v>
      </c>
      <c r="R62">
        <v>3154.69</v>
      </c>
      <c r="S62">
        <v>0</v>
      </c>
      <c r="T62">
        <v>83681.5</v>
      </c>
      <c r="U62">
        <v>197392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427093</v>
      </c>
      <c r="AC62">
        <v>1548.48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2226.56</v>
      </c>
      <c r="AK62">
        <v>0</v>
      </c>
      <c r="AL62">
        <v>0</v>
      </c>
      <c r="AM62">
        <v>0</v>
      </c>
      <c r="AN62">
        <v>0</v>
      </c>
      <c r="AO62">
        <v>2226.56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5.7377099999999999</v>
      </c>
      <c r="BD62">
        <v>56.824300000000001</v>
      </c>
      <c r="BE62">
        <v>13.1829</v>
      </c>
      <c r="BF62">
        <v>0</v>
      </c>
      <c r="BG62">
        <v>1.44459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241.03299999999999</v>
      </c>
      <c r="BS62">
        <v>8.0145900000000001</v>
      </c>
      <c r="BT62">
        <v>0</v>
      </c>
      <c r="BU62">
        <v>7.5</v>
      </c>
      <c r="BV62" t="s">
        <v>317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321</v>
      </c>
      <c r="CD62">
        <v>8.3256200000000007</v>
      </c>
      <c r="CE62">
        <v>59800.1</v>
      </c>
      <c r="CF62">
        <v>28412.7</v>
      </c>
      <c r="CG62">
        <v>0</v>
      </c>
      <c r="CH62">
        <v>1167.01</v>
      </c>
      <c r="CI62">
        <v>13771.7</v>
      </c>
      <c r="CJ62">
        <v>58234.400000000001</v>
      </c>
      <c r="CK62">
        <v>161394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391096</v>
      </c>
      <c r="CS62">
        <v>1407.3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1407.3</v>
      </c>
      <c r="DA62">
        <v>0</v>
      </c>
      <c r="DB62">
        <v>0</v>
      </c>
      <c r="DC62">
        <v>0</v>
      </c>
      <c r="DD62">
        <v>0</v>
      </c>
      <c r="DE62">
        <v>1407.3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5.2065700000000001</v>
      </c>
      <c r="DT62">
        <v>41.0764</v>
      </c>
      <c r="DU62">
        <v>15.7538</v>
      </c>
      <c r="DV62">
        <v>0</v>
      </c>
      <c r="DW62">
        <v>0.53508500000000003</v>
      </c>
      <c r="DX62">
        <v>7.31569</v>
      </c>
      <c r="DY62">
        <v>31.982600000000001</v>
      </c>
      <c r="DZ62">
        <v>101.87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225.774</v>
      </c>
      <c r="EH62">
        <v>220.571</v>
      </c>
      <c r="EI62">
        <v>5.2027599999999996</v>
      </c>
      <c r="EJ62">
        <v>0</v>
      </c>
      <c r="EK62">
        <v>0</v>
      </c>
      <c r="EM62">
        <v>0</v>
      </c>
      <c r="EN62">
        <v>2.25</v>
      </c>
      <c r="EO62" t="s">
        <v>543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594</v>
      </c>
      <c r="FV62" t="s">
        <v>537</v>
      </c>
      <c r="FW62" t="s">
        <v>538</v>
      </c>
      <c r="FX62" t="s">
        <v>115</v>
      </c>
      <c r="FY62" t="s">
        <v>541</v>
      </c>
      <c r="FZ62" t="s">
        <v>116</v>
      </c>
      <c r="GA62" t="s">
        <v>561</v>
      </c>
      <c r="GB62" t="s">
        <v>639</v>
      </c>
    </row>
    <row r="63" spans="1:184" x14ac:dyDescent="0.25">
      <c r="A63" s="68">
        <v>43571.195347222223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-58.74</v>
      </c>
      <c r="K63" t="s">
        <v>114</v>
      </c>
      <c r="L63" t="s">
        <v>114</v>
      </c>
      <c r="M63" t="s">
        <v>563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564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594</v>
      </c>
      <c r="FV63" t="s">
        <v>537</v>
      </c>
      <c r="FW63" t="s">
        <v>538</v>
      </c>
      <c r="FX63" t="s">
        <v>115</v>
      </c>
      <c r="FY63" t="s">
        <v>541</v>
      </c>
      <c r="FZ63" t="s">
        <v>116</v>
      </c>
      <c r="GA63" t="s">
        <v>561</v>
      </c>
      <c r="GB63" t="s">
        <v>639</v>
      </c>
    </row>
    <row r="64" spans="1:184" x14ac:dyDescent="0.25">
      <c r="A64" s="68">
        <v>43571.197141203702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0.10486111111111111</v>
      </c>
      <c r="I64" t="s">
        <v>113</v>
      </c>
      <c r="J64">
        <v>-141.46</v>
      </c>
      <c r="K64" t="s">
        <v>114</v>
      </c>
      <c r="L64" t="s">
        <v>114</v>
      </c>
      <c r="M64" t="s">
        <v>565</v>
      </c>
      <c r="N64">
        <v>0.14571500000000001</v>
      </c>
      <c r="O64">
        <v>177235</v>
      </c>
      <c r="P64">
        <v>72262.2</v>
      </c>
      <c r="Q64">
        <v>0</v>
      </c>
      <c r="R64">
        <v>853.52200000000005</v>
      </c>
      <c r="S64">
        <v>0</v>
      </c>
      <c r="T64">
        <v>250877</v>
      </c>
      <c r="U64">
        <v>501229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681400</v>
      </c>
      <c r="AC64">
        <v>27.770299999999999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572.31700000000001</v>
      </c>
      <c r="AK64">
        <v>0</v>
      </c>
      <c r="AL64">
        <v>0</v>
      </c>
      <c r="AM64">
        <v>0</v>
      </c>
      <c r="AN64">
        <v>0</v>
      </c>
      <c r="AO64">
        <v>572.31700000000001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0.109565</v>
      </c>
      <c r="BD64">
        <v>120.768</v>
      </c>
      <c r="BE64">
        <v>44.095500000000001</v>
      </c>
      <c r="BF64">
        <v>0</v>
      </c>
      <c r="BG64">
        <v>0.38704100000000002</v>
      </c>
      <c r="BH64">
        <v>1.83382</v>
      </c>
      <c r="BI64">
        <v>140.43700000000001</v>
      </c>
      <c r="BJ64">
        <v>307.63099999999997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408.13900000000001</v>
      </c>
      <c r="BR64">
        <v>406.19600000000003</v>
      </c>
      <c r="BS64">
        <v>1.9433199999999999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564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64.127600000000001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594</v>
      </c>
      <c r="FV64" t="s">
        <v>537</v>
      </c>
      <c r="FW64" t="s">
        <v>538</v>
      </c>
      <c r="FX64" t="s">
        <v>115</v>
      </c>
      <c r="FY64" t="s">
        <v>541</v>
      </c>
      <c r="FZ64" t="s">
        <v>116</v>
      </c>
      <c r="GA64" t="s">
        <v>561</v>
      </c>
      <c r="GB64" t="s">
        <v>639</v>
      </c>
    </row>
    <row r="65" spans="1:184" x14ac:dyDescent="0.25">
      <c r="A65" s="68">
        <v>43571.198391203703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368.64</v>
      </c>
      <c r="K65" t="s">
        <v>114</v>
      </c>
      <c r="L65" t="s">
        <v>114</v>
      </c>
      <c r="M65" t="s">
        <v>562</v>
      </c>
      <c r="N65">
        <v>1.8284499999999999</v>
      </c>
      <c r="O65">
        <v>82473.8</v>
      </c>
      <c r="P65">
        <v>219415</v>
      </c>
      <c r="Q65">
        <v>0</v>
      </c>
      <c r="R65">
        <v>1966.41</v>
      </c>
      <c r="S65">
        <v>0</v>
      </c>
      <c r="T65">
        <v>71431.8</v>
      </c>
      <c r="U65">
        <v>375289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3952400</v>
      </c>
      <c r="AC65">
        <v>328.221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814.10900000000004</v>
      </c>
      <c r="AK65">
        <v>0</v>
      </c>
      <c r="AL65">
        <v>0</v>
      </c>
      <c r="AM65">
        <v>0</v>
      </c>
      <c r="AN65">
        <v>0</v>
      </c>
      <c r="AO65">
        <v>814.10900000000004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58.078099999999999</v>
      </c>
      <c r="BE65">
        <v>113.217</v>
      </c>
      <c r="BF65">
        <v>0</v>
      </c>
      <c r="BG65">
        <v>0.91768899999999998</v>
      </c>
      <c r="BH65">
        <v>1.6338900000000001</v>
      </c>
      <c r="BI65">
        <v>38.754199999999997</v>
      </c>
      <c r="BJ65">
        <v>213.797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540</v>
      </c>
      <c r="CD65">
        <v>0.39118599999999998</v>
      </c>
      <c r="CE65">
        <v>341974</v>
      </c>
      <c r="CF65">
        <v>655228</v>
      </c>
      <c r="CG65">
        <v>0</v>
      </c>
      <c r="CH65">
        <v>103.13500000000001</v>
      </c>
      <c r="CI65">
        <v>8983.85</v>
      </c>
      <c r="CJ65">
        <v>63931.1</v>
      </c>
      <c r="CK65">
        <v>1070220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4647340</v>
      </c>
      <c r="CS65">
        <v>70.065299999999993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70.065299999999993</v>
      </c>
      <c r="DA65">
        <v>0</v>
      </c>
      <c r="DB65">
        <v>0</v>
      </c>
      <c r="DC65">
        <v>0</v>
      </c>
      <c r="DD65">
        <v>0</v>
      </c>
      <c r="DE65">
        <v>70.065299999999993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0.26228899999999999</v>
      </c>
      <c r="DT65">
        <v>208.32900000000001</v>
      </c>
      <c r="DU65">
        <v>334.23</v>
      </c>
      <c r="DV65">
        <v>0</v>
      </c>
      <c r="DW65">
        <v>4.73991E-2</v>
      </c>
      <c r="DX65">
        <v>4.8234500000000002</v>
      </c>
      <c r="DY65">
        <v>34.754800000000003</v>
      </c>
      <c r="DZ65">
        <v>582.44600000000003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2369.85</v>
      </c>
      <c r="EH65">
        <v>2369.59</v>
      </c>
      <c r="EI65">
        <v>0.26210899999999998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30.781099999999999</v>
      </c>
      <c r="ES65">
        <v>25.660799999999998</v>
      </c>
      <c r="ET65">
        <v>0</v>
      </c>
      <c r="EU65">
        <v>9.5712500000000002E-5</v>
      </c>
      <c r="EV65">
        <v>0</v>
      </c>
      <c r="EW65">
        <v>10.6416</v>
      </c>
      <c r="EX65">
        <v>67.083699999999993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461.60199999999998</v>
      </c>
      <c r="FF65" s="70">
        <v>0</v>
      </c>
      <c r="FG65">
        <v>107.23</v>
      </c>
      <c r="FH65">
        <v>79.328299999999999</v>
      </c>
      <c r="FI65">
        <v>0</v>
      </c>
      <c r="FJ65" s="70">
        <v>0</v>
      </c>
      <c r="FK65">
        <v>1.3126599999999999</v>
      </c>
      <c r="FL65">
        <v>9.7141300000000008</v>
      </c>
      <c r="FM65">
        <v>197.58500000000001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592.10400000000004</v>
      </c>
      <c r="FU65" t="s">
        <v>594</v>
      </c>
      <c r="FV65" t="s">
        <v>537</v>
      </c>
      <c r="FW65" t="s">
        <v>538</v>
      </c>
      <c r="FX65" t="s">
        <v>115</v>
      </c>
      <c r="FY65" t="s">
        <v>541</v>
      </c>
      <c r="FZ65" t="s">
        <v>116</v>
      </c>
      <c r="GA65" t="s">
        <v>561</v>
      </c>
      <c r="GB65" t="s">
        <v>639</v>
      </c>
    </row>
    <row r="66" spans="1:184" x14ac:dyDescent="0.25">
      <c r="A66" s="68">
        <v>43571.199560185189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6.805555555555555E-2</v>
      </c>
      <c r="I66" t="s">
        <v>113</v>
      </c>
      <c r="J66">
        <v>-2.17</v>
      </c>
      <c r="K66" t="s">
        <v>114</v>
      </c>
      <c r="L66" t="s">
        <v>114</v>
      </c>
      <c r="M66" t="s">
        <v>141</v>
      </c>
      <c r="N66">
        <v>5.5706800000000003</v>
      </c>
      <c r="O66">
        <v>92028.9</v>
      </c>
      <c r="P66">
        <v>62385</v>
      </c>
      <c r="Q66">
        <v>0</v>
      </c>
      <c r="R66">
        <v>1081.55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1119.82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1844.99</v>
      </c>
      <c r="AK66">
        <v>0</v>
      </c>
      <c r="AL66">
        <v>0</v>
      </c>
      <c r="AM66">
        <v>0</v>
      </c>
      <c r="AN66">
        <v>0</v>
      </c>
      <c r="AO66">
        <v>1844.99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4.1307799999999997</v>
      </c>
      <c r="BD66">
        <v>59.5321</v>
      </c>
      <c r="BE66">
        <v>33.640700000000002</v>
      </c>
      <c r="BF66">
        <v>0</v>
      </c>
      <c r="BG66">
        <v>0.496917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276.49200000000002</v>
      </c>
      <c r="BR66">
        <v>269.92500000000001</v>
      </c>
      <c r="BS66">
        <v>6.5671900000000001</v>
      </c>
      <c r="BT66">
        <v>0</v>
      </c>
      <c r="BU66">
        <v>124.25</v>
      </c>
      <c r="BV66" t="s">
        <v>236</v>
      </c>
      <c r="BW66">
        <v>0</v>
      </c>
      <c r="BX66">
        <v>3.5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6.8575299999999997</v>
      </c>
      <c r="CE66">
        <v>88333</v>
      </c>
      <c r="CF66">
        <v>60573.599999999999</v>
      </c>
      <c r="CG66">
        <v>0</v>
      </c>
      <c r="CH66">
        <v>1223.52</v>
      </c>
      <c r="CI66">
        <v>0</v>
      </c>
      <c r="CJ66">
        <v>96663.1</v>
      </c>
      <c r="CK66">
        <v>246800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476501</v>
      </c>
      <c r="CS66">
        <v>1381.01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2106.17</v>
      </c>
      <c r="DA66">
        <v>0</v>
      </c>
      <c r="DB66">
        <v>0</v>
      </c>
      <c r="DC66">
        <v>0</v>
      </c>
      <c r="DD66">
        <v>0</v>
      </c>
      <c r="DE66">
        <v>2106.17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5.0516899999999998</v>
      </c>
      <c r="DT66">
        <v>57.419800000000002</v>
      </c>
      <c r="DU66">
        <v>32.595100000000002</v>
      </c>
      <c r="DV66">
        <v>0</v>
      </c>
      <c r="DW66">
        <v>0.56297900000000001</v>
      </c>
      <c r="DX66">
        <v>2.43893</v>
      </c>
      <c r="DY66">
        <v>52.349200000000003</v>
      </c>
      <c r="DZ66">
        <v>150.41800000000001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266.834</v>
      </c>
      <c r="EI66">
        <v>7.4874799999999997</v>
      </c>
      <c r="EJ66">
        <v>0</v>
      </c>
      <c r="EK66">
        <v>114.75</v>
      </c>
      <c r="EL66" t="s">
        <v>236</v>
      </c>
      <c r="EM66">
        <v>0</v>
      </c>
      <c r="EN66">
        <v>8.75</v>
      </c>
      <c r="EO66" t="s">
        <v>152</v>
      </c>
      <c r="EP66">
        <v>0</v>
      </c>
      <c r="EQ66" s="70">
        <v>0</v>
      </c>
      <c r="ER66">
        <v>22.907800000000002</v>
      </c>
      <c r="ES66">
        <v>9.0570599999999999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22.337700000000002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44.872199999999999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74.441500000000005</v>
      </c>
      <c r="FU66" t="s">
        <v>594</v>
      </c>
      <c r="FV66" t="s">
        <v>537</v>
      </c>
      <c r="FW66" t="s">
        <v>538</v>
      </c>
      <c r="FX66" t="s">
        <v>115</v>
      </c>
      <c r="FY66" t="s">
        <v>541</v>
      </c>
      <c r="FZ66" t="s">
        <v>116</v>
      </c>
      <c r="GA66" t="s">
        <v>561</v>
      </c>
      <c r="GB66" t="s">
        <v>639</v>
      </c>
    </row>
    <row r="67" spans="1:184" x14ac:dyDescent="0.25">
      <c r="A67" s="68">
        <v>43571.200324074074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1.64</v>
      </c>
      <c r="K67" t="s">
        <v>114</v>
      </c>
      <c r="L67" t="s">
        <v>114</v>
      </c>
      <c r="M67" t="s">
        <v>367</v>
      </c>
      <c r="N67">
        <v>9.3304899999999993</v>
      </c>
      <c r="O67">
        <v>63519.6</v>
      </c>
      <c r="P67">
        <v>30846.7</v>
      </c>
      <c r="Q67">
        <v>0</v>
      </c>
      <c r="R67">
        <v>1323.33</v>
      </c>
      <c r="S67">
        <v>0</v>
      </c>
      <c r="T67">
        <v>57604.9</v>
      </c>
      <c r="U67">
        <v>153304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383005</v>
      </c>
      <c r="AC67">
        <v>1627.83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1627.83</v>
      </c>
      <c r="AK67">
        <v>0</v>
      </c>
      <c r="AL67">
        <v>0</v>
      </c>
      <c r="AM67">
        <v>0</v>
      </c>
      <c r="AN67">
        <v>0</v>
      </c>
      <c r="AO67">
        <v>1627.83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5.9898899999999999</v>
      </c>
      <c r="BD67">
        <v>43.614899999999999</v>
      </c>
      <c r="BE67">
        <v>17.188400000000001</v>
      </c>
      <c r="BF67">
        <v>0</v>
      </c>
      <c r="BG67">
        <v>0.60748500000000005</v>
      </c>
      <c r="BH67">
        <v>0</v>
      </c>
      <c r="BI67">
        <v>31.656700000000001</v>
      </c>
      <c r="BJ67">
        <v>99.057400000000001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222.96100000000001</v>
      </c>
      <c r="BR67">
        <v>216.97499999999999</v>
      </c>
      <c r="BS67">
        <v>5.9856199999999999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367</v>
      </c>
      <c r="CD67">
        <v>10.6928</v>
      </c>
      <c r="CE67">
        <v>63514.7</v>
      </c>
      <c r="CF67">
        <v>30710.6</v>
      </c>
      <c r="CG67">
        <v>0</v>
      </c>
      <c r="CH67">
        <v>1376.88</v>
      </c>
      <c r="CI67">
        <v>0</v>
      </c>
      <c r="CJ67">
        <v>58342.6</v>
      </c>
      <c r="CK67">
        <v>153956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383657</v>
      </c>
      <c r="CS67">
        <v>1849.15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1849.15</v>
      </c>
      <c r="DA67">
        <v>0</v>
      </c>
      <c r="DB67">
        <v>0</v>
      </c>
      <c r="DC67">
        <v>0</v>
      </c>
      <c r="DD67">
        <v>0</v>
      </c>
      <c r="DE67">
        <v>1849.15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6.7735099999999999</v>
      </c>
      <c r="DT67">
        <v>43.9544</v>
      </c>
      <c r="DU67">
        <v>17.310099999999998</v>
      </c>
      <c r="DV67">
        <v>0</v>
      </c>
      <c r="DW67">
        <v>0.63004099999999996</v>
      </c>
      <c r="DX67">
        <v>0</v>
      </c>
      <c r="DY67">
        <v>32.037199999999999</v>
      </c>
      <c r="DZ67">
        <v>100.705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224.60900000000001</v>
      </c>
      <c r="EH67">
        <v>217.84</v>
      </c>
      <c r="EI67">
        <v>6.7686200000000003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594</v>
      </c>
      <c r="FV67" t="s">
        <v>537</v>
      </c>
      <c r="FW67" t="s">
        <v>538</v>
      </c>
      <c r="FX67" t="s">
        <v>115</v>
      </c>
      <c r="FY67" t="s">
        <v>541</v>
      </c>
      <c r="FZ67" t="s">
        <v>116</v>
      </c>
      <c r="GA67" t="s">
        <v>561</v>
      </c>
      <c r="GB67" t="s">
        <v>639</v>
      </c>
    </row>
    <row r="68" spans="1:184" x14ac:dyDescent="0.25">
      <c r="A68" s="68">
        <v>43571.201238425929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562</v>
      </c>
      <c r="N68">
        <v>5.5874100000000002</v>
      </c>
      <c r="O68">
        <v>69890.3</v>
      </c>
      <c r="P68">
        <v>64980.4</v>
      </c>
      <c r="Q68">
        <v>0</v>
      </c>
      <c r="R68">
        <v>1987.59</v>
      </c>
      <c r="S68">
        <v>0</v>
      </c>
      <c r="T68">
        <v>69852.899999999994</v>
      </c>
      <c r="U68">
        <v>206717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436418</v>
      </c>
      <c r="AC68">
        <v>1056.3699999999999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1734.45</v>
      </c>
      <c r="AK68">
        <v>0</v>
      </c>
      <c r="AL68">
        <v>0</v>
      </c>
      <c r="AM68">
        <v>0</v>
      </c>
      <c r="AN68">
        <v>0</v>
      </c>
      <c r="AO68">
        <v>1734.45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3.9205700000000001</v>
      </c>
      <c r="BD68">
        <v>44.7712</v>
      </c>
      <c r="BE68">
        <v>35.036200000000001</v>
      </c>
      <c r="BF68">
        <v>0</v>
      </c>
      <c r="BG68">
        <v>0.90865700000000005</v>
      </c>
      <c r="BH68">
        <v>2.2806000000000002</v>
      </c>
      <c r="BI68">
        <v>38.307299999999998</v>
      </c>
      <c r="BJ68">
        <v>125.22499999999999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242.93</v>
      </c>
      <c r="BS68">
        <v>6.19862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334</v>
      </c>
      <c r="CD68">
        <v>6.2692399999999999</v>
      </c>
      <c r="CE68">
        <v>66674.5</v>
      </c>
      <c r="CF68">
        <v>32592</v>
      </c>
      <c r="CG68">
        <v>0</v>
      </c>
      <c r="CH68">
        <v>976.553</v>
      </c>
      <c r="CI68">
        <v>13771.9</v>
      </c>
      <c r="CJ68">
        <v>74752.2</v>
      </c>
      <c r="CK68">
        <v>188773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418475</v>
      </c>
      <c r="CS68">
        <v>1064.3399999999999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1064.3399999999999</v>
      </c>
      <c r="DA68">
        <v>0</v>
      </c>
      <c r="DB68">
        <v>0</v>
      </c>
      <c r="DC68">
        <v>0</v>
      </c>
      <c r="DD68">
        <v>0</v>
      </c>
      <c r="DE68">
        <v>1064.3399999999999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3.9530599999999998</v>
      </c>
      <c r="DT68">
        <v>45.576000000000001</v>
      </c>
      <c r="DU68">
        <v>18.023099999999999</v>
      </c>
      <c r="DV68">
        <v>0</v>
      </c>
      <c r="DW68">
        <v>0.44762000000000002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3.9501900000000001</v>
      </c>
      <c r="EJ68">
        <v>0</v>
      </c>
      <c r="EK68">
        <v>0</v>
      </c>
      <c r="EM68">
        <v>0</v>
      </c>
      <c r="EN68">
        <v>2</v>
      </c>
      <c r="EO68" t="s">
        <v>543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594</v>
      </c>
      <c r="FV68" t="s">
        <v>537</v>
      </c>
      <c r="FW68" t="s">
        <v>538</v>
      </c>
      <c r="FX68" t="s">
        <v>115</v>
      </c>
      <c r="FY68" t="s">
        <v>541</v>
      </c>
      <c r="FZ68" t="s">
        <v>116</v>
      </c>
      <c r="GA68" t="s">
        <v>561</v>
      </c>
      <c r="GB68" t="s">
        <v>639</v>
      </c>
    </row>
    <row r="69" spans="1:184" x14ac:dyDescent="0.25">
      <c r="A69" s="68">
        <v>43571.202175925922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7.8359300000000003</v>
      </c>
      <c r="O69">
        <v>88634.2</v>
      </c>
      <c r="P69">
        <v>24790.6</v>
      </c>
      <c r="Q69">
        <v>0</v>
      </c>
      <c r="R69">
        <v>3078.53</v>
      </c>
      <c r="S69">
        <v>0</v>
      </c>
      <c r="T69">
        <v>96663.1</v>
      </c>
      <c r="U69">
        <v>213174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442876</v>
      </c>
      <c r="AC69">
        <v>1493.24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2171.3200000000002</v>
      </c>
      <c r="AK69">
        <v>0</v>
      </c>
      <c r="AL69">
        <v>0</v>
      </c>
      <c r="AM69">
        <v>0</v>
      </c>
      <c r="AN69">
        <v>0</v>
      </c>
      <c r="AO69">
        <v>2171.3200000000002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5.5401800000000003</v>
      </c>
      <c r="BD69">
        <v>58.181399999999996</v>
      </c>
      <c r="BE69">
        <v>13.4818</v>
      </c>
      <c r="BF69">
        <v>0</v>
      </c>
      <c r="BG69">
        <v>1.4102300000000001</v>
      </c>
      <c r="BH69">
        <v>2.2806000000000002</v>
      </c>
      <c r="BI69">
        <v>52.349299999999999</v>
      </c>
      <c r="BJ69">
        <v>133.244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257.14699999999999</v>
      </c>
      <c r="BR69">
        <v>249.33</v>
      </c>
      <c r="BS69">
        <v>7.8171999999999997</v>
      </c>
      <c r="BT69">
        <v>0</v>
      </c>
      <c r="BU69">
        <v>14.75</v>
      </c>
      <c r="BV69" t="s">
        <v>317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567</v>
      </c>
      <c r="CD69">
        <v>8.07789</v>
      </c>
      <c r="CE69">
        <v>61387.9</v>
      </c>
      <c r="CF69">
        <v>29964</v>
      </c>
      <c r="CG69">
        <v>0</v>
      </c>
      <c r="CH69">
        <v>1161.95</v>
      </c>
      <c r="CI69">
        <v>13771.7</v>
      </c>
      <c r="CJ69">
        <v>72497.3</v>
      </c>
      <c r="CK69">
        <v>178791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408492</v>
      </c>
      <c r="CS69">
        <v>1369.63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1369.63</v>
      </c>
      <c r="DA69">
        <v>0</v>
      </c>
      <c r="DB69">
        <v>0</v>
      </c>
      <c r="DC69">
        <v>0</v>
      </c>
      <c r="DD69">
        <v>0</v>
      </c>
      <c r="DE69">
        <v>1369.63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5.0747600000000004</v>
      </c>
      <c r="DT69">
        <v>42.086399999999998</v>
      </c>
      <c r="DU69">
        <v>16.589400000000001</v>
      </c>
      <c r="DV69">
        <v>0</v>
      </c>
      <c r="DW69">
        <v>0.53281599999999996</v>
      </c>
      <c r="DX69">
        <v>7.3156800000000004</v>
      </c>
      <c r="DY69">
        <v>39.262</v>
      </c>
      <c r="DZ69">
        <v>110.861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234.76499999999999</v>
      </c>
      <c r="EH69">
        <v>229.69399999999999</v>
      </c>
      <c r="EI69">
        <v>5.0710600000000001</v>
      </c>
      <c r="EJ69">
        <v>0</v>
      </c>
      <c r="EK69">
        <v>0</v>
      </c>
      <c r="EM69">
        <v>0</v>
      </c>
      <c r="EN69">
        <v>2</v>
      </c>
      <c r="EO69" t="s">
        <v>543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594</v>
      </c>
      <c r="FV69" t="s">
        <v>537</v>
      </c>
      <c r="FW69" t="s">
        <v>538</v>
      </c>
      <c r="FX69" t="s">
        <v>115</v>
      </c>
      <c r="FY69" t="s">
        <v>541</v>
      </c>
      <c r="FZ69" t="s">
        <v>116</v>
      </c>
      <c r="GA69" t="s">
        <v>561</v>
      </c>
      <c r="GB69" t="s">
        <v>639</v>
      </c>
    </row>
    <row r="70" spans="1:184" x14ac:dyDescent="0.25">
      <c r="A70" s="68">
        <v>43571.20380787037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-52.43</v>
      </c>
      <c r="K70" t="s">
        <v>114</v>
      </c>
      <c r="L70" t="s">
        <v>114</v>
      </c>
      <c r="M70" t="s">
        <v>568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0.88278800000000002</v>
      </c>
      <c r="CE70">
        <v>103739</v>
      </c>
      <c r="CF70">
        <v>48532.7</v>
      </c>
      <c r="CG70">
        <v>0</v>
      </c>
      <c r="CH70">
        <v>774.52800000000002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167.24299999999999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448.52699999999999</v>
      </c>
      <c r="DA70">
        <v>0</v>
      </c>
      <c r="DB70">
        <v>0</v>
      </c>
      <c r="DC70">
        <v>0</v>
      </c>
      <c r="DD70">
        <v>0</v>
      </c>
      <c r="DE70">
        <v>448.52699999999999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0.63095199999999996</v>
      </c>
      <c r="DT70">
        <v>77.329700000000003</v>
      </c>
      <c r="DU70">
        <v>32.888399999999997</v>
      </c>
      <c r="DV70">
        <v>0</v>
      </c>
      <c r="DW70">
        <v>0.500386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1.57782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594</v>
      </c>
      <c r="FV70" t="s">
        <v>537</v>
      </c>
      <c r="FW70" t="s">
        <v>538</v>
      </c>
      <c r="FX70" t="s">
        <v>115</v>
      </c>
      <c r="FY70" t="s">
        <v>541</v>
      </c>
      <c r="FZ70" t="s">
        <v>116</v>
      </c>
      <c r="GA70" t="s">
        <v>561</v>
      </c>
      <c r="GB70" t="s">
        <v>639</v>
      </c>
    </row>
    <row r="71" spans="1:184" x14ac:dyDescent="0.25">
      <c r="A71" s="68">
        <v>43571.205509259256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9.9999999999999992E-2</v>
      </c>
      <c r="I71" t="s">
        <v>113</v>
      </c>
      <c r="J71">
        <v>-138.87</v>
      </c>
      <c r="K71" t="s">
        <v>114</v>
      </c>
      <c r="L71" t="s">
        <v>114</v>
      </c>
      <c r="M71" t="s">
        <v>562</v>
      </c>
      <c r="N71">
        <v>0.137022</v>
      </c>
      <c r="O71">
        <v>180290</v>
      </c>
      <c r="P71">
        <v>73761.600000000006</v>
      </c>
      <c r="Q71">
        <v>0</v>
      </c>
      <c r="R71">
        <v>648.428</v>
      </c>
      <c r="S71">
        <v>0</v>
      </c>
      <c r="T71">
        <v>266250</v>
      </c>
      <c r="U71" s="70">
        <v>520950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701120</v>
      </c>
      <c r="AC71">
        <v>26.113600000000002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567.5</v>
      </c>
      <c r="AK71">
        <v>0</v>
      </c>
      <c r="AL71">
        <v>0</v>
      </c>
      <c r="AM71">
        <v>0</v>
      </c>
      <c r="AN71">
        <v>0</v>
      </c>
      <c r="AO71">
        <v>567.5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0.10313600000000001</v>
      </c>
      <c r="BD71">
        <v>122.517</v>
      </c>
      <c r="BE71">
        <v>44.828600000000002</v>
      </c>
      <c r="BF71">
        <v>0</v>
      </c>
      <c r="BG71">
        <v>0.29248499999999999</v>
      </c>
      <c r="BH71">
        <v>1.8232699999999999</v>
      </c>
      <c r="BI71">
        <v>148.37299999999999</v>
      </c>
      <c r="BJ71">
        <v>317.93700000000001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418.44499999999999</v>
      </c>
      <c r="BR71">
        <v>416.51900000000001</v>
      </c>
      <c r="BS71">
        <v>1.9263399999999999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0.85436199999999995</v>
      </c>
      <c r="CE71">
        <v>104518</v>
      </c>
      <c r="CF71">
        <v>48963.8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443.19200000000001</v>
      </c>
      <c r="DA71">
        <v>0</v>
      </c>
      <c r="DB71">
        <v>0</v>
      </c>
      <c r="DC71">
        <v>0</v>
      </c>
      <c r="DD71">
        <v>0</v>
      </c>
      <c r="DE71">
        <v>443.19200000000001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0.60883200000000004</v>
      </c>
      <c r="DT71">
        <v>77.896699999999996</v>
      </c>
      <c r="DU71">
        <v>33.228099999999998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64.968999999999994</v>
      </c>
      <c r="ES71">
        <v>15.3194</v>
      </c>
      <c r="ET71">
        <v>0</v>
      </c>
      <c r="EU71">
        <v>5.1209599999999997E-4</v>
      </c>
      <c r="EV71">
        <v>0</v>
      </c>
      <c r="EW71">
        <v>51.485300000000002</v>
      </c>
      <c r="EX71">
        <v>131.774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166.78100000000001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594</v>
      </c>
      <c r="FV71" t="s">
        <v>537</v>
      </c>
      <c r="FW71" t="s">
        <v>538</v>
      </c>
      <c r="FX71" t="s">
        <v>115</v>
      </c>
      <c r="FY71" t="s">
        <v>541</v>
      </c>
      <c r="FZ71" t="s">
        <v>116</v>
      </c>
      <c r="GA71" t="s">
        <v>561</v>
      </c>
      <c r="GB71" t="s">
        <v>639</v>
      </c>
    </row>
    <row r="72" spans="1:184" x14ac:dyDescent="0.25">
      <c r="A72" s="68">
        <v>43571.207638888889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-0.4</v>
      </c>
      <c r="K72" t="s">
        <v>114</v>
      </c>
      <c r="L72" t="s">
        <v>114</v>
      </c>
      <c r="M72" t="s">
        <v>570</v>
      </c>
      <c r="N72">
        <v>87.473399999999998</v>
      </c>
      <c r="O72">
        <v>274359</v>
      </c>
      <c r="P72">
        <v>280270</v>
      </c>
      <c r="Q72">
        <v>33583</v>
      </c>
      <c r="R72">
        <v>130209</v>
      </c>
      <c r="S72">
        <v>0</v>
      </c>
      <c r="T72">
        <v>612889</v>
      </c>
      <c r="U72" s="70">
        <v>1331400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3466980</v>
      </c>
      <c r="AC72">
        <v>15007.7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20340.900000000001</v>
      </c>
      <c r="AK72">
        <v>0</v>
      </c>
      <c r="AL72">
        <v>0</v>
      </c>
      <c r="AM72">
        <v>0</v>
      </c>
      <c r="AN72">
        <v>0</v>
      </c>
      <c r="AO72">
        <v>20340.900000000001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5.7470699999999999</v>
      </c>
      <c r="BD72">
        <v>20.908300000000001</v>
      </c>
      <c r="BE72">
        <v>16.206199999999999</v>
      </c>
      <c r="BF72">
        <v>2.75156</v>
      </c>
      <c r="BG72">
        <v>8.20791</v>
      </c>
      <c r="BH72">
        <v>1.92963</v>
      </c>
      <c r="BI72">
        <v>35.877400000000002</v>
      </c>
      <c r="BJ72">
        <v>91.628100000000003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215.53200000000001</v>
      </c>
      <c r="BR72">
        <v>207.85900000000001</v>
      </c>
      <c r="BS72">
        <v>7.6724100000000002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606</v>
      </c>
      <c r="CD72">
        <v>76.704999999999998</v>
      </c>
      <c r="CE72">
        <v>220278</v>
      </c>
      <c r="CF72">
        <v>294698</v>
      </c>
      <c r="CG72">
        <v>28919.599999999999</v>
      </c>
      <c r="CH72">
        <v>120267</v>
      </c>
      <c r="CI72">
        <v>127031</v>
      </c>
      <c r="CJ72">
        <v>584022</v>
      </c>
      <c r="CK72" s="70">
        <v>1375290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3510870</v>
      </c>
      <c r="CS72">
        <v>12835.4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12835.4</v>
      </c>
      <c r="DA72">
        <v>0</v>
      </c>
      <c r="DB72">
        <v>0</v>
      </c>
      <c r="DC72">
        <v>0</v>
      </c>
      <c r="DD72">
        <v>0</v>
      </c>
      <c r="DE72">
        <v>12835.4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4.9452800000000003</v>
      </c>
      <c r="DT72">
        <v>17.321200000000001</v>
      </c>
      <c r="DU72">
        <v>17.456800000000001</v>
      </c>
      <c r="DV72">
        <v>2.38334</v>
      </c>
      <c r="DW72">
        <v>7.5521799999999999</v>
      </c>
      <c r="DX72">
        <v>7.2618400000000003</v>
      </c>
      <c r="DY72">
        <v>34.319800000000001</v>
      </c>
      <c r="DZ72">
        <v>91.240399999999994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215.14400000000001</v>
      </c>
      <c r="EH72">
        <v>210.203</v>
      </c>
      <c r="EI72">
        <v>4.9415199999999997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6.0360399999999998E-17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594</v>
      </c>
      <c r="FV72" t="s">
        <v>537</v>
      </c>
      <c r="FW72" t="s">
        <v>538</v>
      </c>
      <c r="FX72" t="s">
        <v>115</v>
      </c>
      <c r="FY72" t="s">
        <v>541</v>
      </c>
      <c r="FZ72" t="s">
        <v>116</v>
      </c>
      <c r="GA72" t="s">
        <v>561</v>
      </c>
      <c r="GB72" t="s">
        <v>639</v>
      </c>
    </row>
    <row r="73" spans="1:184" x14ac:dyDescent="0.25">
      <c r="A73" s="68">
        <v>43571.209687499999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0.12013888888888889</v>
      </c>
      <c r="I73" t="s">
        <v>118</v>
      </c>
      <c r="J73">
        <v>0.37</v>
      </c>
      <c r="K73" t="s">
        <v>114</v>
      </c>
      <c r="L73" t="s">
        <v>114</v>
      </c>
      <c r="M73" t="s">
        <v>570</v>
      </c>
      <c r="N73">
        <v>85.509500000000003</v>
      </c>
      <c r="O73">
        <v>261638</v>
      </c>
      <c r="P73">
        <v>279176</v>
      </c>
      <c r="Q73">
        <v>32555.3</v>
      </c>
      <c r="R73">
        <v>128405</v>
      </c>
      <c r="S73">
        <v>0</v>
      </c>
      <c r="T73" s="70">
        <v>612922</v>
      </c>
      <c r="U73" s="70">
        <v>1314780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3450360</v>
      </c>
      <c r="AC73">
        <v>14691.3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20024.599999999999</v>
      </c>
      <c r="AK73">
        <v>0</v>
      </c>
      <c r="AL73">
        <v>0</v>
      </c>
      <c r="AM73">
        <v>0</v>
      </c>
      <c r="AN73">
        <v>0</v>
      </c>
      <c r="AO73">
        <v>20024.599999999999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5.6300299999999996</v>
      </c>
      <c r="BD73">
        <v>20.1419</v>
      </c>
      <c r="BE73">
        <v>16.159300000000002</v>
      </c>
      <c r="BF73">
        <v>2.7102200000000001</v>
      </c>
      <c r="BG73">
        <v>8.1259499999999996</v>
      </c>
      <c r="BH73">
        <v>1.9296199999999999</v>
      </c>
      <c r="BI73">
        <v>35.880000000000003</v>
      </c>
      <c r="BJ73">
        <v>90.577100000000002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214.48099999999999</v>
      </c>
      <c r="BR73">
        <v>206.92500000000001</v>
      </c>
      <c r="BS73">
        <v>7.5554699999999997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581</v>
      </c>
      <c r="CD73">
        <v>75.962400000000002</v>
      </c>
      <c r="CE73">
        <v>218939</v>
      </c>
      <c r="CF73">
        <v>291914</v>
      </c>
      <c r="CG73">
        <v>28785.200000000001</v>
      </c>
      <c r="CH73">
        <v>120167</v>
      </c>
      <c r="CI73">
        <v>127031</v>
      </c>
      <c r="CJ73" s="70">
        <v>584158</v>
      </c>
      <c r="CK73" s="70">
        <v>1371070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3506650</v>
      </c>
      <c r="CS73">
        <v>12695.4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12695.4</v>
      </c>
      <c r="DA73">
        <v>0</v>
      </c>
      <c r="DB73">
        <v>0</v>
      </c>
      <c r="DC73">
        <v>0</v>
      </c>
      <c r="DD73">
        <v>0</v>
      </c>
      <c r="DE73">
        <v>12695.4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4.8975299999999997</v>
      </c>
      <c r="DT73">
        <v>17.2347</v>
      </c>
      <c r="DU73">
        <v>17.303699999999999</v>
      </c>
      <c r="DV73">
        <v>2.3753299999999999</v>
      </c>
      <c r="DW73">
        <v>7.5468000000000002</v>
      </c>
      <c r="DX73">
        <v>7.2618400000000003</v>
      </c>
      <c r="DY73">
        <v>34.328499999999998</v>
      </c>
      <c r="DZ73">
        <v>90.948499999999996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214.852</v>
      </c>
      <c r="EH73">
        <v>209.958</v>
      </c>
      <c r="EI73">
        <v>4.8938100000000002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594</v>
      </c>
      <c r="FV73" t="s">
        <v>537</v>
      </c>
      <c r="FW73" t="s">
        <v>538</v>
      </c>
      <c r="FX73" t="s">
        <v>115</v>
      </c>
      <c r="FY73" t="s">
        <v>541</v>
      </c>
      <c r="FZ73" t="s">
        <v>116</v>
      </c>
      <c r="GA73" t="s">
        <v>561</v>
      </c>
      <c r="GB73" t="s">
        <v>639</v>
      </c>
    </row>
    <row r="74" spans="1:184" x14ac:dyDescent="0.25">
      <c r="A74" s="68">
        <v>43571.21434027778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0.27708333333333335</v>
      </c>
      <c r="I74" t="s">
        <v>118</v>
      </c>
      <c r="J74">
        <v>8.57</v>
      </c>
      <c r="K74" t="s">
        <v>114</v>
      </c>
      <c r="L74" t="s">
        <v>114</v>
      </c>
      <c r="M74" t="s">
        <v>607</v>
      </c>
      <c r="N74">
        <v>82.023499999999999</v>
      </c>
      <c r="O74" s="70">
        <v>276640</v>
      </c>
      <c r="P74" s="70">
        <v>312157</v>
      </c>
      <c r="Q74">
        <v>33570.9</v>
      </c>
      <c r="R74">
        <v>154677</v>
      </c>
      <c r="S74">
        <v>0</v>
      </c>
      <c r="T74">
        <v>1032130</v>
      </c>
      <c r="U74" s="70">
        <v>1809260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3839120</v>
      </c>
      <c r="AC74">
        <v>14638.7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21804.5</v>
      </c>
      <c r="AK74">
        <v>0</v>
      </c>
      <c r="AL74">
        <v>0</v>
      </c>
      <c r="AM74">
        <v>0</v>
      </c>
      <c r="AN74">
        <v>0</v>
      </c>
      <c r="AO74">
        <v>21804.5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5.7147600000000001</v>
      </c>
      <c r="BD74">
        <v>21.1799</v>
      </c>
      <c r="BE74">
        <v>18.384899999999998</v>
      </c>
      <c r="BF74">
        <v>2.7260300000000002</v>
      </c>
      <c r="BG74">
        <v>9.4739500000000003</v>
      </c>
      <c r="BH74">
        <v>2.5926399999999998</v>
      </c>
      <c r="BI74">
        <v>59.468899999999998</v>
      </c>
      <c r="BJ74">
        <v>119.541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235.554</v>
      </c>
      <c r="BR74">
        <v>227.25</v>
      </c>
      <c r="BS74">
        <v>8.3033999999999999</v>
      </c>
      <c r="BT74">
        <v>0</v>
      </c>
      <c r="BU74">
        <v>9.25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608</v>
      </c>
      <c r="CD74">
        <v>93.060599999999994</v>
      </c>
      <c r="CE74">
        <v>246848</v>
      </c>
      <c r="CF74">
        <v>313368</v>
      </c>
      <c r="CG74">
        <v>34499.5</v>
      </c>
      <c r="CH74">
        <v>197475</v>
      </c>
      <c r="CI74">
        <v>170460</v>
      </c>
      <c r="CJ74">
        <v>1029140</v>
      </c>
      <c r="CK74" s="70">
        <v>1991890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4021750</v>
      </c>
      <c r="CS74">
        <v>16874.7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16874.7</v>
      </c>
      <c r="DA74">
        <v>0</v>
      </c>
      <c r="DB74">
        <v>0</v>
      </c>
      <c r="DC74">
        <v>0</v>
      </c>
      <c r="DD74">
        <v>0</v>
      </c>
      <c r="DE74">
        <v>16874.7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6.5539399999999999</v>
      </c>
      <c r="DT74">
        <v>19.360299999999999</v>
      </c>
      <c r="DU74">
        <v>18.538900000000002</v>
      </c>
      <c r="DV74">
        <v>2.8723299999999998</v>
      </c>
      <c r="DW74">
        <v>11.805099999999999</v>
      </c>
      <c r="DX74">
        <v>9.7749000000000006</v>
      </c>
      <c r="DY74">
        <v>59.203299999999999</v>
      </c>
      <c r="DZ74">
        <v>128.10900000000001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244.12200000000001</v>
      </c>
      <c r="EH74">
        <v>237.572</v>
      </c>
      <c r="EI74">
        <v>6.5494000000000003</v>
      </c>
      <c r="EJ74">
        <v>0</v>
      </c>
      <c r="EK74">
        <v>6.5</v>
      </c>
      <c r="EL74" t="s">
        <v>236</v>
      </c>
      <c r="EM74">
        <v>0</v>
      </c>
      <c r="EN74">
        <v>2.25</v>
      </c>
      <c r="EO74" t="s">
        <v>556</v>
      </c>
      <c r="EP74">
        <v>0</v>
      </c>
      <c r="EQ74" s="70">
        <v>1.11613E-4</v>
      </c>
      <c r="ER74">
        <v>97.332899999999995</v>
      </c>
      <c r="ES74">
        <v>42.789099999999998</v>
      </c>
      <c r="ET74">
        <v>17.5379</v>
      </c>
      <c r="EU74">
        <v>31.037700000000001</v>
      </c>
      <c r="EV74">
        <v>0</v>
      </c>
      <c r="EW74">
        <v>147.691</v>
      </c>
      <c r="EX74">
        <v>336.38900000000001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590.91099999999994</v>
      </c>
      <c r="FF74" s="70">
        <v>9.9871599999999994E-5</v>
      </c>
      <c r="FG74">
        <v>91.310900000000004</v>
      </c>
      <c r="FH74">
        <v>40.662999999999997</v>
      </c>
      <c r="FI74">
        <v>19.031700000000001</v>
      </c>
      <c r="FJ74">
        <v>36.4146</v>
      </c>
      <c r="FK74">
        <v>21.4833</v>
      </c>
      <c r="FL74">
        <v>146.71299999999999</v>
      </c>
      <c r="FM74">
        <v>355.61599999999999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610.13800000000003</v>
      </c>
      <c r="FU74" t="s">
        <v>594</v>
      </c>
      <c r="FV74" t="s">
        <v>537</v>
      </c>
      <c r="FW74" t="s">
        <v>538</v>
      </c>
      <c r="FX74" t="s">
        <v>115</v>
      </c>
      <c r="FY74" t="s">
        <v>541</v>
      </c>
      <c r="FZ74" t="s">
        <v>116</v>
      </c>
      <c r="GA74" t="s">
        <v>561</v>
      </c>
      <c r="GB74" t="s">
        <v>639</v>
      </c>
    </row>
    <row r="75" spans="1:184" x14ac:dyDescent="0.25">
      <c r="A75" s="68">
        <v>43571.216585648152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0.13194444444444445</v>
      </c>
      <c r="I75" t="s">
        <v>113</v>
      </c>
      <c r="J75">
        <v>-88.06</v>
      </c>
      <c r="K75" t="s">
        <v>114</v>
      </c>
      <c r="L75" t="s">
        <v>114</v>
      </c>
      <c r="M75" t="s">
        <v>271</v>
      </c>
      <c r="N75">
        <v>80.974999999999994</v>
      </c>
      <c r="O75">
        <v>1370050</v>
      </c>
      <c r="P75">
        <v>1376820</v>
      </c>
      <c r="Q75">
        <v>33159.5</v>
      </c>
      <c r="R75">
        <v>135088</v>
      </c>
      <c r="S75">
        <v>0</v>
      </c>
      <c r="T75">
        <v>619768</v>
      </c>
      <c r="U75">
        <v>3534960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9923150</v>
      </c>
      <c r="AC75">
        <v>14007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19105.599999999999</v>
      </c>
      <c r="AK75">
        <v>0</v>
      </c>
      <c r="AL75">
        <v>0</v>
      </c>
      <c r="AM75">
        <v>0</v>
      </c>
      <c r="AN75">
        <v>0</v>
      </c>
      <c r="AO75">
        <v>19105.599999999999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5.3495400000000002</v>
      </c>
      <c r="BD75">
        <v>80.482799999999997</v>
      </c>
      <c r="BE75">
        <v>76.603200000000001</v>
      </c>
      <c r="BF75">
        <v>2.6845400000000001</v>
      </c>
      <c r="BG75">
        <v>8.3888800000000003</v>
      </c>
      <c r="BH75">
        <v>1.8447</v>
      </c>
      <c r="BI75">
        <v>36.237499999999997</v>
      </c>
      <c r="BJ75">
        <v>211.59100000000001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562.84100000000001</v>
      </c>
      <c r="BR75">
        <v>555.65099999999995</v>
      </c>
      <c r="BS75">
        <v>7.1902799999999996</v>
      </c>
      <c r="BT75">
        <v>0</v>
      </c>
      <c r="BU75">
        <v>141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600</v>
      </c>
      <c r="CD75">
        <v>69.603700000000003</v>
      </c>
      <c r="CE75">
        <v>334830</v>
      </c>
      <c r="CF75">
        <v>678842</v>
      </c>
      <c r="CG75">
        <v>43347.3</v>
      </c>
      <c r="CH75">
        <v>176061</v>
      </c>
      <c r="CI75">
        <v>121208</v>
      </c>
      <c r="CJ75">
        <v>590901</v>
      </c>
      <c r="CK75">
        <v>1945260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8333450</v>
      </c>
      <c r="CS75">
        <v>11680.3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11680.3</v>
      </c>
      <c r="DA75">
        <v>0</v>
      </c>
      <c r="DB75">
        <v>0</v>
      </c>
      <c r="DC75">
        <v>0</v>
      </c>
      <c r="DD75">
        <v>0</v>
      </c>
      <c r="DE75">
        <v>11680.3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4.4866700000000002</v>
      </c>
      <c r="DT75">
        <v>24.7681</v>
      </c>
      <c r="DU75">
        <v>38.4131</v>
      </c>
      <c r="DV75">
        <v>3.40706</v>
      </c>
      <c r="DW75">
        <v>10.830399999999999</v>
      </c>
      <c r="DX75">
        <v>6.9328500000000002</v>
      </c>
      <c r="DY75">
        <v>34.679900000000004</v>
      </c>
      <c r="DZ75">
        <v>123.518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474.76799999999997</v>
      </c>
      <c r="EH75">
        <v>470.28500000000003</v>
      </c>
      <c r="EI75">
        <v>4.4832599999999996</v>
      </c>
      <c r="EJ75">
        <v>0</v>
      </c>
      <c r="EK75">
        <v>20</v>
      </c>
      <c r="EL75" t="s">
        <v>258</v>
      </c>
      <c r="EM75">
        <v>0</v>
      </c>
      <c r="EN75">
        <v>0.25</v>
      </c>
      <c r="EO75" t="s">
        <v>556</v>
      </c>
      <c r="EP75">
        <v>0</v>
      </c>
      <c r="EQ75" s="70">
        <v>5.9622900000000003E-17</v>
      </c>
      <c r="ER75">
        <v>220.20099999999999</v>
      </c>
      <c r="ES75">
        <v>161.55000000000001</v>
      </c>
      <c r="ET75">
        <v>17.143999999999998</v>
      </c>
      <c r="EU75" s="70">
        <v>29.5381</v>
      </c>
      <c r="EV75">
        <v>0</v>
      </c>
      <c r="EW75">
        <v>92.342299999999994</v>
      </c>
      <c r="EX75">
        <v>520.77599999999995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1259.49</v>
      </c>
      <c r="FF75" s="70">
        <v>3.2189300000000002E-17</v>
      </c>
      <c r="FG75">
        <v>114.88800000000001</v>
      </c>
      <c r="FH75">
        <v>94.619100000000003</v>
      </c>
      <c r="FI75">
        <v>21.658799999999999</v>
      </c>
      <c r="FJ75" s="70">
        <v>38.0886</v>
      </c>
      <c r="FK75">
        <v>15.765599999999999</v>
      </c>
      <c r="FL75">
        <v>91.194400000000002</v>
      </c>
      <c r="FM75">
        <v>376.214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1114.93</v>
      </c>
      <c r="FU75" t="s">
        <v>594</v>
      </c>
      <c r="FV75" t="s">
        <v>537</v>
      </c>
      <c r="FW75" t="s">
        <v>538</v>
      </c>
      <c r="FX75" t="s">
        <v>115</v>
      </c>
      <c r="FY75" t="s">
        <v>541</v>
      </c>
      <c r="FZ75" t="s">
        <v>116</v>
      </c>
      <c r="GA75" t="s">
        <v>561</v>
      </c>
      <c r="GB75" t="s">
        <v>639</v>
      </c>
    </row>
    <row r="76" spans="1:184" x14ac:dyDescent="0.25">
      <c r="A76" s="68">
        <v>43571.217187499999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3.2638888888888891E-2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440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594</v>
      </c>
      <c r="FV76" t="s">
        <v>537</v>
      </c>
      <c r="FW76" t="s">
        <v>538</v>
      </c>
      <c r="FX76" t="s">
        <v>115</v>
      </c>
      <c r="FY76" t="s">
        <v>541</v>
      </c>
      <c r="FZ76" t="s">
        <v>116</v>
      </c>
      <c r="GA76" t="s">
        <v>561</v>
      </c>
      <c r="GB76" t="s">
        <v>639</v>
      </c>
    </row>
    <row r="77" spans="1:184" x14ac:dyDescent="0.25">
      <c r="A77" s="68">
        <v>43571.217488425929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1.5972222222222224E-2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594</v>
      </c>
      <c r="FV77" t="s">
        <v>537</v>
      </c>
      <c r="FW77" t="s">
        <v>538</v>
      </c>
      <c r="FX77" t="s">
        <v>115</v>
      </c>
      <c r="FY77" t="s">
        <v>541</v>
      </c>
      <c r="FZ77" t="s">
        <v>116</v>
      </c>
      <c r="GA77" t="s">
        <v>561</v>
      </c>
      <c r="GB77" t="s">
        <v>639</v>
      </c>
    </row>
    <row r="78" spans="1:184" x14ac:dyDescent="0.25">
      <c r="A78" s="68">
        <v>43571.218032407407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-0.97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518</v>
      </c>
      <c r="CD78">
        <v>6.61395</v>
      </c>
      <c r="CE78">
        <v>33735.199999999997</v>
      </c>
      <c r="CF78">
        <v>23660.799999999999</v>
      </c>
      <c r="CG78">
        <v>0</v>
      </c>
      <c r="CH78">
        <v>1170.1500000000001</v>
      </c>
      <c r="CI78">
        <v>0</v>
      </c>
      <c r="CJ78">
        <v>46346.400000000001</v>
      </c>
      <c r="CK78">
        <v>104919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182958</v>
      </c>
      <c r="CS78">
        <v>1164.1600000000001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1883.21</v>
      </c>
      <c r="DA78">
        <v>0</v>
      </c>
      <c r="DB78">
        <v>0</v>
      </c>
      <c r="DC78">
        <v>0</v>
      </c>
      <c r="DD78">
        <v>0</v>
      </c>
      <c r="DE78">
        <v>1883.21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9.6316199999999998</v>
      </c>
      <c r="DT78">
        <v>55.098500000000001</v>
      </c>
      <c r="DU78">
        <v>29.060199999999998</v>
      </c>
      <c r="DV78">
        <v>0</v>
      </c>
      <c r="DW78">
        <v>1.15743</v>
      </c>
      <c r="DX78">
        <v>5.2835999999999999</v>
      </c>
      <c r="DY78">
        <v>60.572699999999998</v>
      </c>
      <c r="DZ78">
        <v>160.804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255.18100000000001</v>
      </c>
      <c r="EH78">
        <v>240.273</v>
      </c>
      <c r="EI78">
        <v>14.9086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594</v>
      </c>
      <c r="FV78" t="s">
        <v>537</v>
      </c>
      <c r="FW78" t="s">
        <v>538</v>
      </c>
      <c r="FX78" t="s">
        <v>115</v>
      </c>
      <c r="FY78" t="s">
        <v>541</v>
      </c>
      <c r="FZ78" t="s">
        <v>116</v>
      </c>
      <c r="GA78" t="s">
        <v>561</v>
      </c>
      <c r="GB78" t="s">
        <v>639</v>
      </c>
    </row>
    <row r="79" spans="1:184" x14ac:dyDescent="0.25">
      <c r="A79" s="68">
        <v>43571.231504629628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0.80625000000000002</v>
      </c>
      <c r="I79" t="s">
        <v>113</v>
      </c>
      <c r="J79">
        <v>-22.62</v>
      </c>
      <c r="K79" t="s">
        <v>114</v>
      </c>
      <c r="L79" t="s">
        <v>114</v>
      </c>
      <c r="M79" t="s">
        <v>609</v>
      </c>
      <c r="N79">
        <v>5.5896600000000003</v>
      </c>
      <c r="O79">
        <v>107829</v>
      </c>
      <c r="P79">
        <v>45121.5</v>
      </c>
      <c r="Q79">
        <v>396.60899999999998</v>
      </c>
      <c r="R79">
        <v>9435.7199999999993</v>
      </c>
      <c r="S79">
        <v>1089.17</v>
      </c>
      <c r="T79">
        <v>20680.7</v>
      </c>
      <c r="U79">
        <v>184559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291415</v>
      </c>
      <c r="AC79">
        <v>1171.4100000000001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6042.54</v>
      </c>
      <c r="AK79">
        <v>0</v>
      </c>
      <c r="AL79">
        <v>0</v>
      </c>
      <c r="AM79">
        <v>0</v>
      </c>
      <c r="AN79">
        <v>0</v>
      </c>
      <c r="AO79">
        <v>6042.54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5.7546499999999998</v>
      </c>
      <c r="BD79">
        <v>92.914100000000005</v>
      </c>
      <c r="BE79">
        <v>32.376899999999999</v>
      </c>
      <c r="BF79">
        <v>0.44015100000000001</v>
      </c>
      <c r="BG79">
        <v>6.5152999999999999</v>
      </c>
      <c r="BH79">
        <v>21.721800000000002</v>
      </c>
      <c r="BI79">
        <v>14.0937</v>
      </c>
      <c r="BJ79">
        <v>173.81700000000001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245.68199999999999</v>
      </c>
      <c r="BR79">
        <v>218.91399999999999</v>
      </c>
      <c r="BS79">
        <v>26.768000000000001</v>
      </c>
      <c r="BT79">
        <v>0</v>
      </c>
      <c r="BU79">
        <v>20.5</v>
      </c>
      <c r="BV79" t="s">
        <v>610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571</v>
      </c>
      <c r="CD79">
        <v>3.0870500000000001</v>
      </c>
      <c r="CE79">
        <v>96097.7</v>
      </c>
      <c r="CF79">
        <v>33596.199999999997</v>
      </c>
      <c r="CG79">
        <v>0</v>
      </c>
      <c r="CH79">
        <v>573.53</v>
      </c>
      <c r="CI79">
        <v>2012.38</v>
      </c>
      <c r="CJ79">
        <v>20093.7</v>
      </c>
      <c r="CK79">
        <v>152377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259233</v>
      </c>
      <c r="CS79">
        <v>963.82399999999996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5875.7</v>
      </c>
      <c r="DA79">
        <v>0</v>
      </c>
      <c r="DB79">
        <v>0</v>
      </c>
      <c r="DC79">
        <v>0</v>
      </c>
      <c r="DD79">
        <v>0</v>
      </c>
      <c r="DE79">
        <v>5875.7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4.7516999999999996</v>
      </c>
      <c r="DT79">
        <v>85.308400000000006</v>
      </c>
      <c r="DU79">
        <v>24.555599999999998</v>
      </c>
      <c r="DV79">
        <v>0</v>
      </c>
      <c r="DW79">
        <v>0.328872</v>
      </c>
      <c r="DX79">
        <v>22.500599999999999</v>
      </c>
      <c r="DY79">
        <v>13.7399</v>
      </c>
      <c r="DZ79">
        <v>151.185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223.05099999999999</v>
      </c>
      <c r="EH79">
        <v>197.11199999999999</v>
      </c>
      <c r="EI79">
        <v>25.938400000000001</v>
      </c>
      <c r="EJ79">
        <v>0</v>
      </c>
      <c r="EK79">
        <v>0</v>
      </c>
      <c r="EM79">
        <v>0</v>
      </c>
      <c r="EN79">
        <v>22</v>
      </c>
      <c r="EO79" t="s">
        <v>597</v>
      </c>
      <c r="EP79">
        <v>0</v>
      </c>
      <c r="EQ79">
        <v>0</v>
      </c>
      <c r="ER79">
        <v>39.000399999999999</v>
      </c>
      <c r="ES79">
        <v>8.7776099999999992</v>
      </c>
      <c r="ET79">
        <v>0.276028</v>
      </c>
      <c r="EU79">
        <v>1.6432899999999999</v>
      </c>
      <c r="EV79">
        <v>0.124335</v>
      </c>
      <c r="EW79">
        <v>3.0817100000000002</v>
      </c>
      <c r="EX79">
        <v>52.903300000000002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70.920900000000003</v>
      </c>
      <c r="FF79">
        <v>0</v>
      </c>
      <c r="FG79">
        <v>39.3018</v>
      </c>
      <c r="FH79">
        <v>6.8554000000000004</v>
      </c>
      <c r="FI79">
        <v>0</v>
      </c>
      <c r="FJ79">
        <v>0</v>
      </c>
      <c r="FK79">
        <v>0.232964</v>
      </c>
      <c r="FL79">
        <v>3.0698500000000002</v>
      </c>
      <c r="FM79">
        <v>49.46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67.477599999999995</v>
      </c>
      <c r="FU79" t="s">
        <v>594</v>
      </c>
      <c r="FV79" t="s">
        <v>537</v>
      </c>
      <c r="FW79" t="s">
        <v>538</v>
      </c>
      <c r="FX79" t="s">
        <v>115</v>
      </c>
      <c r="FY79" t="s">
        <v>541</v>
      </c>
      <c r="FZ79" t="s">
        <v>539</v>
      </c>
      <c r="GA79" t="s">
        <v>561</v>
      </c>
      <c r="GB79" t="s">
        <v>639</v>
      </c>
    </row>
    <row r="80" spans="1:184" x14ac:dyDescent="0.25">
      <c r="A80" s="68">
        <v>43571.239525462966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0.47569444444444442</v>
      </c>
      <c r="I80" t="s">
        <v>113</v>
      </c>
      <c r="J80">
        <v>-28.51</v>
      </c>
      <c r="K80" t="s">
        <v>114</v>
      </c>
      <c r="L80" t="s">
        <v>114</v>
      </c>
      <c r="M80" t="s">
        <v>593</v>
      </c>
      <c r="N80">
        <v>160.13300000000001</v>
      </c>
      <c r="O80">
        <v>83243.7</v>
      </c>
      <c r="P80">
        <v>102892</v>
      </c>
      <c r="Q80">
        <v>9.1738499999999998</v>
      </c>
      <c r="R80">
        <v>3259.67</v>
      </c>
      <c r="S80">
        <v>1089.17</v>
      </c>
      <c r="T80">
        <v>22770.7</v>
      </c>
      <c r="U80">
        <v>213425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333227</v>
      </c>
      <c r="AC80">
        <v>932.32399999999996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6014.99</v>
      </c>
      <c r="AK80">
        <v>780.18</v>
      </c>
      <c r="AL80">
        <v>0</v>
      </c>
      <c r="AM80">
        <v>0</v>
      </c>
      <c r="AN80">
        <v>0</v>
      </c>
      <c r="AO80">
        <v>6795.17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4.6679000000000004</v>
      </c>
      <c r="BD80">
        <v>71.951400000000007</v>
      </c>
      <c r="BE80">
        <v>68.110200000000006</v>
      </c>
      <c r="BF80">
        <v>5.1846399999999999E-3</v>
      </c>
      <c r="BG80">
        <v>1.84622</v>
      </c>
      <c r="BH80">
        <v>22.648099999999999</v>
      </c>
      <c r="BI80">
        <v>15.569900000000001</v>
      </c>
      <c r="BJ80">
        <v>184.79900000000001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268.59199999999998</v>
      </c>
      <c r="BR80">
        <v>238.768</v>
      </c>
      <c r="BS80">
        <v>29.823499999999999</v>
      </c>
      <c r="BT80">
        <v>0</v>
      </c>
      <c r="BU80">
        <v>4313.5</v>
      </c>
      <c r="BV80" t="s">
        <v>611</v>
      </c>
      <c r="BW80">
        <v>31</v>
      </c>
      <c r="BX80">
        <v>3.25</v>
      </c>
      <c r="BY80" t="s">
        <v>612</v>
      </c>
      <c r="BZ80">
        <v>0</v>
      </c>
      <c r="CA80" t="s">
        <v>114</v>
      </c>
      <c r="CB80" t="s">
        <v>114</v>
      </c>
      <c r="CC80" t="s">
        <v>572</v>
      </c>
      <c r="CD80">
        <v>2.5819899999999998</v>
      </c>
      <c r="CE80">
        <v>95453</v>
      </c>
      <c r="CF80">
        <v>43674.8</v>
      </c>
      <c r="CG80">
        <v>0</v>
      </c>
      <c r="CH80">
        <v>480.762</v>
      </c>
      <c r="CI80">
        <v>1945.03</v>
      </c>
      <c r="CJ80">
        <v>22182</v>
      </c>
      <c r="CK80">
        <v>163738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283540</v>
      </c>
      <c r="CS80">
        <v>671.36400000000003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5662.69</v>
      </c>
      <c r="DA80">
        <v>780.18</v>
      </c>
      <c r="DB80">
        <v>0</v>
      </c>
      <c r="DC80">
        <v>0</v>
      </c>
      <c r="DD80">
        <v>0</v>
      </c>
      <c r="DE80">
        <v>6442.87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3.3138899999999998</v>
      </c>
      <c r="DT80">
        <v>83.590199999999996</v>
      </c>
      <c r="DU80">
        <v>31.085100000000001</v>
      </c>
      <c r="DV80">
        <v>0</v>
      </c>
      <c r="DW80">
        <v>0.27607999999999999</v>
      </c>
      <c r="DX80">
        <v>22.813300000000002</v>
      </c>
      <c r="DY80">
        <v>15.216799999999999</v>
      </c>
      <c r="DZ80">
        <v>156.29499999999999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240.08799999999999</v>
      </c>
      <c r="EH80">
        <v>211.92599999999999</v>
      </c>
      <c r="EI80">
        <v>28.161799999999999</v>
      </c>
      <c r="EJ80">
        <v>0</v>
      </c>
      <c r="EK80">
        <v>0</v>
      </c>
      <c r="EM80">
        <v>0</v>
      </c>
      <c r="EN80">
        <v>8</v>
      </c>
      <c r="EO80" t="s">
        <v>573</v>
      </c>
      <c r="EP80">
        <v>0</v>
      </c>
      <c r="EQ80">
        <v>0</v>
      </c>
      <c r="ER80">
        <v>30.6265</v>
      </c>
      <c r="ES80">
        <v>13.119199999999999</v>
      </c>
      <c r="ET80">
        <v>0</v>
      </c>
      <c r="EU80">
        <v>0</v>
      </c>
      <c r="EV80">
        <v>0.124335</v>
      </c>
      <c r="EW80">
        <v>3.5303399999999998</v>
      </c>
      <c r="EX80">
        <v>47.400399999999998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67.280699999999996</v>
      </c>
      <c r="FF80" s="70">
        <v>0</v>
      </c>
      <c r="FG80">
        <v>38.421999999999997</v>
      </c>
      <c r="FH80">
        <v>8.1517499999999998</v>
      </c>
      <c r="FI80">
        <v>0</v>
      </c>
      <c r="FJ80" s="70">
        <v>0</v>
      </c>
      <c r="FK80">
        <v>0.22398299999999999</v>
      </c>
      <c r="FL80">
        <v>3.5188000000000001</v>
      </c>
      <c r="FM80">
        <v>50.316499999999998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70.196899999999999</v>
      </c>
      <c r="FU80" t="s">
        <v>594</v>
      </c>
      <c r="FV80" t="s">
        <v>537</v>
      </c>
      <c r="FW80" t="s">
        <v>538</v>
      </c>
      <c r="FX80" t="s">
        <v>115</v>
      </c>
      <c r="FY80" t="s">
        <v>541</v>
      </c>
      <c r="FZ80" t="s">
        <v>539</v>
      </c>
      <c r="GA80" t="s">
        <v>561</v>
      </c>
      <c r="GB80" t="s">
        <v>639</v>
      </c>
    </row>
    <row r="81" spans="1:184" x14ac:dyDescent="0.25">
      <c r="A81" s="68">
        <v>43571.240833333337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7.2916666666666671E-2</v>
      </c>
      <c r="I81" t="s">
        <v>118</v>
      </c>
      <c r="J81">
        <v>5.73</v>
      </c>
      <c r="K81" t="s">
        <v>114</v>
      </c>
      <c r="L81" t="s">
        <v>114</v>
      </c>
      <c r="M81" t="s">
        <v>190</v>
      </c>
      <c r="N81">
        <v>0</v>
      </c>
      <c r="O81">
        <v>12235.5</v>
      </c>
      <c r="P81">
        <v>7702.1</v>
      </c>
      <c r="Q81">
        <v>0</v>
      </c>
      <c r="R81">
        <v>0</v>
      </c>
      <c r="S81">
        <v>0</v>
      </c>
      <c r="T81">
        <v>17842.3</v>
      </c>
      <c r="U81">
        <v>37779.9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71948.5</v>
      </c>
      <c r="AC81">
        <v>5599.5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5716.25</v>
      </c>
      <c r="AK81">
        <v>0</v>
      </c>
      <c r="AL81">
        <v>0</v>
      </c>
      <c r="AM81">
        <v>0</v>
      </c>
      <c r="AN81">
        <v>0</v>
      </c>
      <c r="AO81">
        <v>5716.25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21.596900000000002</v>
      </c>
      <c r="BD81">
        <v>9.3849</v>
      </c>
      <c r="BE81">
        <v>3.8645299999999998</v>
      </c>
      <c r="BF81">
        <v>0</v>
      </c>
      <c r="BG81">
        <v>0</v>
      </c>
      <c r="BH81">
        <v>0.40456500000000001</v>
      </c>
      <c r="BI81">
        <v>9.6694899999999997</v>
      </c>
      <c r="BJ81">
        <v>44.920299999999997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63.108499999999999</v>
      </c>
      <c r="BR81">
        <v>41.107100000000003</v>
      </c>
      <c r="BS81">
        <v>22.0014</v>
      </c>
      <c r="BT81">
        <v>0</v>
      </c>
      <c r="BU81">
        <v>0</v>
      </c>
      <c r="BW81">
        <v>0</v>
      </c>
      <c r="BX81">
        <v>0.5</v>
      </c>
      <c r="BY81" t="s">
        <v>574</v>
      </c>
      <c r="BZ81">
        <v>0</v>
      </c>
      <c r="CA81" t="s">
        <v>114</v>
      </c>
      <c r="CB81" t="s">
        <v>114</v>
      </c>
      <c r="CC81" t="s">
        <v>339</v>
      </c>
      <c r="CD81">
        <v>23.520099999999999</v>
      </c>
      <c r="CE81">
        <v>29086.1</v>
      </c>
      <c r="CF81">
        <v>14131.4</v>
      </c>
      <c r="CG81">
        <v>0</v>
      </c>
      <c r="CH81">
        <v>1475.42</v>
      </c>
      <c r="CI81">
        <v>2572.67</v>
      </c>
      <c r="CJ81">
        <v>16967.2</v>
      </c>
      <c r="CK81">
        <v>64256.3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98424.8</v>
      </c>
      <c r="CS81">
        <v>3880.84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3880.84</v>
      </c>
      <c r="DA81">
        <v>0</v>
      </c>
      <c r="DB81">
        <v>0</v>
      </c>
      <c r="DC81">
        <v>0</v>
      </c>
      <c r="DD81">
        <v>0</v>
      </c>
      <c r="DE81">
        <v>3880.84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14.8104</v>
      </c>
      <c r="DT81">
        <v>17.5747</v>
      </c>
      <c r="DU81">
        <v>7.0317600000000002</v>
      </c>
      <c r="DV81">
        <v>0</v>
      </c>
      <c r="DW81">
        <v>0.66049899999999995</v>
      </c>
      <c r="DX81">
        <v>1.3541300000000001</v>
      </c>
      <c r="DY81">
        <v>9.21706</v>
      </c>
      <c r="DZ81">
        <v>50.648600000000002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68.836799999999997</v>
      </c>
      <c r="EH81">
        <v>54.037100000000002</v>
      </c>
      <c r="EI81">
        <v>14.7997</v>
      </c>
      <c r="EJ81">
        <v>0</v>
      </c>
      <c r="EK81">
        <v>0</v>
      </c>
      <c r="EM81">
        <v>0</v>
      </c>
      <c r="EN81">
        <v>1</v>
      </c>
      <c r="EO81" t="s">
        <v>574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594</v>
      </c>
      <c r="FV81" t="s">
        <v>537</v>
      </c>
      <c r="FW81" t="s">
        <v>538</v>
      </c>
      <c r="FX81" t="s">
        <v>115</v>
      </c>
      <c r="FY81" t="s">
        <v>541</v>
      </c>
      <c r="FZ81" t="s">
        <v>116</v>
      </c>
      <c r="GA81" t="s">
        <v>561</v>
      </c>
      <c r="GB81" t="s">
        <v>639</v>
      </c>
    </row>
    <row r="82" spans="1:184" x14ac:dyDescent="0.25">
      <c r="A82" s="68">
        <v>43571.24359953704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-21.66</v>
      </c>
      <c r="K82" t="s">
        <v>114</v>
      </c>
      <c r="L82" t="s">
        <v>114</v>
      </c>
      <c r="M82" t="s">
        <v>190</v>
      </c>
      <c r="N82">
        <v>0</v>
      </c>
      <c r="O82">
        <v>1524.26</v>
      </c>
      <c r="P82">
        <v>90050.8</v>
      </c>
      <c r="Q82">
        <v>0</v>
      </c>
      <c r="R82">
        <v>0</v>
      </c>
      <c r="S82">
        <v>0</v>
      </c>
      <c r="T82">
        <v>17650.2</v>
      </c>
      <c r="U82">
        <v>109225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143394</v>
      </c>
      <c r="AC82">
        <v>3314.83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3431.58</v>
      </c>
      <c r="AK82">
        <v>0</v>
      </c>
      <c r="AL82">
        <v>0</v>
      </c>
      <c r="AM82">
        <v>0</v>
      </c>
      <c r="AN82">
        <v>0</v>
      </c>
      <c r="AO82">
        <v>3431.58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13.024800000000001</v>
      </c>
      <c r="BD82">
        <v>1.1700200000000001</v>
      </c>
      <c r="BE82">
        <v>45.183700000000002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69.409199999999998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87.597399999999993</v>
      </c>
      <c r="BR82">
        <v>74.168099999999995</v>
      </c>
      <c r="BS82">
        <v>13.4293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55128.9</v>
      </c>
      <c r="CG82">
        <v>0</v>
      </c>
      <c r="CH82">
        <v>0</v>
      </c>
      <c r="CI82">
        <v>2572.67</v>
      </c>
      <c r="CJ82">
        <v>16446.7</v>
      </c>
      <c r="CK82">
        <v>75166.100000000006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109335</v>
      </c>
      <c r="CS82">
        <v>2272.13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2272.13</v>
      </c>
      <c r="DA82">
        <v>0</v>
      </c>
      <c r="DB82">
        <v>0</v>
      </c>
      <c r="DC82">
        <v>0</v>
      </c>
      <c r="DD82">
        <v>0</v>
      </c>
      <c r="DE82">
        <v>2272.13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8.9173200000000001</v>
      </c>
      <c r="DT82">
        <v>0.77032400000000001</v>
      </c>
      <c r="DU82">
        <v>27.736000000000001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47.739400000000003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65.927599999999998</v>
      </c>
      <c r="EH82">
        <v>57.010300000000001</v>
      </c>
      <c r="EI82">
        <v>8.9173200000000001</v>
      </c>
      <c r="EJ82">
        <v>0</v>
      </c>
      <c r="EK82">
        <v>0.5</v>
      </c>
      <c r="EL82" t="s">
        <v>613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594</v>
      </c>
      <c r="FV82" t="s">
        <v>537</v>
      </c>
      <c r="FW82" t="s">
        <v>538</v>
      </c>
      <c r="FX82" t="s">
        <v>115</v>
      </c>
      <c r="FY82" t="s">
        <v>541</v>
      </c>
      <c r="FZ82" t="s">
        <v>116</v>
      </c>
      <c r="GA82" t="s">
        <v>561</v>
      </c>
      <c r="GB82" t="s">
        <v>639</v>
      </c>
    </row>
    <row r="83" spans="1:184" x14ac:dyDescent="0.25">
      <c r="A83" s="68">
        <v>43571.244525462964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10875</v>
      </c>
      <c r="P83">
        <v>7698.52</v>
      </c>
      <c r="Q83">
        <v>0</v>
      </c>
      <c r="R83">
        <v>0</v>
      </c>
      <c r="S83">
        <v>0</v>
      </c>
      <c r="T83">
        <v>18912</v>
      </c>
      <c r="U83">
        <v>37485.5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71654.100000000006</v>
      </c>
      <c r="AC83">
        <v>5596.55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5774.73</v>
      </c>
      <c r="AK83">
        <v>0</v>
      </c>
      <c r="AL83">
        <v>0</v>
      </c>
      <c r="AM83">
        <v>0</v>
      </c>
      <c r="AN83">
        <v>0</v>
      </c>
      <c r="AO83">
        <v>5774.73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21.5459</v>
      </c>
      <c r="BD83">
        <v>8.5431799999999996</v>
      </c>
      <c r="BE83">
        <v>3.8628399999999998</v>
      </c>
      <c r="BF83">
        <v>0</v>
      </c>
      <c r="BG83">
        <v>0</v>
      </c>
      <c r="BH83">
        <v>0.61732799999999999</v>
      </c>
      <c r="BI83">
        <v>10.3</v>
      </c>
      <c r="BJ83">
        <v>44.869199999999999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63.057400000000001</v>
      </c>
      <c r="BR83">
        <v>40.894199999999998</v>
      </c>
      <c r="BS83">
        <v>22.1632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339</v>
      </c>
      <c r="CD83">
        <v>21.992699999999999</v>
      </c>
      <c r="CE83">
        <v>29022.799999999999</v>
      </c>
      <c r="CF83">
        <v>12754.5</v>
      </c>
      <c r="CG83">
        <v>0</v>
      </c>
      <c r="CH83">
        <v>3192.81</v>
      </c>
      <c r="CI83">
        <v>2572.67</v>
      </c>
      <c r="CJ83">
        <v>17202.5</v>
      </c>
      <c r="CK83">
        <v>64767.3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98935.8</v>
      </c>
      <c r="CS83">
        <v>3985.48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3985.48</v>
      </c>
      <c r="DA83">
        <v>0</v>
      </c>
      <c r="DB83">
        <v>0</v>
      </c>
      <c r="DC83">
        <v>0</v>
      </c>
      <c r="DD83">
        <v>0</v>
      </c>
      <c r="DE83">
        <v>3985.48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15.251799999999999</v>
      </c>
      <c r="DT83">
        <v>17.541499999999999</v>
      </c>
      <c r="DU83">
        <v>6.3772000000000002</v>
      </c>
      <c r="DV83">
        <v>0</v>
      </c>
      <c r="DW83">
        <v>1.4303300000000001</v>
      </c>
      <c r="DX83">
        <v>1.3541300000000001</v>
      </c>
      <c r="DY83">
        <v>9.3586899999999993</v>
      </c>
      <c r="DZ83">
        <v>51.313699999999997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69.501900000000006</v>
      </c>
      <c r="EH83">
        <v>54.260100000000001</v>
      </c>
      <c r="EI83">
        <v>15.2418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594</v>
      </c>
      <c r="FV83" t="s">
        <v>537</v>
      </c>
      <c r="FW83" t="s">
        <v>538</v>
      </c>
      <c r="FX83" t="s">
        <v>115</v>
      </c>
      <c r="FY83" t="s">
        <v>541</v>
      </c>
      <c r="FZ83" t="s">
        <v>116</v>
      </c>
      <c r="GA83" t="s">
        <v>561</v>
      </c>
      <c r="GB83" t="s">
        <v>639</v>
      </c>
    </row>
    <row r="84" spans="1:184" x14ac:dyDescent="0.25">
      <c r="A84" s="68">
        <v>43571.245462962965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5.347222222222222E-2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2036.63</v>
      </c>
      <c r="P84">
        <v>88811.7</v>
      </c>
      <c r="Q84">
        <v>0</v>
      </c>
      <c r="R84">
        <v>0</v>
      </c>
      <c r="S84">
        <v>0</v>
      </c>
      <c r="T84">
        <v>18601.2</v>
      </c>
      <c r="U84">
        <v>109449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143618</v>
      </c>
      <c r="AC84">
        <v>3532.54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3660.49</v>
      </c>
      <c r="AK84">
        <v>0</v>
      </c>
      <c r="AL84">
        <v>0</v>
      </c>
      <c r="AM84">
        <v>0</v>
      </c>
      <c r="AN84">
        <v>0</v>
      </c>
      <c r="AO84">
        <v>3660.49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13.745100000000001</v>
      </c>
      <c r="BD84">
        <v>1.3146199999999999</v>
      </c>
      <c r="BE84">
        <v>44.571599999999997</v>
      </c>
      <c r="BF84">
        <v>0</v>
      </c>
      <c r="BG84">
        <v>0</v>
      </c>
      <c r="BH84">
        <v>0.44336500000000001</v>
      </c>
      <c r="BI84">
        <v>10.136100000000001</v>
      </c>
      <c r="BJ84">
        <v>70.210800000000006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88.399000000000001</v>
      </c>
      <c r="BR84">
        <v>74.210499999999996</v>
      </c>
      <c r="BS84">
        <v>14.188499999999999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520</v>
      </c>
      <c r="CD84">
        <v>0</v>
      </c>
      <c r="CE84">
        <v>937.39800000000002</v>
      </c>
      <c r="CF84">
        <v>54913.9</v>
      </c>
      <c r="CG84">
        <v>0</v>
      </c>
      <c r="CH84">
        <v>0</v>
      </c>
      <c r="CI84">
        <v>2572.6799999999998</v>
      </c>
      <c r="CJ84">
        <v>17189.2</v>
      </c>
      <c r="CK84">
        <v>75613.2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109782</v>
      </c>
      <c r="CS84">
        <v>2277.79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2277.79</v>
      </c>
      <c r="DA84">
        <v>0</v>
      </c>
      <c r="DB84">
        <v>0</v>
      </c>
      <c r="DC84">
        <v>0</v>
      </c>
      <c r="DD84">
        <v>0</v>
      </c>
      <c r="DE84">
        <v>2277.79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8.9365100000000002</v>
      </c>
      <c r="DT84">
        <v>0.71294500000000005</v>
      </c>
      <c r="DU84">
        <v>27.601600000000001</v>
      </c>
      <c r="DV84">
        <v>0</v>
      </c>
      <c r="DW84">
        <v>0</v>
      </c>
      <c r="DX84">
        <v>1.35199</v>
      </c>
      <c r="DY84">
        <v>9.3497699999999995</v>
      </c>
      <c r="DZ84">
        <v>47.952800000000003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66.141099999999994</v>
      </c>
      <c r="EH84">
        <v>57.204500000000003</v>
      </c>
      <c r="EI84">
        <v>8.9365100000000002</v>
      </c>
      <c r="EJ84">
        <v>0</v>
      </c>
      <c r="EK84">
        <v>0.25</v>
      </c>
      <c r="EL84" t="s">
        <v>613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594</v>
      </c>
      <c r="FV84" t="s">
        <v>537</v>
      </c>
      <c r="FW84" t="s">
        <v>538</v>
      </c>
      <c r="FX84" t="s">
        <v>115</v>
      </c>
      <c r="FY84" t="s">
        <v>541</v>
      </c>
      <c r="FZ84" t="s">
        <v>116</v>
      </c>
      <c r="GA84" t="s">
        <v>561</v>
      </c>
      <c r="GB84" t="s">
        <v>639</v>
      </c>
    </row>
    <row r="85" spans="1:184" s="65" customFormat="1" x14ac:dyDescent="0.25">
      <c r="A85" s="71">
        <v>43571.188807870371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562</v>
      </c>
      <c r="N85" s="65">
        <v>10.037100000000001</v>
      </c>
      <c r="O85" s="65">
        <v>78342.100000000006</v>
      </c>
      <c r="P85" s="65">
        <v>21970.1</v>
      </c>
      <c r="Q85" s="65">
        <v>0</v>
      </c>
      <c r="R85" s="65">
        <v>1853.07</v>
      </c>
      <c r="S85" s="65">
        <v>0</v>
      </c>
      <c r="T85" s="65">
        <v>62752.7</v>
      </c>
      <c r="U85" s="65">
        <v>164928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394629</v>
      </c>
      <c r="AC85" s="65">
        <v>1542.64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2184.92</v>
      </c>
      <c r="AK85" s="65">
        <v>0</v>
      </c>
      <c r="AL85" s="65">
        <v>0</v>
      </c>
      <c r="AM85" s="65">
        <v>0</v>
      </c>
      <c r="AN85" s="65">
        <v>0</v>
      </c>
      <c r="AO85" s="65">
        <v>2184.92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5.7897499999999997</v>
      </c>
      <c r="BD85" s="65">
        <v>53.578600000000002</v>
      </c>
      <c r="BE85" s="65">
        <v>12.013500000000001</v>
      </c>
      <c r="BF85" s="65">
        <v>0</v>
      </c>
      <c r="BG85" s="65">
        <v>0.84814100000000003</v>
      </c>
      <c r="BH85" s="65">
        <v>2.1604399999999999</v>
      </c>
      <c r="BI85" s="65">
        <v>34.2667</v>
      </c>
      <c r="BJ85" s="65">
        <v>108.657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232.56100000000001</v>
      </c>
      <c r="BR85" s="65">
        <v>224.61500000000001</v>
      </c>
      <c r="BS85" s="65">
        <v>7.9455799999999996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321</v>
      </c>
      <c r="CD85" s="65">
        <v>10.952</v>
      </c>
      <c r="CE85" s="65">
        <v>73791.5</v>
      </c>
      <c r="CF85" s="65">
        <v>29125.599999999999</v>
      </c>
      <c r="CG85" s="65">
        <v>0</v>
      </c>
      <c r="CH85" s="65">
        <v>1479.11</v>
      </c>
      <c r="CI85" s="65">
        <v>13771.7</v>
      </c>
      <c r="CJ85" s="65">
        <v>58219.7</v>
      </c>
      <c r="CK85" s="65">
        <v>176399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406100</v>
      </c>
      <c r="CS85" s="65">
        <v>1889.07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1889.07</v>
      </c>
      <c r="DA85" s="65">
        <v>0</v>
      </c>
      <c r="DB85" s="65">
        <v>0</v>
      </c>
      <c r="DC85" s="65">
        <v>0</v>
      </c>
      <c r="DD85" s="65">
        <v>0</v>
      </c>
      <c r="DE85" s="65">
        <v>1889.07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7.0964200000000002</v>
      </c>
      <c r="DT85" s="65">
        <v>50.149700000000003</v>
      </c>
      <c r="DU85" s="65">
        <v>16.254200000000001</v>
      </c>
      <c r="DV85" s="65">
        <v>0</v>
      </c>
      <c r="DW85" s="65">
        <v>0.67741799999999996</v>
      </c>
      <c r="DX85" s="65">
        <v>7.3156999999999996</v>
      </c>
      <c r="DY85" s="65">
        <v>31.995200000000001</v>
      </c>
      <c r="DZ85" s="65">
        <v>113.489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237.392</v>
      </c>
      <c r="EH85" s="65">
        <v>230.30099999999999</v>
      </c>
      <c r="EI85" s="65">
        <v>7.0914000000000001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543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594</v>
      </c>
      <c r="FV85" s="65" t="s">
        <v>537</v>
      </c>
      <c r="FW85" s="65" t="s">
        <v>538</v>
      </c>
      <c r="FX85" s="65" t="s">
        <v>115</v>
      </c>
      <c r="FY85" s="65" t="s">
        <v>541</v>
      </c>
      <c r="FZ85" s="65" t="s">
        <v>116</v>
      </c>
      <c r="GA85" s="65" t="s">
        <v>575</v>
      </c>
      <c r="GB85" s="65" t="s">
        <v>640</v>
      </c>
    </row>
    <row r="86" spans="1:184" x14ac:dyDescent="0.25">
      <c r="A86" s="68">
        <v>43571.189895833333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6.25E-2</v>
      </c>
      <c r="I86" t="s">
        <v>118</v>
      </c>
      <c r="J86">
        <v>5.28</v>
      </c>
      <c r="K86" t="s">
        <v>114</v>
      </c>
      <c r="L86" t="s">
        <v>114</v>
      </c>
      <c r="M86" t="s">
        <v>562</v>
      </c>
      <c r="N86">
        <v>43.067799999999998</v>
      </c>
      <c r="O86">
        <v>43625.599999999999</v>
      </c>
      <c r="P86">
        <v>26119.5</v>
      </c>
      <c r="Q86">
        <v>0</v>
      </c>
      <c r="R86">
        <v>4562.58</v>
      </c>
      <c r="S86">
        <v>0</v>
      </c>
      <c r="T86">
        <v>62743.9</v>
      </c>
      <c r="U86">
        <v>137095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366796</v>
      </c>
      <c r="AC86">
        <v>6619.22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7361.88</v>
      </c>
      <c r="AK86">
        <v>0</v>
      </c>
      <c r="AL86">
        <v>0</v>
      </c>
      <c r="AM86">
        <v>0</v>
      </c>
      <c r="AN86">
        <v>0</v>
      </c>
      <c r="AO86">
        <v>7361.88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24.469200000000001</v>
      </c>
      <c r="BD86">
        <v>25.834700000000002</v>
      </c>
      <c r="BE86">
        <v>13.5962</v>
      </c>
      <c r="BF86">
        <v>0</v>
      </c>
      <c r="BG86">
        <v>2.36896</v>
      </c>
      <c r="BH86">
        <v>2.5036999999999998</v>
      </c>
      <c r="BI86">
        <v>32.273600000000002</v>
      </c>
      <c r="BJ86">
        <v>101.04600000000001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215.91800000000001</v>
      </c>
      <c r="BR86">
        <v>188.96899999999999</v>
      </c>
      <c r="BS86">
        <v>26.949000000000002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321</v>
      </c>
      <c r="CD86">
        <v>43.209299999999999</v>
      </c>
      <c r="CE86">
        <v>39327.300000000003</v>
      </c>
      <c r="CF86">
        <v>32791.699999999997</v>
      </c>
      <c r="CG86">
        <v>0</v>
      </c>
      <c r="CH86">
        <v>3023.19</v>
      </c>
      <c r="CI86">
        <v>16125.5</v>
      </c>
      <c r="CJ86">
        <v>58672.1</v>
      </c>
      <c r="CK86">
        <v>149983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379684</v>
      </c>
      <c r="CS86">
        <v>7017.38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7017.38</v>
      </c>
      <c r="DA86">
        <v>0</v>
      </c>
      <c r="DB86">
        <v>0</v>
      </c>
      <c r="DC86">
        <v>0</v>
      </c>
      <c r="DD86">
        <v>0</v>
      </c>
      <c r="DE86">
        <v>7017.38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25.9178</v>
      </c>
      <c r="DT86">
        <v>23.348199999999999</v>
      </c>
      <c r="DU86">
        <v>16.921199999999999</v>
      </c>
      <c r="DV86">
        <v>0</v>
      </c>
      <c r="DW86">
        <v>1.5725100000000001</v>
      </c>
      <c r="DX86">
        <v>8.1691099999999999</v>
      </c>
      <c r="DY86">
        <v>30.388100000000001</v>
      </c>
      <c r="DZ86">
        <v>106.31699999999999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221.18899999999999</v>
      </c>
      <c r="EH86">
        <v>195.29499999999999</v>
      </c>
      <c r="EI86">
        <v>25.893799999999999</v>
      </c>
      <c r="EJ86">
        <v>0</v>
      </c>
      <c r="EK86">
        <v>0</v>
      </c>
      <c r="EM86">
        <v>0</v>
      </c>
      <c r="EN86">
        <v>9</v>
      </c>
      <c r="EO86" t="s">
        <v>543</v>
      </c>
      <c r="EP86">
        <v>0</v>
      </c>
      <c r="EQ86" s="70">
        <v>6.1688499999999998E-21</v>
      </c>
      <c r="ER86">
        <v>24.235199999999999</v>
      </c>
      <c r="ES86">
        <v>3.8503099999999999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37.635300000000001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67.204599999999999</v>
      </c>
      <c r="FF86" s="70">
        <v>2.3253300000000001E-21</v>
      </c>
      <c r="FG86">
        <v>22.087599999999998</v>
      </c>
      <c r="FH86">
        <v>4.8566099999999999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38.222499999999997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67.791799999999995</v>
      </c>
      <c r="FU86" t="s">
        <v>594</v>
      </c>
      <c r="FV86" t="s">
        <v>537</v>
      </c>
      <c r="FW86" t="s">
        <v>538</v>
      </c>
      <c r="FX86" t="s">
        <v>115</v>
      </c>
      <c r="FY86" t="s">
        <v>541</v>
      </c>
      <c r="FZ86" t="s">
        <v>116</v>
      </c>
      <c r="GA86" t="s">
        <v>575</v>
      </c>
      <c r="GB86" t="s">
        <v>640</v>
      </c>
    </row>
    <row r="87" spans="1:184" x14ac:dyDescent="0.25">
      <c r="A87" s="68">
        <v>43571.190972222219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5.66</v>
      </c>
      <c r="K87" t="s">
        <v>114</v>
      </c>
      <c r="L87" t="s">
        <v>114</v>
      </c>
      <c r="M87" t="s">
        <v>562</v>
      </c>
      <c r="N87">
        <v>42.093600000000002</v>
      </c>
      <c r="O87">
        <v>43861.599999999999</v>
      </c>
      <c r="P87">
        <v>26244.5</v>
      </c>
      <c r="Q87">
        <v>0</v>
      </c>
      <c r="R87">
        <v>4497.7700000000004</v>
      </c>
      <c r="S87">
        <v>0</v>
      </c>
      <c r="T87">
        <v>62743.9</v>
      </c>
      <c r="U87">
        <v>137390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367091</v>
      </c>
      <c r="AC87">
        <v>6469.48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7212.14</v>
      </c>
      <c r="AK87">
        <v>0</v>
      </c>
      <c r="AL87">
        <v>0</v>
      </c>
      <c r="AM87">
        <v>0</v>
      </c>
      <c r="AN87">
        <v>0</v>
      </c>
      <c r="AO87">
        <v>7212.14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23.915700000000001</v>
      </c>
      <c r="BD87">
        <v>25.979299999999999</v>
      </c>
      <c r="BE87">
        <v>13.6526</v>
      </c>
      <c r="BF87">
        <v>0</v>
      </c>
      <c r="BG87">
        <v>2.3378399999999999</v>
      </c>
      <c r="BH87">
        <v>2.5036999999999998</v>
      </c>
      <c r="BI87">
        <v>32.273600000000002</v>
      </c>
      <c r="BJ87">
        <v>100.663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215.535</v>
      </c>
      <c r="BR87">
        <v>189.13900000000001</v>
      </c>
      <c r="BS87">
        <v>26.396000000000001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321</v>
      </c>
      <c r="CD87">
        <v>43.209299999999999</v>
      </c>
      <c r="CE87">
        <v>39327.300000000003</v>
      </c>
      <c r="CF87">
        <v>32791.699999999997</v>
      </c>
      <c r="CG87">
        <v>0</v>
      </c>
      <c r="CH87">
        <v>3023.19</v>
      </c>
      <c r="CI87">
        <v>16125.5</v>
      </c>
      <c r="CJ87">
        <v>58672.1</v>
      </c>
      <c r="CK87">
        <v>149983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379684</v>
      </c>
      <c r="CS87">
        <v>7017.38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7017.38</v>
      </c>
      <c r="DA87">
        <v>0</v>
      </c>
      <c r="DB87">
        <v>0</v>
      </c>
      <c r="DC87">
        <v>0</v>
      </c>
      <c r="DD87">
        <v>0</v>
      </c>
      <c r="DE87">
        <v>7017.38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25.9178</v>
      </c>
      <c r="DT87">
        <v>23.348199999999999</v>
      </c>
      <c r="DU87">
        <v>16.921199999999999</v>
      </c>
      <c r="DV87">
        <v>0</v>
      </c>
      <c r="DW87">
        <v>1.5725100000000001</v>
      </c>
      <c r="DX87">
        <v>8.1691099999999999</v>
      </c>
      <c r="DY87">
        <v>30.388100000000001</v>
      </c>
      <c r="DZ87">
        <v>106.31699999999999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221.18899999999999</v>
      </c>
      <c r="EH87">
        <v>195.29499999999999</v>
      </c>
      <c r="EI87">
        <v>25.893799999999999</v>
      </c>
      <c r="EJ87">
        <v>0</v>
      </c>
      <c r="EK87">
        <v>0</v>
      </c>
      <c r="EM87">
        <v>0</v>
      </c>
      <c r="EN87">
        <v>9</v>
      </c>
      <c r="EO87" t="s">
        <v>543</v>
      </c>
      <c r="EP87">
        <v>0</v>
      </c>
      <c r="EQ87" s="70">
        <v>5.8597899999999999E-21</v>
      </c>
      <c r="ER87">
        <v>24.39</v>
      </c>
      <c r="ES87">
        <v>3.87426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37.814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67.383399999999995</v>
      </c>
      <c r="FF87" s="70">
        <v>2.3253300000000001E-21</v>
      </c>
      <c r="FG87">
        <v>22.087599999999998</v>
      </c>
      <c r="FH87">
        <v>4.8566099999999999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38.222499999999997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67.791799999999995</v>
      </c>
      <c r="FU87" t="s">
        <v>594</v>
      </c>
      <c r="FV87" t="s">
        <v>537</v>
      </c>
      <c r="FW87" t="s">
        <v>538</v>
      </c>
      <c r="FX87" t="s">
        <v>115</v>
      </c>
      <c r="FY87" t="s">
        <v>541</v>
      </c>
      <c r="FZ87" t="s">
        <v>116</v>
      </c>
      <c r="GA87" t="s">
        <v>575</v>
      </c>
      <c r="GB87" t="s">
        <v>640</v>
      </c>
    </row>
    <row r="88" spans="1:184" x14ac:dyDescent="0.25">
      <c r="A88" s="68">
        <v>43571.192071759258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7.07</v>
      </c>
      <c r="K88" t="s">
        <v>114</v>
      </c>
      <c r="L88" t="s">
        <v>114</v>
      </c>
      <c r="M88" t="s">
        <v>562</v>
      </c>
      <c r="N88">
        <v>39.712600000000002</v>
      </c>
      <c r="O88">
        <v>43964.4</v>
      </c>
      <c r="P88">
        <v>26239.9</v>
      </c>
      <c r="Q88">
        <v>0</v>
      </c>
      <c r="R88">
        <v>4347.8500000000004</v>
      </c>
      <c r="S88">
        <v>0</v>
      </c>
      <c r="T88">
        <v>62746.5</v>
      </c>
      <c r="U88">
        <v>137338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367040</v>
      </c>
      <c r="AC88">
        <v>6103.55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6846.21</v>
      </c>
      <c r="AK88">
        <v>0</v>
      </c>
      <c r="AL88">
        <v>0</v>
      </c>
      <c r="AM88">
        <v>0</v>
      </c>
      <c r="AN88">
        <v>0</v>
      </c>
      <c r="AO88">
        <v>6846.21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22.584700000000002</v>
      </c>
      <c r="BD88">
        <v>26.017900000000001</v>
      </c>
      <c r="BE88">
        <v>13.605700000000001</v>
      </c>
      <c r="BF88">
        <v>0</v>
      </c>
      <c r="BG88">
        <v>2.2600500000000001</v>
      </c>
      <c r="BH88">
        <v>2.5036999999999998</v>
      </c>
      <c r="BI88">
        <v>32.275199999999998</v>
      </c>
      <c r="BJ88">
        <v>99.247200000000007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214.119</v>
      </c>
      <c r="BR88">
        <v>189.053</v>
      </c>
      <c r="BS88">
        <v>25.066299999999998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321</v>
      </c>
      <c r="CD88">
        <v>43.209299999999999</v>
      </c>
      <c r="CE88">
        <v>39327.300000000003</v>
      </c>
      <c r="CF88">
        <v>32791.699999999997</v>
      </c>
      <c r="CG88">
        <v>0</v>
      </c>
      <c r="CH88">
        <v>3023.19</v>
      </c>
      <c r="CI88">
        <v>16125.5</v>
      </c>
      <c r="CJ88">
        <v>58672.1</v>
      </c>
      <c r="CK88">
        <v>149983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379684</v>
      </c>
      <c r="CS88">
        <v>7017.38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7017.38</v>
      </c>
      <c r="DA88">
        <v>0</v>
      </c>
      <c r="DB88">
        <v>0</v>
      </c>
      <c r="DC88">
        <v>0</v>
      </c>
      <c r="DD88">
        <v>0</v>
      </c>
      <c r="DE88">
        <v>7017.38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25.9178</v>
      </c>
      <c r="DT88">
        <v>23.348199999999999</v>
      </c>
      <c r="DU88">
        <v>16.921199999999999</v>
      </c>
      <c r="DV88">
        <v>0</v>
      </c>
      <c r="DW88">
        <v>1.5725100000000001</v>
      </c>
      <c r="DX88">
        <v>8.1691099999999999</v>
      </c>
      <c r="DY88">
        <v>30.388100000000001</v>
      </c>
      <c r="DZ88">
        <v>106.31699999999999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221.18899999999999</v>
      </c>
      <c r="EH88">
        <v>195.29499999999999</v>
      </c>
      <c r="EI88">
        <v>25.893799999999999</v>
      </c>
      <c r="EJ88">
        <v>0</v>
      </c>
      <c r="EK88">
        <v>0</v>
      </c>
      <c r="EM88">
        <v>0</v>
      </c>
      <c r="EN88">
        <v>9</v>
      </c>
      <c r="EO88" t="s">
        <v>543</v>
      </c>
      <c r="EP88">
        <v>0</v>
      </c>
      <c r="EQ88" s="70">
        <v>3.40106E-21</v>
      </c>
      <c r="ER88">
        <v>24.354900000000001</v>
      </c>
      <c r="ES88">
        <v>3.8701400000000001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37.776000000000003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67.345399999999998</v>
      </c>
      <c r="FF88" s="70">
        <v>2.3253300000000001E-21</v>
      </c>
      <c r="FG88">
        <v>22.087599999999998</v>
      </c>
      <c r="FH88">
        <v>4.8566099999999999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38.222499999999997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67.791799999999995</v>
      </c>
      <c r="FU88" t="s">
        <v>594</v>
      </c>
      <c r="FV88" t="s">
        <v>537</v>
      </c>
      <c r="FW88" t="s">
        <v>538</v>
      </c>
      <c r="FX88" t="s">
        <v>115</v>
      </c>
      <c r="FY88" t="s">
        <v>541</v>
      </c>
      <c r="FZ88" t="s">
        <v>116</v>
      </c>
      <c r="GA88" t="s">
        <v>575</v>
      </c>
      <c r="GB88" t="s">
        <v>640</v>
      </c>
    </row>
    <row r="89" spans="1:184" x14ac:dyDescent="0.25">
      <c r="A89" s="68">
        <v>43571.193171296298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</v>
      </c>
      <c r="K89" t="s">
        <v>114</v>
      </c>
      <c r="L89" t="s">
        <v>114</v>
      </c>
      <c r="M89" t="s">
        <v>562</v>
      </c>
      <c r="N89">
        <v>45.344099999999997</v>
      </c>
      <c r="O89">
        <v>41666.6</v>
      </c>
      <c r="P89">
        <v>25224.3</v>
      </c>
      <c r="Q89">
        <v>0</v>
      </c>
      <c r="R89">
        <v>4736.68</v>
      </c>
      <c r="S89">
        <v>0</v>
      </c>
      <c r="T89">
        <v>62743.9</v>
      </c>
      <c r="U89">
        <v>134417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364118</v>
      </c>
      <c r="AC89">
        <v>6969.07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7711.73</v>
      </c>
      <c r="AK89">
        <v>0</v>
      </c>
      <c r="AL89">
        <v>0</v>
      </c>
      <c r="AM89">
        <v>0</v>
      </c>
      <c r="AN89">
        <v>0</v>
      </c>
      <c r="AO89">
        <v>7711.73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25.720500000000001</v>
      </c>
      <c r="BD89">
        <v>24.703800000000001</v>
      </c>
      <c r="BE89">
        <v>13.178900000000001</v>
      </c>
      <c r="BF89">
        <v>0</v>
      </c>
      <c r="BG89">
        <v>2.4495399999999998</v>
      </c>
      <c r="BH89">
        <v>2.5036999999999998</v>
      </c>
      <c r="BI89">
        <v>32.273600000000002</v>
      </c>
      <c r="BJ89">
        <v>100.83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215.702</v>
      </c>
      <c r="BR89">
        <v>187.50299999999999</v>
      </c>
      <c r="BS89">
        <v>28.199200000000001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321</v>
      </c>
      <c r="CD89">
        <v>43.209299999999999</v>
      </c>
      <c r="CE89">
        <v>39327.300000000003</v>
      </c>
      <c r="CF89">
        <v>32791.699999999997</v>
      </c>
      <c r="CG89">
        <v>0</v>
      </c>
      <c r="CH89">
        <v>3023.19</v>
      </c>
      <c r="CI89">
        <v>16125.5</v>
      </c>
      <c r="CJ89">
        <v>58672.1</v>
      </c>
      <c r="CK89">
        <v>149983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379684</v>
      </c>
      <c r="CS89">
        <v>7017.38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7017.38</v>
      </c>
      <c r="DA89">
        <v>0</v>
      </c>
      <c r="DB89">
        <v>0</v>
      </c>
      <c r="DC89">
        <v>0</v>
      </c>
      <c r="DD89">
        <v>0</v>
      </c>
      <c r="DE89">
        <v>7017.38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25.9178</v>
      </c>
      <c r="DT89">
        <v>23.348199999999999</v>
      </c>
      <c r="DU89">
        <v>16.921199999999999</v>
      </c>
      <c r="DV89">
        <v>0</v>
      </c>
      <c r="DW89">
        <v>1.5725100000000001</v>
      </c>
      <c r="DX89">
        <v>8.1691099999999999</v>
      </c>
      <c r="DY89">
        <v>30.388100000000001</v>
      </c>
      <c r="DZ89">
        <v>106.31699999999999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221.18899999999999</v>
      </c>
      <c r="EH89">
        <v>195.29499999999999</v>
      </c>
      <c r="EI89">
        <v>25.893799999999999</v>
      </c>
      <c r="EJ89">
        <v>0</v>
      </c>
      <c r="EK89">
        <v>0</v>
      </c>
      <c r="EM89">
        <v>0</v>
      </c>
      <c r="EN89">
        <v>9</v>
      </c>
      <c r="EO89" t="s">
        <v>543</v>
      </c>
      <c r="EP89">
        <v>0</v>
      </c>
      <c r="EQ89" s="70">
        <v>1.8875899999999999E-20</v>
      </c>
      <c r="ER89">
        <v>23.238299999999999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36.500300000000003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66.069699999999997</v>
      </c>
      <c r="FF89" s="70">
        <v>2.3253300000000001E-21</v>
      </c>
      <c r="FG89">
        <v>22.087599999999998</v>
      </c>
      <c r="FH89">
        <v>4.8566099999999999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38.222499999999997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67.791799999999995</v>
      </c>
      <c r="FU89" t="s">
        <v>594</v>
      </c>
      <c r="FV89" t="s">
        <v>537</v>
      </c>
      <c r="FW89" t="s">
        <v>538</v>
      </c>
      <c r="FX89" t="s">
        <v>115</v>
      </c>
      <c r="FY89" t="s">
        <v>541</v>
      </c>
      <c r="FZ89" t="s">
        <v>116</v>
      </c>
      <c r="GA89" t="s">
        <v>575</v>
      </c>
      <c r="GB89" t="s">
        <v>640</v>
      </c>
    </row>
    <row r="90" spans="1:184" x14ac:dyDescent="0.25">
      <c r="A90" s="68">
        <v>43571.19427083333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7.38</v>
      </c>
      <c r="K90" t="s">
        <v>114</v>
      </c>
      <c r="L90" t="s">
        <v>114</v>
      </c>
      <c r="M90" t="s">
        <v>562</v>
      </c>
      <c r="N90">
        <v>41.906199999999998</v>
      </c>
      <c r="O90">
        <v>41966.1</v>
      </c>
      <c r="P90">
        <v>25265.1</v>
      </c>
      <c r="Q90">
        <v>0</v>
      </c>
      <c r="R90">
        <v>4547</v>
      </c>
      <c r="S90">
        <v>0</v>
      </c>
      <c r="T90">
        <v>62746.5</v>
      </c>
      <c r="U90">
        <v>134567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364268</v>
      </c>
      <c r="AC90">
        <v>6440.69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7183.35</v>
      </c>
      <c r="AK90">
        <v>0</v>
      </c>
      <c r="AL90">
        <v>0</v>
      </c>
      <c r="AM90">
        <v>0</v>
      </c>
      <c r="AN90">
        <v>0</v>
      </c>
      <c r="AO90">
        <v>7183.35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23.7943</v>
      </c>
      <c r="BD90">
        <v>24.863700000000001</v>
      </c>
      <c r="BE90">
        <v>13.149800000000001</v>
      </c>
      <c r="BF90">
        <v>0</v>
      </c>
      <c r="BG90">
        <v>2.3552900000000001</v>
      </c>
      <c r="BH90">
        <v>2.5036999999999998</v>
      </c>
      <c r="BI90">
        <v>32.275199999999998</v>
      </c>
      <c r="BJ90">
        <v>98.941900000000004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213.81399999999999</v>
      </c>
      <c r="BR90">
        <v>187.53899999999999</v>
      </c>
      <c r="BS90">
        <v>26.274799999999999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321</v>
      </c>
      <c r="CD90">
        <v>43.209299999999999</v>
      </c>
      <c r="CE90">
        <v>39327.300000000003</v>
      </c>
      <c r="CF90">
        <v>32791.699999999997</v>
      </c>
      <c r="CG90">
        <v>0</v>
      </c>
      <c r="CH90">
        <v>3023.19</v>
      </c>
      <c r="CI90">
        <v>16125.5</v>
      </c>
      <c r="CJ90">
        <v>58672.1</v>
      </c>
      <c r="CK90">
        <v>149983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379684</v>
      </c>
      <c r="CS90">
        <v>7017.38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7017.38</v>
      </c>
      <c r="DA90">
        <v>0</v>
      </c>
      <c r="DB90">
        <v>0</v>
      </c>
      <c r="DC90">
        <v>0</v>
      </c>
      <c r="DD90">
        <v>0</v>
      </c>
      <c r="DE90">
        <v>7017.38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25.9178</v>
      </c>
      <c r="DT90">
        <v>23.348199999999999</v>
      </c>
      <c r="DU90">
        <v>16.921199999999999</v>
      </c>
      <c r="DV90">
        <v>0</v>
      </c>
      <c r="DW90">
        <v>1.5725100000000001</v>
      </c>
      <c r="DX90">
        <v>8.1691099999999999</v>
      </c>
      <c r="DY90">
        <v>30.388100000000001</v>
      </c>
      <c r="DZ90">
        <v>106.31699999999999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221.18899999999999</v>
      </c>
      <c r="EH90">
        <v>195.29499999999999</v>
      </c>
      <c r="EI90">
        <v>25.893799999999999</v>
      </c>
      <c r="EJ90">
        <v>0</v>
      </c>
      <c r="EK90">
        <v>0</v>
      </c>
      <c r="EM90">
        <v>0</v>
      </c>
      <c r="EN90">
        <v>9</v>
      </c>
      <c r="EO90" t="s">
        <v>543</v>
      </c>
      <c r="EP90">
        <v>0</v>
      </c>
      <c r="EQ90" s="70">
        <v>8.5098299999999995E-21</v>
      </c>
      <c r="ER90">
        <v>23.3369</v>
      </c>
      <c r="ES90">
        <v>3.7285200000000001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36.616399999999999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66.1858</v>
      </c>
      <c r="FF90" s="70">
        <v>2.3253300000000001E-21</v>
      </c>
      <c r="FG90">
        <v>22.087599999999998</v>
      </c>
      <c r="FH90">
        <v>4.8566099999999999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38.222499999999997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67.791799999999995</v>
      </c>
      <c r="FU90" t="s">
        <v>594</v>
      </c>
      <c r="FV90" t="s">
        <v>537</v>
      </c>
      <c r="FW90" t="s">
        <v>538</v>
      </c>
      <c r="FX90" t="s">
        <v>115</v>
      </c>
      <c r="FY90" t="s">
        <v>541</v>
      </c>
      <c r="FZ90" t="s">
        <v>116</v>
      </c>
      <c r="GA90" t="s">
        <v>575</v>
      </c>
      <c r="GB90" t="s">
        <v>640</v>
      </c>
    </row>
    <row r="91" spans="1:184" x14ac:dyDescent="0.25">
      <c r="A91" s="68">
        <v>43571.195138888892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4.9305555555555554E-2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562</v>
      </c>
      <c r="N91">
        <v>9.7704599999999999</v>
      </c>
      <c r="O91">
        <v>78730.399999999994</v>
      </c>
      <c r="P91">
        <v>22069.5</v>
      </c>
      <c r="Q91">
        <v>0</v>
      </c>
      <c r="R91">
        <v>1809.01</v>
      </c>
      <c r="S91">
        <v>0</v>
      </c>
      <c r="T91">
        <v>62752.7</v>
      </c>
      <c r="U91">
        <v>165371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395073</v>
      </c>
      <c r="AC91">
        <v>1501.66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2143.94</v>
      </c>
      <c r="AK91">
        <v>0</v>
      </c>
      <c r="AL91">
        <v>0</v>
      </c>
      <c r="AM91">
        <v>0</v>
      </c>
      <c r="AN91">
        <v>0</v>
      </c>
      <c r="AO91">
        <v>2143.94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5.6368900000000002</v>
      </c>
      <c r="BD91">
        <v>53.844499999999996</v>
      </c>
      <c r="BE91">
        <v>12.0747</v>
      </c>
      <c r="BF91">
        <v>0</v>
      </c>
      <c r="BG91">
        <v>0.82755800000000002</v>
      </c>
      <c r="BH91">
        <v>2.1604399999999999</v>
      </c>
      <c r="BI91">
        <v>34.2667</v>
      </c>
      <c r="BJ91">
        <v>108.81100000000001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232.715</v>
      </c>
      <c r="BR91">
        <v>224.922</v>
      </c>
      <c r="BS91">
        <v>7.7928499999999996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321</v>
      </c>
      <c r="CD91">
        <v>10.952</v>
      </c>
      <c r="CE91">
        <v>73791.5</v>
      </c>
      <c r="CF91">
        <v>29125.599999999999</v>
      </c>
      <c r="CG91">
        <v>0</v>
      </c>
      <c r="CH91">
        <v>1479.11</v>
      </c>
      <c r="CI91">
        <v>13771.7</v>
      </c>
      <c r="CJ91">
        <v>58219.7</v>
      </c>
      <c r="CK91">
        <v>176399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406100</v>
      </c>
      <c r="CS91">
        <v>1889.07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1889.07</v>
      </c>
      <c r="DA91">
        <v>0</v>
      </c>
      <c r="DB91">
        <v>0</v>
      </c>
      <c r="DC91">
        <v>0</v>
      </c>
      <c r="DD91">
        <v>0</v>
      </c>
      <c r="DE91">
        <v>1889.07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7.0964200000000002</v>
      </c>
      <c r="DT91">
        <v>50.149700000000003</v>
      </c>
      <c r="DU91">
        <v>16.254200000000001</v>
      </c>
      <c r="DV91">
        <v>0</v>
      </c>
      <c r="DW91">
        <v>0.67741799999999996</v>
      </c>
      <c r="DX91">
        <v>7.3156999999999996</v>
      </c>
      <c r="DY91">
        <v>31.995200000000001</v>
      </c>
      <c r="DZ91">
        <v>113.489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237.392</v>
      </c>
      <c r="EH91">
        <v>230.30099999999999</v>
      </c>
      <c r="EI91">
        <v>7.0914000000000001</v>
      </c>
      <c r="EJ91">
        <v>0</v>
      </c>
      <c r="EK91">
        <v>0</v>
      </c>
      <c r="EM91">
        <v>0</v>
      </c>
      <c r="EN91">
        <v>1.25</v>
      </c>
      <c r="EO91" t="s">
        <v>543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594</v>
      </c>
      <c r="FV91" t="s">
        <v>537</v>
      </c>
      <c r="FW91" t="s">
        <v>538</v>
      </c>
      <c r="FX91" t="s">
        <v>115</v>
      </c>
      <c r="FY91" t="s">
        <v>541</v>
      </c>
      <c r="FZ91" t="s">
        <v>116</v>
      </c>
      <c r="GA91" t="s">
        <v>575</v>
      </c>
      <c r="GB91" t="s">
        <v>640</v>
      </c>
    </row>
    <row r="92" spans="1:184" x14ac:dyDescent="0.25">
      <c r="A92" s="68">
        <v>43571.196006944447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562</v>
      </c>
      <c r="N92">
        <v>8.9668799999999997</v>
      </c>
      <c r="O92">
        <v>79077.600000000006</v>
      </c>
      <c r="P92">
        <v>22217.7</v>
      </c>
      <c r="Q92">
        <v>0</v>
      </c>
      <c r="R92">
        <v>1744.34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395505</v>
      </c>
      <c r="AC92">
        <v>1378.15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2020.43</v>
      </c>
      <c r="AK92">
        <v>0</v>
      </c>
      <c r="AL92">
        <v>0</v>
      </c>
      <c r="AM92">
        <v>0</v>
      </c>
      <c r="AN92">
        <v>0</v>
      </c>
      <c r="AO92">
        <v>2020.43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5.1874799999999999</v>
      </c>
      <c r="BD92">
        <v>53.942399999999999</v>
      </c>
      <c r="BE92">
        <v>12.1288</v>
      </c>
      <c r="BF92">
        <v>0</v>
      </c>
      <c r="BG92">
        <v>0.79786500000000005</v>
      </c>
      <c r="BH92">
        <v>2.1604399999999999</v>
      </c>
      <c r="BI92">
        <v>34.268099999999997</v>
      </c>
      <c r="BJ92">
        <v>108.485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232.38900000000001</v>
      </c>
      <c r="BR92">
        <v>225.04499999999999</v>
      </c>
      <c r="BS92">
        <v>7.3437999999999999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321</v>
      </c>
      <c r="CD92">
        <v>10.952</v>
      </c>
      <c r="CE92">
        <v>73791.5</v>
      </c>
      <c r="CF92">
        <v>29125.599999999999</v>
      </c>
      <c r="CG92">
        <v>0</v>
      </c>
      <c r="CH92">
        <v>1479.11</v>
      </c>
      <c r="CI92">
        <v>13771.7</v>
      </c>
      <c r="CJ92">
        <v>58219.7</v>
      </c>
      <c r="CK92">
        <v>176399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406100</v>
      </c>
      <c r="CS92">
        <v>1889.07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1889.07</v>
      </c>
      <c r="DA92">
        <v>0</v>
      </c>
      <c r="DB92">
        <v>0</v>
      </c>
      <c r="DC92">
        <v>0</v>
      </c>
      <c r="DD92">
        <v>0</v>
      </c>
      <c r="DE92">
        <v>1889.07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7.0964200000000002</v>
      </c>
      <c r="DT92">
        <v>50.149700000000003</v>
      </c>
      <c r="DU92">
        <v>16.254200000000001</v>
      </c>
      <c r="DV92">
        <v>0</v>
      </c>
      <c r="DW92">
        <v>0.67741799999999996</v>
      </c>
      <c r="DX92">
        <v>7.3156999999999996</v>
      </c>
      <c r="DY92">
        <v>31.995200000000001</v>
      </c>
      <c r="DZ92">
        <v>113.489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237.392</v>
      </c>
      <c r="EH92">
        <v>230.30099999999999</v>
      </c>
      <c r="EI92">
        <v>7.0914000000000001</v>
      </c>
      <c r="EJ92">
        <v>0</v>
      </c>
      <c r="EK92">
        <v>0</v>
      </c>
      <c r="EM92">
        <v>0</v>
      </c>
      <c r="EN92">
        <v>1.25</v>
      </c>
      <c r="EO92" t="s">
        <v>543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594</v>
      </c>
      <c r="FV92" t="s">
        <v>537</v>
      </c>
      <c r="FW92" t="s">
        <v>538</v>
      </c>
      <c r="FX92" t="s">
        <v>115</v>
      </c>
      <c r="FY92" t="s">
        <v>541</v>
      </c>
      <c r="FZ92" t="s">
        <v>116</v>
      </c>
      <c r="GA92" t="s">
        <v>575</v>
      </c>
      <c r="GB92" t="s">
        <v>640</v>
      </c>
    </row>
    <row r="93" spans="1:184" x14ac:dyDescent="0.25">
      <c r="A93" s="68">
        <v>43571.196863425925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4.8611111111111112E-2</v>
      </c>
      <c r="I93" t="s">
        <v>118</v>
      </c>
      <c r="J93">
        <v>6.71</v>
      </c>
      <c r="K93" t="s">
        <v>114</v>
      </c>
      <c r="L93" t="s">
        <v>114</v>
      </c>
      <c r="M93" t="s">
        <v>562</v>
      </c>
      <c r="N93">
        <v>11.081799999999999</v>
      </c>
      <c r="O93">
        <v>75028.3</v>
      </c>
      <c r="P93">
        <v>21030.799999999999</v>
      </c>
      <c r="Q93">
        <v>0</v>
      </c>
      <c r="R93">
        <v>1988.81</v>
      </c>
      <c r="S93">
        <v>0</v>
      </c>
      <c r="T93">
        <v>62752.7</v>
      </c>
      <c r="U93">
        <v>160812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390513</v>
      </c>
      <c r="AC93">
        <v>1703.2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2345.48</v>
      </c>
      <c r="AK93">
        <v>0</v>
      </c>
      <c r="AL93">
        <v>0</v>
      </c>
      <c r="AM93">
        <v>0</v>
      </c>
      <c r="AN93">
        <v>0</v>
      </c>
      <c r="AO93">
        <v>2345.48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6.3659400000000002</v>
      </c>
      <c r="BD93">
        <v>51.559100000000001</v>
      </c>
      <c r="BE93">
        <v>11.520099999999999</v>
      </c>
      <c r="BF93">
        <v>0</v>
      </c>
      <c r="BG93">
        <v>0.90986900000000004</v>
      </c>
      <c r="BH93">
        <v>2.1604299999999999</v>
      </c>
      <c r="BI93">
        <v>34.2667</v>
      </c>
      <c r="BJ93">
        <v>106.782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230.68600000000001</v>
      </c>
      <c r="BR93">
        <v>222.16499999999999</v>
      </c>
      <c r="BS93">
        <v>8.5212900000000005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321</v>
      </c>
      <c r="CD93">
        <v>10.952</v>
      </c>
      <c r="CE93">
        <v>73791.5</v>
      </c>
      <c r="CF93">
        <v>29125.599999999999</v>
      </c>
      <c r="CG93">
        <v>0</v>
      </c>
      <c r="CH93">
        <v>1479.11</v>
      </c>
      <c r="CI93">
        <v>13771.7</v>
      </c>
      <c r="CJ93">
        <v>58219.7</v>
      </c>
      <c r="CK93">
        <v>176399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406100</v>
      </c>
      <c r="CS93">
        <v>1889.07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1889.07</v>
      </c>
      <c r="DA93">
        <v>0</v>
      </c>
      <c r="DB93">
        <v>0</v>
      </c>
      <c r="DC93">
        <v>0</v>
      </c>
      <c r="DD93">
        <v>0</v>
      </c>
      <c r="DE93">
        <v>1889.07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7.0964200000000002</v>
      </c>
      <c r="DT93">
        <v>50.149700000000003</v>
      </c>
      <c r="DU93">
        <v>16.254200000000001</v>
      </c>
      <c r="DV93">
        <v>0</v>
      </c>
      <c r="DW93">
        <v>0.67741799999999996</v>
      </c>
      <c r="DX93">
        <v>7.3156999999999996</v>
      </c>
      <c r="DY93">
        <v>31.995200000000001</v>
      </c>
      <c r="DZ93">
        <v>113.489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237.392</v>
      </c>
      <c r="EH93">
        <v>230.30099999999999</v>
      </c>
      <c r="EI93">
        <v>7.0914000000000001</v>
      </c>
      <c r="EJ93">
        <v>0</v>
      </c>
      <c r="EK93">
        <v>0</v>
      </c>
      <c r="EM93">
        <v>0</v>
      </c>
      <c r="EN93">
        <v>1.25</v>
      </c>
      <c r="EO93" t="s">
        <v>543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594</v>
      </c>
      <c r="FV93" t="s">
        <v>537</v>
      </c>
      <c r="FW93" t="s">
        <v>538</v>
      </c>
      <c r="FX93" t="s">
        <v>115</v>
      </c>
      <c r="FY93" t="s">
        <v>541</v>
      </c>
      <c r="FZ93" t="s">
        <v>116</v>
      </c>
      <c r="GA93" t="s">
        <v>575</v>
      </c>
      <c r="GB93" t="s">
        <v>640</v>
      </c>
    </row>
    <row r="94" spans="1:184" x14ac:dyDescent="0.25">
      <c r="A94" s="68">
        <v>43571.197731481479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562</v>
      </c>
      <c r="N94">
        <v>9.9257600000000004</v>
      </c>
      <c r="O94">
        <v>75688.899999999994</v>
      </c>
      <c r="P94">
        <v>21235.200000000001</v>
      </c>
      <c r="Q94">
        <v>0</v>
      </c>
      <c r="R94">
        <v>1876.82</v>
      </c>
      <c r="S94">
        <v>0</v>
      </c>
      <c r="T94">
        <v>62754.7</v>
      </c>
      <c r="U94">
        <v>161566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391267</v>
      </c>
      <c r="AC94">
        <v>1525.53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2167.8000000000002</v>
      </c>
      <c r="AK94">
        <v>0</v>
      </c>
      <c r="AL94">
        <v>0</v>
      </c>
      <c r="AM94">
        <v>0</v>
      </c>
      <c r="AN94">
        <v>0</v>
      </c>
      <c r="AO94">
        <v>2167.8000000000002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5.7191799999999997</v>
      </c>
      <c r="BD94">
        <v>51.879600000000003</v>
      </c>
      <c r="BE94">
        <v>11.6144</v>
      </c>
      <c r="BF94">
        <v>0</v>
      </c>
      <c r="BG94">
        <v>0.85801700000000003</v>
      </c>
      <c r="BH94">
        <v>2.1604399999999999</v>
      </c>
      <c r="BI94">
        <v>34.268099999999997</v>
      </c>
      <c r="BJ94">
        <v>106.5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230.40299999999999</v>
      </c>
      <c r="BR94">
        <v>222.52799999999999</v>
      </c>
      <c r="BS94">
        <v>7.87507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321</v>
      </c>
      <c r="CD94">
        <v>10.952</v>
      </c>
      <c r="CE94">
        <v>73791.5</v>
      </c>
      <c r="CF94">
        <v>29125.599999999999</v>
      </c>
      <c r="CG94">
        <v>0</v>
      </c>
      <c r="CH94">
        <v>1479.11</v>
      </c>
      <c r="CI94">
        <v>13771.7</v>
      </c>
      <c r="CJ94">
        <v>58219.7</v>
      </c>
      <c r="CK94">
        <v>176399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406100</v>
      </c>
      <c r="CS94">
        <v>1889.07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1889.07</v>
      </c>
      <c r="DA94">
        <v>0</v>
      </c>
      <c r="DB94">
        <v>0</v>
      </c>
      <c r="DC94">
        <v>0</v>
      </c>
      <c r="DD94">
        <v>0</v>
      </c>
      <c r="DE94">
        <v>1889.07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7.0964200000000002</v>
      </c>
      <c r="DT94">
        <v>50.149700000000003</v>
      </c>
      <c r="DU94">
        <v>16.254200000000001</v>
      </c>
      <c r="DV94">
        <v>0</v>
      </c>
      <c r="DW94">
        <v>0.67741799999999996</v>
      </c>
      <c r="DX94">
        <v>7.3156999999999996</v>
      </c>
      <c r="DY94">
        <v>31.995200000000001</v>
      </c>
      <c r="DZ94">
        <v>113.489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237.392</v>
      </c>
      <c r="EH94">
        <v>230.30099999999999</v>
      </c>
      <c r="EI94">
        <v>7.0914000000000001</v>
      </c>
      <c r="EJ94">
        <v>0</v>
      </c>
      <c r="EK94">
        <v>0</v>
      </c>
      <c r="EM94">
        <v>0</v>
      </c>
      <c r="EN94">
        <v>1.25</v>
      </c>
      <c r="EO94" t="s">
        <v>543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594</v>
      </c>
      <c r="FV94" t="s">
        <v>537</v>
      </c>
      <c r="FW94" t="s">
        <v>538</v>
      </c>
      <c r="FX94" t="s">
        <v>115</v>
      </c>
      <c r="FY94" t="s">
        <v>541</v>
      </c>
      <c r="FZ94" t="s">
        <v>116</v>
      </c>
      <c r="GA94" t="s">
        <v>575</v>
      </c>
      <c r="GB94" t="s">
        <v>640</v>
      </c>
    </row>
    <row r="95" spans="1:184" x14ac:dyDescent="0.25">
      <c r="A95" s="68">
        <v>43571.198831018519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5.28</v>
      </c>
      <c r="K95" t="s">
        <v>114</v>
      </c>
      <c r="L95" t="s">
        <v>114</v>
      </c>
      <c r="M95" t="s">
        <v>562</v>
      </c>
      <c r="N95">
        <v>43.067799999999998</v>
      </c>
      <c r="O95">
        <v>43625.599999999999</v>
      </c>
      <c r="P95">
        <v>26119.5</v>
      </c>
      <c r="Q95">
        <v>0</v>
      </c>
      <c r="R95">
        <v>4562.58</v>
      </c>
      <c r="S95">
        <v>0</v>
      </c>
      <c r="T95">
        <v>62743.9</v>
      </c>
      <c r="U95">
        <v>137095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366796</v>
      </c>
      <c r="AC95">
        <v>6619.22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7361.88</v>
      </c>
      <c r="AK95">
        <v>0</v>
      </c>
      <c r="AL95">
        <v>0</v>
      </c>
      <c r="AM95">
        <v>0</v>
      </c>
      <c r="AN95">
        <v>0</v>
      </c>
      <c r="AO95">
        <v>7361.88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24.469200000000001</v>
      </c>
      <c r="BD95">
        <v>25.834700000000002</v>
      </c>
      <c r="BE95">
        <v>13.5962</v>
      </c>
      <c r="BF95">
        <v>0</v>
      </c>
      <c r="BG95">
        <v>2.36896</v>
      </c>
      <c r="BH95">
        <v>2.5036999999999998</v>
      </c>
      <c r="BI95">
        <v>32.273600000000002</v>
      </c>
      <c r="BJ95">
        <v>101.04600000000001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215.91800000000001</v>
      </c>
      <c r="BR95">
        <v>188.96899999999999</v>
      </c>
      <c r="BS95">
        <v>26.949000000000002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321</v>
      </c>
      <c r="CD95">
        <v>43.209299999999999</v>
      </c>
      <c r="CE95">
        <v>39327.300000000003</v>
      </c>
      <c r="CF95">
        <v>32791.699999999997</v>
      </c>
      <c r="CG95">
        <v>0</v>
      </c>
      <c r="CH95">
        <v>3023.19</v>
      </c>
      <c r="CI95">
        <v>16125.5</v>
      </c>
      <c r="CJ95">
        <v>58672.1</v>
      </c>
      <c r="CK95">
        <v>149983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379684</v>
      </c>
      <c r="CS95">
        <v>7017.38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7017.38</v>
      </c>
      <c r="DA95">
        <v>0</v>
      </c>
      <c r="DB95">
        <v>0</v>
      </c>
      <c r="DC95">
        <v>0</v>
      </c>
      <c r="DD95">
        <v>0</v>
      </c>
      <c r="DE95">
        <v>7017.38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25.9178</v>
      </c>
      <c r="DT95">
        <v>23.348199999999999</v>
      </c>
      <c r="DU95">
        <v>16.921199999999999</v>
      </c>
      <c r="DV95">
        <v>0</v>
      </c>
      <c r="DW95">
        <v>1.5725100000000001</v>
      </c>
      <c r="DX95">
        <v>8.1691099999999999</v>
      </c>
      <c r="DY95">
        <v>30.388100000000001</v>
      </c>
      <c r="DZ95">
        <v>106.31699999999999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221.18899999999999</v>
      </c>
      <c r="EH95">
        <v>195.29499999999999</v>
      </c>
      <c r="EI95">
        <v>25.893799999999999</v>
      </c>
      <c r="EJ95">
        <v>0</v>
      </c>
      <c r="EK95">
        <v>0</v>
      </c>
      <c r="EM95">
        <v>0</v>
      </c>
      <c r="EN95">
        <v>9</v>
      </c>
      <c r="EO95" t="s">
        <v>543</v>
      </c>
      <c r="EP95">
        <v>0</v>
      </c>
      <c r="EQ95" s="70">
        <v>6.1688499999999998E-21</v>
      </c>
      <c r="ER95">
        <v>24.235199999999999</v>
      </c>
      <c r="ES95">
        <v>3.8503099999999999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37.635300000000001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67.204599999999999</v>
      </c>
      <c r="FF95" s="70">
        <v>2.3253300000000001E-21</v>
      </c>
      <c r="FG95">
        <v>22.087599999999998</v>
      </c>
      <c r="FH95">
        <v>4.8566099999999999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38.222499999999997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67.791799999999995</v>
      </c>
      <c r="FU95" t="s">
        <v>594</v>
      </c>
      <c r="FV95" t="s">
        <v>537</v>
      </c>
      <c r="FW95" t="s">
        <v>538</v>
      </c>
      <c r="FX95" t="s">
        <v>115</v>
      </c>
      <c r="FY95" t="s">
        <v>541</v>
      </c>
      <c r="FZ95" t="s">
        <v>116</v>
      </c>
      <c r="GA95" t="s">
        <v>575</v>
      </c>
      <c r="GB95" t="s">
        <v>640</v>
      </c>
    </row>
    <row r="96" spans="1:184" x14ac:dyDescent="0.25">
      <c r="A96" s="68">
        <v>43571.199953703705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6.458333333333334E-2</v>
      </c>
      <c r="I96" t="s">
        <v>113</v>
      </c>
      <c r="J96">
        <v>-10.67</v>
      </c>
      <c r="K96" t="s">
        <v>114</v>
      </c>
      <c r="L96" t="s">
        <v>114</v>
      </c>
      <c r="M96" t="s">
        <v>562</v>
      </c>
      <c r="N96">
        <v>40.021099999999997</v>
      </c>
      <c r="O96">
        <v>45412</v>
      </c>
      <c r="P96">
        <v>27318.3</v>
      </c>
      <c r="Q96">
        <v>0</v>
      </c>
      <c r="R96">
        <v>4308.76</v>
      </c>
      <c r="S96">
        <v>0</v>
      </c>
      <c r="T96">
        <v>94115.8</v>
      </c>
      <c r="U96">
        <v>171195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400896</v>
      </c>
      <c r="AC96">
        <v>6150.97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6893.63</v>
      </c>
      <c r="AK96">
        <v>0</v>
      </c>
      <c r="AL96">
        <v>0</v>
      </c>
      <c r="AM96">
        <v>0</v>
      </c>
      <c r="AN96">
        <v>0</v>
      </c>
      <c r="AO96">
        <v>6893.63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22.769300000000001</v>
      </c>
      <c r="BD96">
        <v>26.8886</v>
      </c>
      <c r="BE96">
        <v>14.1708</v>
      </c>
      <c r="BF96">
        <v>0</v>
      </c>
      <c r="BG96">
        <v>2.2484199999999999</v>
      </c>
      <c r="BH96">
        <v>2.5036999999999998</v>
      </c>
      <c r="BI96">
        <v>48.410400000000003</v>
      </c>
      <c r="BJ96">
        <v>116.991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231.863</v>
      </c>
      <c r="BR96">
        <v>206.61199999999999</v>
      </c>
      <c r="BS96">
        <v>25.250699999999998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321</v>
      </c>
      <c r="CD96">
        <v>43.209299999999999</v>
      </c>
      <c r="CE96">
        <v>39327.300000000003</v>
      </c>
      <c r="CF96">
        <v>32791.699999999997</v>
      </c>
      <c r="CG96">
        <v>0</v>
      </c>
      <c r="CH96">
        <v>3023.19</v>
      </c>
      <c r="CI96">
        <v>16125.5</v>
      </c>
      <c r="CJ96">
        <v>58672.1</v>
      </c>
      <c r="CK96">
        <v>149983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379684</v>
      </c>
      <c r="CS96">
        <v>7017.38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7017.38</v>
      </c>
      <c r="DA96">
        <v>0</v>
      </c>
      <c r="DB96">
        <v>0</v>
      </c>
      <c r="DC96">
        <v>0</v>
      </c>
      <c r="DD96">
        <v>0</v>
      </c>
      <c r="DE96">
        <v>7017.38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25.9178</v>
      </c>
      <c r="DT96">
        <v>23.348199999999999</v>
      </c>
      <c r="DU96">
        <v>16.921199999999999</v>
      </c>
      <c r="DV96">
        <v>0</v>
      </c>
      <c r="DW96">
        <v>1.5725100000000001</v>
      </c>
      <c r="DX96">
        <v>8.1691099999999999</v>
      </c>
      <c r="DY96">
        <v>30.388100000000001</v>
      </c>
      <c r="DZ96">
        <v>106.31699999999999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221.18899999999999</v>
      </c>
      <c r="EH96">
        <v>195.29499999999999</v>
      </c>
      <c r="EI96">
        <v>25.893799999999999</v>
      </c>
      <c r="EJ96">
        <v>0</v>
      </c>
      <c r="EK96">
        <v>0</v>
      </c>
      <c r="EM96">
        <v>0</v>
      </c>
      <c r="EN96">
        <v>9</v>
      </c>
      <c r="EO96" t="s">
        <v>543</v>
      </c>
      <c r="EP96">
        <v>0</v>
      </c>
      <c r="EQ96" s="70">
        <v>1.5759399999999999E-21</v>
      </c>
      <c r="ER96">
        <v>25.242799999999999</v>
      </c>
      <c r="ES96">
        <v>4.0331000000000001</v>
      </c>
      <c r="ET96">
        <v>0</v>
      </c>
      <c r="EU96" s="70">
        <v>3.6287299999999999E-17</v>
      </c>
      <c r="EV96">
        <v>0</v>
      </c>
      <c r="EW96">
        <v>14.3247</v>
      </c>
      <c r="EX96">
        <v>43.6006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73.169899999999998</v>
      </c>
      <c r="FF96" s="70">
        <v>2.3253300000000001E-21</v>
      </c>
      <c r="FG96">
        <v>22.087599999999998</v>
      </c>
      <c r="FH96">
        <v>4.8566099999999999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38.222499999999997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67.791799999999995</v>
      </c>
      <c r="FU96" t="s">
        <v>594</v>
      </c>
      <c r="FV96" t="s">
        <v>537</v>
      </c>
      <c r="FW96" t="s">
        <v>538</v>
      </c>
      <c r="FX96" t="s">
        <v>115</v>
      </c>
      <c r="FY96" t="s">
        <v>541</v>
      </c>
      <c r="FZ96" t="s">
        <v>116</v>
      </c>
      <c r="GA96" t="s">
        <v>575</v>
      </c>
      <c r="GB96" t="s">
        <v>640</v>
      </c>
    </row>
    <row r="97" spans="1:184" x14ac:dyDescent="0.25">
      <c r="A97" s="68">
        <v>43571.200821759259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4.84</v>
      </c>
      <c r="K97" t="s">
        <v>114</v>
      </c>
      <c r="L97" t="s">
        <v>114</v>
      </c>
      <c r="M97" t="s">
        <v>562</v>
      </c>
      <c r="N97">
        <v>10.037100000000001</v>
      </c>
      <c r="O97">
        <v>78342.100000000006</v>
      </c>
      <c r="P97">
        <v>21970.1</v>
      </c>
      <c r="Q97">
        <v>0</v>
      </c>
      <c r="R97">
        <v>1853.07</v>
      </c>
      <c r="S97">
        <v>0</v>
      </c>
      <c r="T97">
        <v>62752.7</v>
      </c>
      <c r="U97">
        <v>164928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394629</v>
      </c>
      <c r="AC97">
        <v>1542.64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2184.92</v>
      </c>
      <c r="AK97">
        <v>0</v>
      </c>
      <c r="AL97">
        <v>0</v>
      </c>
      <c r="AM97">
        <v>0</v>
      </c>
      <c r="AN97">
        <v>0</v>
      </c>
      <c r="AO97">
        <v>2184.92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5.7897499999999997</v>
      </c>
      <c r="BD97">
        <v>53.578600000000002</v>
      </c>
      <c r="BE97">
        <v>12.013500000000001</v>
      </c>
      <c r="BF97">
        <v>0</v>
      </c>
      <c r="BG97">
        <v>0.84814100000000003</v>
      </c>
      <c r="BH97">
        <v>2.1604399999999999</v>
      </c>
      <c r="BI97">
        <v>34.2667</v>
      </c>
      <c r="BJ97">
        <v>108.657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232.56100000000001</v>
      </c>
      <c r="BR97">
        <v>224.61500000000001</v>
      </c>
      <c r="BS97">
        <v>7.9455799999999996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321</v>
      </c>
      <c r="CD97">
        <v>10.952</v>
      </c>
      <c r="CE97">
        <v>73791.5</v>
      </c>
      <c r="CF97">
        <v>29125.599999999999</v>
      </c>
      <c r="CG97">
        <v>0</v>
      </c>
      <c r="CH97">
        <v>1479.11</v>
      </c>
      <c r="CI97">
        <v>13771.7</v>
      </c>
      <c r="CJ97">
        <v>58219.7</v>
      </c>
      <c r="CK97">
        <v>176399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406100</v>
      </c>
      <c r="CS97">
        <v>1889.07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1889.07</v>
      </c>
      <c r="DA97">
        <v>0</v>
      </c>
      <c r="DB97">
        <v>0</v>
      </c>
      <c r="DC97">
        <v>0</v>
      </c>
      <c r="DD97">
        <v>0</v>
      </c>
      <c r="DE97">
        <v>1889.07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7.0964200000000002</v>
      </c>
      <c r="DT97">
        <v>50.149700000000003</v>
      </c>
      <c r="DU97">
        <v>16.254200000000001</v>
      </c>
      <c r="DV97">
        <v>0</v>
      </c>
      <c r="DW97">
        <v>0.67741799999999996</v>
      </c>
      <c r="DX97">
        <v>7.3156999999999996</v>
      </c>
      <c r="DY97">
        <v>31.995200000000001</v>
      </c>
      <c r="DZ97">
        <v>113.489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237.392</v>
      </c>
      <c r="EH97">
        <v>230.30099999999999</v>
      </c>
      <c r="EI97">
        <v>7.0914000000000001</v>
      </c>
      <c r="EJ97">
        <v>0</v>
      </c>
      <c r="EK97">
        <v>0</v>
      </c>
      <c r="EM97">
        <v>0</v>
      </c>
      <c r="EN97">
        <v>1.25</v>
      </c>
      <c r="EO97" t="s">
        <v>543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594</v>
      </c>
      <c r="FV97" t="s">
        <v>537</v>
      </c>
      <c r="FW97" t="s">
        <v>538</v>
      </c>
      <c r="FX97" t="s">
        <v>115</v>
      </c>
      <c r="FY97" t="s">
        <v>541</v>
      </c>
      <c r="FZ97" t="s">
        <v>116</v>
      </c>
      <c r="GA97" t="s">
        <v>575</v>
      </c>
      <c r="GB97" t="s">
        <v>640</v>
      </c>
    </row>
    <row r="98" spans="1:184" x14ac:dyDescent="0.25">
      <c r="A98" s="68">
        <v>43571.201689814814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113</v>
      </c>
      <c r="J98">
        <v>-14.68</v>
      </c>
      <c r="K98" t="s">
        <v>114</v>
      </c>
      <c r="L98" t="s">
        <v>114</v>
      </c>
      <c r="M98" t="s">
        <v>562</v>
      </c>
      <c r="N98">
        <v>8.7516700000000007</v>
      </c>
      <c r="O98">
        <v>82270.399999999994</v>
      </c>
      <c r="P98">
        <v>23314.1</v>
      </c>
      <c r="Q98">
        <v>0</v>
      </c>
      <c r="R98">
        <v>1679.27</v>
      </c>
      <c r="S98">
        <v>0</v>
      </c>
      <c r="T98">
        <v>94129.1</v>
      </c>
      <c r="U98">
        <v>201402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431103</v>
      </c>
      <c r="AC98">
        <v>1345.08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1987.35</v>
      </c>
      <c r="AK98">
        <v>0</v>
      </c>
      <c r="AL98">
        <v>0</v>
      </c>
      <c r="AM98">
        <v>0</v>
      </c>
      <c r="AN98">
        <v>0</v>
      </c>
      <c r="AO98">
        <v>1987.35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5.0736100000000004</v>
      </c>
      <c r="BD98">
        <v>56.023200000000003</v>
      </c>
      <c r="BE98">
        <v>12.757999999999999</v>
      </c>
      <c r="BF98">
        <v>0</v>
      </c>
      <c r="BG98">
        <v>0.76783599999999996</v>
      </c>
      <c r="BH98">
        <v>2.1604399999999999</v>
      </c>
      <c r="BI98">
        <v>51.400100000000002</v>
      </c>
      <c r="BJ98">
        <v>128.18299999999999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252.08699999999999</v>
      </c>
      <c r="BR98">
        <v>244.857</v>
      </c>
      <c r="BS98">
        <v>7.2300399999999998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321</v>
      </c>
      <c r="CD98">
        <v>10.952</v>
      </c>
      <c r="CE98">
        <v>73791.5</v>
      </c>
      <c r="CF98">
        <v>29125.599999999999</v>
      </c>
      <c r="CG98">
        <v>0</v>
      </c>
      <c r="CH98">
        <v>1479.11</v>
      </c>
      <c r="CI98">
        <v>13771.7</v>
      </c>
      <c r="CJ98">
        <v>58219.7</v>
      </c>
      <c r="CK98">
        <v>176399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406100</v>
      </c>
      <c r="CS98">
        <v>1889.07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1889.07</v>
      </c>
      <c r="DA98">
        <v>0</v>
      </c>
      <c r="DB98">
        <v>0</v>
      </c>
      <c r="DC98">
        <v>0</v>
      </c>
      <c r="DD98">
        <v>0</v>
      </c>
      <c r="DE98">
        <v>1889.07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7.0964200000000002</v>
      </c>
      <c r="DT98">
        <v>50.149700000000003</v>
      </c>
      <c r="DU98">
        <v>16.254200000000001</v>
      </c>
      <c r="DV98">
        <v>0</v>
      </c>
      <c r="DW98">
        <v>0.67741799999999996</v>
      </c>
      <c r="DX98">
        <v>7.3156999999999996</v>
      </c>
      <c r="DY98">
        <v>31.995200000000001</v>
      </c>
      <c r="DZ98">
        <v>113.489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237.392</v>
      </c>
      <c r="EH98">
        <v>230.30099999999999</v>
      </c>
      <c r="EI98">
        <v>7.0914000000000001</v>
      </c>
      <c r="EJ98">
        <v>0</v>
      </c>
      <c r="EK98">
        <v>0</v>
      </c>
      <c r="EM98">
        <v>0</v>
      </c>
      <c r="EN98">
        <v>1.25</v>
      </c>
      <c r="EO98" t="s">
        <v>543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594</v>
      </c>
      <c r="FV98" t="s">
        <v>537</v>
      </c>
      <c r="FW98" t="s">
        <v>538</v>
      </c>
      <c r="FX98" t="s">
        <v>115</v>
      </c>
      <c r="FY98" t="s">
        <v>541</v>
      </c>
      <c r="FZ98" t="s">
        <v>116</v>
      </c>
      <c r="GA98" t="s">
        <v>575</v>
      </c>
      <c r="GB98" t="s">
        <v>640</v>
      </c>
    </row>
    <row r="99" spans="1:184" x14ac:dyDescent="0.25">
      <c r="A99" s="68">
        <v>43571.2028125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6.5277777777777782E-2</v>
      </c>
      <c r="I99" t="s">
        <v>118</v>
      </c>
      <c r="J99">
        <v>9.07</v>
      </c>
      <c r="K99" t="s">
        <v>114</v>
      </c>
      <c r="L99" t="s">
        <v>114</v>
      </c>
      <c r="M99" t="s">
        <v>562</v>
      </c>
      <c r="N99">
        <v>43.7012</v>
      </c>
      <c r="O99">
        <v>42787.4</v>
      </c>
      <c r="P99">
        <v>18991.2</v>
      </c>
      <c r="Q99">
        <v>0</v>
      </c>
      <c r="R99">
        <v>4583.47</v>
      </c>
      <c r="S99">
        <v>0</v>
      </c>
      <c r="T99">
        <v>62743.9</v>
      </c>
      <c r="U99">
        <v>129150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358851</v>
      </c>
      <c r="AC99">
        <v>6716.57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7459.23</v>
      </c>
      <c r="AK99">
        <v>0</v>
      </c>
      <c r="AL99">
        <v>0</v>
      </c>
      <c r="AM99">
        <v>0</v>
      </c>
      <c r="AN99">
        <v>0</v>
      </c>
      <c r="AO99">
        <v>7459.23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24.827300000000001</v>
      </c>
      <c r="BD99">
        <v>25.3813</v>
      </c>
      <c r="BE99">
        <v>9.8857199999999992</v>
      </c>
      <c r="BF99">
        <v>0</v>
      </c>
      <c r="BG99">
        <v>2.3782199999999998</v>
      </c>
      <c r="BH99">
        <v>2.5036999999999998</v>
      </c>
      <c r="BI99">
        <v>32.273600000000002</v>
      </c>
      <c r="BJ99">
        <v>97.249899999999997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212.12200000000001</v>
      </c>
      <c r="BR99">
        <v>184.815</v>
      </c>
      <c r="BS99">
        <v>27.306799999999999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321</v>
      </c>
      <c r="CD99">
        <v>43.209299999999999</v>
      </c>
      <c r="CE99">
        <v>39327.300000000003</v>
      </c>
      <c r="CF99">
        <v>32791.699999999997</v>
      </c>
      <c r="CG99">
        <v>0</v>
      </c>
      <c r="CH99">
        <v>3023.19</v>
      </c>
      <c r="CI99">
        <v>16125.5</v>
      </c>
      <c r="CJ99">
        <v>58672.1</v>
      </c>
      <c r="CK99">
        <v>149983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379684</v>
      </c>
      <c r="CS99">
        <v>7017.38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7017.38</v>
      </c>
      <c r="DA99">
        <v>0</v>
      </c>
      <c r="DB99">
        <v>0</v>
      </c>
      <c r="DC99">
        <v>0</v>
      </c>
      <c r="DD99">
        <v>0</v>
      </c>
      <c r="DE99">
        <v>7017.38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25.9178</v>
      </c>
      <c r="DT99">
        <v>23.348199999999999</v>
      </c>
      <c r="DU99">
        <v>16.921199999999999</v>
      </c>
      <c r="DV99">
        <v>0</v>
      </c>
      <c r="DW99">
        <v>1.5725100000000001</v>
      </c>
      <c r="DX99">
        <v>8.1691099999999999</v>
      </c>
      <c r="DY99">
        <v>30.388100000000001</v>
      </c>
      <c r="DZ99">
        <v>106.31699999999999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221.18899999999999</v>
      </c>
      <c r="EH99">
        <v>195.29499999999999</v>
      </c>
      <c r="EI99">
        <v>25.893799999999999</v>
      </c>
      <c r="EJ99">
        <v>0</v>
      </c>
      <c r="EK99">
        <v>0</v>
      </c>
      <c r="EM99">
        <v>0</v>
      </c>
      <c r="EN99">
        <v>9</v>
      </c>
      <c r="EO99" t="s">
        <v>543</v>
      </c>
      <c r="EP99">
        <v>0</v>
      </c>
      <c r="EQ99">
        <v>6.1756500000000002E-21</v>
      </c>
      <c r="ER99">
        <v>23.950700000000001</v>
      </c>
      <c r="ES99">
        <v>2.79996</v>
      </c>
      <c r="ET99">
        <v>0</v>
      </c>
      <c r="EU99">
        <v>5.8059599999999999E-17</v>
      </c>
      <c r="EV99">
        <v>0</v>
      </c>
      <c r="EW99">
        <v>9.5497999999999994</v>
      </c>
      <c r="EX99">
        <v>36.300400000000003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65.869699999999995</v>
      </c>
      <c r="FF99" s="70">
        <v>2.3253300000000001E-21</v>
      </c>
      <c r="FG99">
        <v>22.087599999999998</v>
      </c>
      <c r="FH99">
        <v>4.8566099999999999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38.222499999999997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67.791799999999995</v>
      </c>
      <c r="FU99" t="s">
        <v>594</v>
      </c>
      <c r="FV99" t="s">
        <v>537</v>
      </c>
      <c r="FW99" t="s">
        <v>538</v>
      </c>
      <c r="FX99" t="s">
        <v>115</v>
      </c>
      <c r="FY99" t="s">
        <v>541</v>
      </c>
      <c r="FZ99" t="s">
        <v>116</v>
      </c>
      <c r="GA99" t="s">
        <v>575</v>
      </c>
      <c r="GB99" t="s">
        <v>640</v>
      </c>
    </row>
    <row r="100" spans="1:184" x14ac:dyDescent="0.25">
      <c r="A100" s="68">
        <v>43571.204097222224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7.4305555555555555E-2</v>
      </c>
      <c r="I100" t="s">
        <v>113</v>
      </c>
      <c r="J100">
        <v>-10.39</v>
      </c>
      <c r="K100" t="s">
        <v>114</v>
      </c>
      <c r="L100" t="s">
        <v>114</v>
      </c>
      <c r="M100" t="s">
        <v>562</v>
      </c>
      <c r="N100">
        <v>54.7288</v>
      </c>
      <c r="O100">
        <v>63823.6</v>
      </c>
      <c r="P100">
        <v>23129.200000000001</v>
      </c>
      <c r="Q100">
        <v>0</v>
      </c>
      <c r="R100">
        <v>5365.77</v>
      </c>
      <c r="S100">
        <v>0</v>
      </c>
      <c r="T100">
        <v>62743.9</v>
      </c>
      <c r="U100">
        <v>155117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384819</v>
      </c>
      <c r="AC100">
        <v>8411.42</v>
      </c>
      <c r="AD100">
        <v>0</v>
      </c>
      <c r="AE100">
        <v>0</v>
      </c>
      <c r="AF100">
        <v>0</v>
      </c>
      <c r="AG100">
        <v>0</v>
      </c>
      <c r="AH100">
        <v>742.66300000000001</v>
      </c>
      <c r="AI100">
        <v>0</v>
      </c>
      <c r="AJ100">
        <v>9154.09</v>
      </c>
      <c r="AK100">
        <v>0</v>
      </c>
      <c r="AL100">
        <v>0</v>
      </c>
      <c r="AM100">
        <v>0</v>
      </c>
      <c r="AN100">
        <v>0</v>
      </c>
      <c r="AO100">
        <v>9154.09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30.1203</v>
      </c>
      <c r="BD100">
        <v>36.836799999999997</v>
      </c>
      <c r="BE100">
        <v>12.0623</v>
      </c>
      <c r="BF100">
        <v>0</v>
      </c>
      <c r="BG100">
        <v>2.9173</v>
      </c>
      <c r="BH100">
        <v>2.5037099999999999</v>
      </c>
      <c r="BI100">
        <v>32.273600000000002</v>
      </c>
      <c r="BJ100">
        <v>116.714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231.58600000000001</v>
      </c>
      <c r="BR100">
        <v>198.99199999999999</v>
      </c>
      <c r="BS100">
        <v>32.594299999999997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321</v>
      </c>
      <c r="CD100">
        <v>43.209299999999999</v>
      </c>
      <c r="CE100">
        <v>39327.300000000003</v>
      </c>
      <c r="CF100">
        <v>32791.699999999997</v>
      </c>
      <c r="CG100">
        <v>0</v>
      </c>
      <c r="CH100">
        <v>3023.19</v>
      </c>
      <c r="CI100">
        <v>16125.5</v>
      </c>
      <c r="CJ100">
        <v>58672.1</v>
      </c>
      <c r="CK100">
        <v>149983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379684</v>
      </c>
      <c r="CS100">
        <v>7017.38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7017.38</v>
      </c>
      <c r="DA100">
        <v>0</v>
      </c>
      <c r="DB100">
        <v>0</v>
      </c>
      <c r="DC100">
        <v>0</v>
      </c>
      <c r="DD100">
        <v>0</v>
      </c>
      <c r="DE100">
        <v>7017.38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25.9178</v>
      </c>
      <c r="DT100">
        <v>23.348199999999999</v>
      </c>
      <c r="DU100">
        <v>16.921199999999999</v>
      </c>
      <c r="DV100">
        <v>0</v>
      </c>
      <c r="DW100">
        <v>1.5725100000000001</v>
      </c>
      <c r="DX100">
        <v>8.1691099999999999</v>
      </c>
      <c r="DY100">
        <v>30.388100000000001</v>
      </c>
      <c r="DZ100">
        <v>106.31699999999999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221.18899999999999</v>
      </c>
      <c r="EH100">
        <v>195.29499999999999</v>
      </c>
      <c r="EI100">
        <v>25.893799999999999</v>
      </c>
      <c r="EJ100">
        <v>0</v>
      </c>
      <c r="EK100">
        <v>0</v>
      </c>
      <c r="EM100">
        <v>0</v>
      </c>
      <c r="EN100">
        <v>9</v>
      </c>
      <c r="EO100" t="s">
        <v>543</v>
      </c>
      <c r="EP100">
        <v>0</v>
      </c>
      <c r="EQ100" s="70">
        <v>5.0199100000000003E-4</v>
      </c>
      <c r="ER100">
        <v>31.123999999999999</v>
      </c>
      <c r="ES100">
        <v>3.2305199999999998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22.087599999999998</v>
      </c>
      <c r="FH100">
        <v>4.8566099999999999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38.222499999999997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67.791799999999995</v>
      </c>
      <c r="FU100" t="s">
        <v>594</v>
      </c>
      <c r="FV100" t="s">
        <v>537</v>
      </c>
      <c r="FW100" t="s">
        <v>538</v>
      </c>
      <c r="FX100" t="s">
        <v>115</v>
      </c>
      <c r="FY100" t="s">
        <v>541</v>
      </c>
      <c r="FZ100" t="s">
        <v>116</v>
      </c>
      <c r="GA100" t="s">
        <v>575</v>
      </c>
      <c r="GB100" t="s">
        <v>640</v>
      </c>
    </row>
    <row r="101" spans="1:184" x14ac:dyDescent="0.25">
      <c r="A101" s="68">
        <v>43571.20516203704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6.1805555555555558E-2</v>
      </c>
      <c r="I101" t="s">
        <v>118</v>
      </c>
      <c r="J101">
        <v>5.0199999999999996</v>
      </c>
      <c r="K101" t="s">
        <v>114</v>
      </c>
      <c r="L101" t="s">
        <v>114</v>
      </c>
      <c r="M101" t="s">
        <v>562</v>
      </c>
      <c r="N101">
        <v>43.067599999999999</v>
      </c>
      <c r="O101">
        <v>44141.5</v>
      </c>
      <c r="P101">
        <v>26123.200000000001</v>
      </c>
      <c r="Q101">
        <v>0</v>
      </c>
      <c r="R101">
        <v>4561.8599999999997</v>
      </c>
      <c r="S101">
        <v>0</v>
      </c>
      <c r="T101">
        <v>62743.9</v>
      </c>
      <c r="U101">
        <v>137613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367315</v>
      </c>
      <c r="AC101">
        <v>6619.18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7361.84</v>
      </c>
      <c r="AK101">
        <v>0</v>
      </c>
      <c r="AL101">
        <v>0</v>
      </c>
      <c r="AM101">
        <v>0</v>
      </c>
      <c r="AN101">
        <v>0</v>
      </c>
      <c r="AO101">
        <v>7361.84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24.469100000000001</v>
      </c>
      <c r="BD101">
        <v>26.093</v>
      </c>
      <c r="BE101">
        <v>13.597899999999999</v>
      </c>
      <c r="BF101">
        <v>0</v>
      </c>
      <c r="BG101">
        <v>2.3686099999999999</v>
      </c>
      <c r="BH101">
        <v>2.5036999999999998</v>
      </c>
      <c r="BI101">
        <v>32.273600000000002</v>
      </c>
      <c r="BJ101">
        <v>101.306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216.178</v>
      </c>
      <c r="BR101">
        <v>189.22900000000001</v>
      </c>
      <c r="BS101">
        <v>26.948899999999998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321</v>
      </c>
      <c r="CD101">
        <v>43.209299999999999</v>
      </c>
      <c r="CE101">
        <v>39327.300000000003</v>
      </c>
      <c r="CF101">
        <v>32791.699999999997</v>
      </c>
      <c r="CG101">
        <v>0</v>
      </c>
      <c r="CH101">
        <v>3023.19</v>
      </c>
      <c r="CI101">
        <v>16125.5</v>
      </c>
      <c r="CJ101">
        <v>58672.1</v>
      </c>
      <c r="CK101">
        <v>149983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379684</v>
      </c>
      <c r="CS101">
        <v>7017.38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7017.38</v>
      </c>
      <c r="DA101">
        <v>0</v>
      </c>
      <c r="DB101">
        <v>0</v>
      </c>
      <c r="DC101">
        <v>0</v>
      </c>
      <c r="DD101">
        <v>0</v>
      </c>
      <c r="DE101">
        <v>7017.38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25.9178</v>
      </c>
      <c r="DT101">
        <v>23.348199999999999</v>
      </c>
      <c r="DU101">
        <v>16.921199999999999</v>
      </c>
      <c r="DV101">
        <v>0</v>
      </c>
      <c r="DW101">
        <v>1.5725100000000001</v>
      </c>
      <c r="DX101">
        <v>8.1691099999999999</v>
      </c>
      <c r="DY101">
        <v>30.388100000000001</v>
      </c>
      <c r="DZ101">
        <v>106.31699999999999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221.18899999999999</v>
      </c>
      <c r="EH101">
        <v>195.29499999999999</v>
      </c>
      <c r="EI101">
        <v>25.893799999999999</v>
      </c>
      <c r="EJ101">
        <v>0</v>
      </c>
      <c r="EK101">
        <v>0</v>
      </c>
      <c r="EM101">
        <v>0</v>
      </c>
      <c r="EN101">
        <v>9</v>
      </c>
      <c r="EO101" t="s">
        <v>543</v>
      </c>
      <c r="EP101">
        <v>0</v>
      </c>
      <c r="EQ101" s="70">
        <v>6.1675199999999997E-21</v>
      </c>
      <c r="ER101">
        <v>24.3383</v>
      </c>
      <c r="ES101">
        <v>3.8504399999999999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37.738500000000002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67.3078</v>
      </c>
      <c r="FF101" s="70">
        <v>2.3253300000000001E-21</v>
      </c>
      <c r="FG101">
        <v>22.087599999999998</v>
      </c>
      <c r="FH101">
        <v>4.8566099999999999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38.222499999999997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67.791799999999995</v>
      </c>
      <c r="FU101" t="s">
        <v>594</v>
      </c>
      <c r="FV101" t="s">
        <v>537</v>
      </c>
      <c r="FW101" t="s">
        <v>538</v>
      </c>
      <c r="FX101" t="s">
        <v>115</v>
      </c>
      <c r="FY101" t="s">
        <v>541</v>
      </c>
      <c r="FZ101" t="s">
        <v>116</v>
      </c>
      <c r="GA101" t="s">
        <v>575</v>
      </c>
      <c r="GB101" t="s">
        <v>640</v>
      </c>
    </row>
    <row r="102" spans="1:184" x14ac:dyDescent="0.25">
      <c r="A102" s="68">
        <v>43571.206018518518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562</v>
      </c>
      <c r="N102">
        <v>10.214399999999999</v>
      </c>
      <c r="O102">
        <v>76793.8</v>
      </c>
      <c r="P102">
        <v>15972.9</v>
      </c>
      <c r="Q102">
        <v>0</v>
      </c>
      <c r="R102">
        <v>1861.19</v>
      </c>
      <c r="S102">
        <v>0</v>
      </c>
      <c r="T102">
        <v>62752.7</v>
      </c>
      <c r="U102">
        <v>157391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387092</v>
      </c>
      <c r="AC102">
        <v>1569.89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2212.16</v>
      </c>
      <c r="AK102">
        <v>0</v>
      </c>
      <c r="AL102">
        <v>0</v>
      </c>
      <c r="AM102">
        <v>0</v>
      </c>
      <c r="AN102">
        <v>0</v>
      </c>
      <c r="AO102">
        <v>2212.16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5.8924399999999997</v>
      </c>
      <c r="BD102">
        <v>52.6967</v>
      </c>
      <c r="BE102">
        <v>8.7344299999999997</v>
      </c>
      <c r="BF102">
        <v>0</v>
      </c>
      <c r="BG102">
        <v>0.851773</v>
      </c>
      <c r="BH102">
        <v>2.1604399999999999</v>
      </c>
      <c r="BI102">
        <v>34.2667</v>
      </c>
      <c r="BJ102">
        <v>104.60299999999999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228.506</v>
      </c>
      <c r="BR102">
        <v>220.458</v>
      </c>
      <c r="BS102">
        <v>8.0481999999999996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321</v>
      </c>
      <c r="CD102">
        <v>10.952</v>
      </c>
      <c r="CE102">
        <v>73791.5</v>
      </c>
      <c r="CF102">
        <v>29125.599999999999</v>
      </c>
      <c r="CG102">
        <v>0</v>
      </c>
      <c r="CH102">
        <v>1479.11</v>
      </c>
      <c r="CI102">
        <v>13771.7</v>
      </c>
      <c r="CJ102">
        <v>58219.7</v>
      </c>
      <c r="CK102">
        <v>176399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406100</v>
      </c>
      <c r="CS102">
        <v>1889.07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1889.07</v>
      </c>
      <c r="DA102">
        <v>0</v>
      </c>
      <c r="DB102">
        <v>0</v>
      </c>
      <c r="DC102">
        <v>0</v>
      </c>
      <c r="DD102">
        <v>0</v>
      </c>
      <c r="DE102">
        <v>1889.07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7.0964200000000002</v>
      </c>
      <c r="DT102">
        <v>50.149700000000003</v>
      </c>
      <c r="DU102">
        <v>16.254200000000001</v>
      </c>
      <c r="DV102">
        <v>0</v>
      </c>
      <c r="DW102">
        <v>0.67741799999999996</v>
      </c>
      <c r="DX102">
        <v>7.3156999999999996</v>
      </c>
      <c r="DY102">
        <v>31.995200000000001</v>
      </c>
      <c r="DZ102">
        <v>113.489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237.392</v>
      </c>
      <c r="EH102">
        <v>230.30099999999999</v>
      </c>
      <c r="EI102">
        <v>7.0914000000000001</v>
      </c>
      <c r="EJ102">
        <v>0</v>
      </c>
      <c r="EK102">
        <v>0</v>
      </c>
      <c r="EM102">
        <v>0</v>
      </c>
      <c r="EN102">
        <v>1.25</v>
      </c>
      <c r="EO102" t="s">
        <v>543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594</v>
      </c>
      <c r="FV102" t="s">
        <v>537</v>
      </c>
      <c r="FW102" t="s">
        <v>538</v>
      </c>
      <c r="FX102" t="s">
        <v>115</v>
      </c>
      <c r="FY102" t="s">
        <v>541</v>
      </c>
      <c r="FZ102" t="s">
        <v>116</v>
      </c>
      <c r="GA102" t="s">
        <v>575</v>
      </c>
      <c r="GB102" t="s">
        <v>640</v>
      </c>
    </row>
    <row r="103" spans="1:184" x14ac:dyDescent="0.25">
      <c r="A103" s="68">
        <v>43571.206932870373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5.2777777777777778E-2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562</v>
      </c>
      <c r="N103">
        <v>29.160599999999999</v>
      </c>
      <c r="O103">
        <v>134005</v>
      </c>
      <c r="P103">
        <v>17449.3</v>
      </c>
      <c r="Q103">
        <v>0</v>
      </c>
      <c r="R103">
        <v>3024.92</v>
      </c>
      <c r="S103">
        <v>0</v>
      </c>
      <c r="T103">
        <v>62752.7</v>
      </c>
      <c r="U103">
        <v>217261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446962</v>
      </c>
      <c r="AC103">
        <v>4481.8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5124.08</v>
      </c>
      <c r="AK103">
        <v>0</v>
      </c>
      <c r="AL103">
        <v>0</v>
      </c>
      <c r="AM103">
        <v>0</v>
      </c>
      <c r="AN103">
        <v>0</v>
      </c>
      <c r="AO103">
        <v>5124.08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15.450900000000001</v>
      </c>
      <c r="BD103">
        <v>83.5749</v>
      </c>
      <c r="BE103">
        <v>9.3618500000000004</v>
      </c>
      <c r="BF103">
        <v>0</v>
      </c>
      <c r="BG103">
        <v>1.5996600000000001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270.31799999999998</v>
      </c>
      <c r="BR103">
        <v>252.721</v>
      </c>
      <c r="BS103">
        <v>17.5975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321</v>
      </c>
      <c r="CD103">
        <v>10.952</v>
      </c>
      <c r="CE103">
        <v>73791.5</v>
      </c>
      <c r="CF103">
        <v>29125.599999999999</v>
      </c>
      <c r="CG103">
        <v>0</v>
      </c>
      <c r="CH103">
        <v>1479.11</v>
      </c>
      <c r="CI103">
        <v>13771.7</v>
      </c>
      <c r="CJ103">
        <v>58219.7</v>
      </c>
      <c r="CK103">
        <v>176399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406100</v>
      </c>
      <c r="CS103">
        <v>1889.07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1889.07</v>
      </c>
      <c r="DA103">
        <v>0</v>
      </c>
      <c r="DB103">
        <v>0</v>
      </c>
      <c r="DC103">
        <v>0</v>
      </c>
      <c r="DD103">
        <v>0</v>
      </c>
      <c r="DE103">
        <v>1889.07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7.0964200000000002</v>
      </c>
      <c r="DT103">
        <v>50.149700000000003</v>
      </c>
      <c r="DU103">
        <v>16.254200000000001</v>
      </c>
      <c r="DV103">
        <v>0</v>
      </c>
      <c r="DW103">
        <v>0.67741799999999996</v>
      </c>
      <c r="DX103">
        <v>7.3156999999999996</v>
      </c>
      <c r="DY103">
        <v>31.995200000000001</v>
      </c>
      <c r="DZ103">
        <v>113.489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237.392</v>
      </c>
      <c r="EH103">
        <v>230.30099999999999</v>
      </c>
      <c r="EI103">
        <v>7.0914000000000001</v>
      </c>
      <c r="EJ103">
        <v>0</v>
      </c>
      <c r="EK103">
        <v>0</v>
      </c>
      <c r="EM103">
        <v>0</v>
      </c>
      <c r="EN103">
        <v>1.25</v>
      </c>
      <c r="EO103" t="s">
        <v>543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594</v>
      </c>
      <c r="FV103" t="s">
        <v>537</v>
      </c>
      <c r="FW103" t="s">
        <v>538</v>
      </c>
      <c r="FX103" t="s">
        <v>115</v>
      </c>
      <c r="FY103" t="s">
        <v>541</v>
      </c>
      <c r="FZ103" t="s">
        <v>116</v>
      </c>
      <c r="GA103" t="s">
        <v>575</v>
      </c>
      <c r="GB103" t="s">
        <v>640</v>
      </c>
    </row>
    <row r="104" spans="1:184" x14ac:dyDescent="0.25">
      <c r="A104" s="68">
        <v>43571.207800925928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562</v>
      </c>
      <c r="N104">
        <v>10.036899999999999</v>
      </c>
      <c r="O104">
        <v>77391.199999999997</v>
      </c>
      <c r="P104">
        <v>21981.5</v>
      </c>
      <c r="Q104">
        <v>0</v>
      </c>
      <c r="R104">
        <v>1852.6</v>
      </c>
      <c r="S104">
        <v>0</v>
      </c>
      <c r="T104">
        <v>62752.7</v>
      </c>
      <c r="U104">
        <v>163988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393689</v>
      </c>
      <c r="AC104">
        <v>1542.6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2184.88</v>
      </c>
      <c r="AK104">
        <v>0</v>
      </c>
      <c r="AL104">
        <v>0</v>
      </c>
      <c r="AM104">
        <v>0</v>
      </c>
      <c r="AN104">
        <v>0</v>
      </c>
      <c r="AO104">
        <v>2184.88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5.78965</v>
      </c>
      <c r="BD104">
        <v>53.025199999999998</v>
      </c>
      <c r="BE104">
        <v>12.019399999999999</v>
      </c>
      <c r="BF104">
        <v>0</v>
      </c>
      <c r="BG104">
        <v>0.84792999999999996</v>
      </c>
      <c r="BH104">
        <v>2.1604399999999999</v>
      </c>
      <c r="BI104">
        <v>34.2667</v>
      </c>
      <c r="BJ104">
        <v>108.10899999999999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232.01300000000001</v>
      </c>
      <c r="BR104">
        <v>224.06800000000001</v>
      </c>
      <c r="BS104">
        <v>7.9454799999999999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321</v>
      </c>
      <c r="CD104">
        <v>10.952</v>
      </c>
      <c r="CE104">
        <v>73791.5</v>
      </c>
      <c r="CF104">
        <v>29125.599999999999</v>
      </c>
      <c r="CG104">
        <v>0</v>
      </c>
      <c r="CH104">
        <v>1479.11</v>
      </c>
      <c r="CI104">
        <v>13771.7</v>
      </c>
      <c r="CJ104">
        <v>58219.7</v>
      </c>
      <c r="CK104">
        <v>176399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406100</v>
      </c>
      <c r="CS104">
        <v>1889.07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1889.07</v>
      </c>
      <c r="DA104">
        <v>0</v>
      </c>
      <c r="DB104">
        <v>0</v>
      </c>
      <c r="DC104">
        <v>0</v>
      </c>
      <c r="DD104">
        <v>0</v>
      </c>
      <c r="DE104">
        <v>1889.07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7.0964200000000002</v>
      </c>
      <c r="DT104">
        <v>50.149700000000003</v>
      </c>
      <c r="DU104">
        <v>16.254200000000001</v>
      </c>
      <c r="DV104">
        <v>0</v>
      </c>
      <c r="DW104">
        <v>0.67741799999999996</v>
      </c>
      <c r="DX104">
        <v>7.3156999999999996</v>
      </c>
      <c r="DY104">
        <v>31.995200000000001</v>
      </c>
      <c r="DZ104">
        <v>113.489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237.392</v>
      </c>
      <c r="EH104">
        <v>230.30099999999999</v>
      </c>
      <c r="EI104">
        <v>7.0914000000000001</v>
      </c>
      <c r="EJ104">
        <v>0</v>
      </c>
      <c r="EK104">
        <v>0</v>
      </c>
      <c r="EM104">
        <v>0</v>
      </c>
      <c r="EN104">
        <v>1.25</v>
      </c>
      <c r="EO104" t="s">
        <v>543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594</v>
      </c>
      <c r="FV104" t="s">
        <v>537</v>
      </c>
      <c r="FW104" t="s">
        <v>538</v>
      </c>
      <c r="FX104" t="s">
        <v>115</v>
      </c>
      <c r="FY104" t="s">
        <v>541</v>
      </c>
      <c r="FZ104" t="s">
        <v>116</v>
      </c>
      <c r="GA104" t="s">
        <v>575</v>
      </c>
      <c r="GB104" t="s">
        <v>640</v>
      </c>
    </row>
    <row r="105" spans="1:184" x14ac:dyDescent="0.25">
      <c r="A105" s="68">
        <v>43571.208865740744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6.1805555555555558E-2</v>
      </c>
      <c r="I105" t="s">
        <v>118</v>
      </c>
      <c r="J105">
        <v>6.22</v>
      </c>
      <c r="K105" t="s">
        <v>114</v>
      </c>
      <c r="L105" t="s">
        <v>114</v>
      </c>
      <c r="M105" t="s">
        <v>562</v>
      </c>
      <c r="N105">
        <v>42.648499999999999</v>
      </c>
      <c r="O105">
        <v>43024.3</v>
      </c>
      <c r="P105">
        <v>25452.5</v>
      </c>
      <c r="Q105">
        <v>0</v>
      </c>
      <c r="R105">
        <v>4678.38</v>
      </c>
      <c r="S105">
        <v>0</v>
      </c>
      <c r="T105">
        <v>62743.9</v>
      </c>
      <c r="U105">
        <v>135942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365643</v>
      </c>
      <c r="AC105">
        <v>6554.77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7297.43</v>
      </c>
      <c r="AK105">
        <v>0</v>
      </c>
      <c r="AL105">
        <v>0</v>
      </c>
      <c r="AM105">
        <v>0</v>
      </c>
      <c r="AN105">
        <v>0</v>
      </c>
      <c r="AO105">
        <v>7297.43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24.1648</v>
      </c>
      <c r="BD105">
        <v>25.5123</v>
      </c>
      <c r="BE105">
        <v>13.2378</v>
      </c>
      <c r="BF105">
        <v>0</v>
      </c>
      <c r="BG105">
        <v>2.4203399999999999</v>
      </c>
      <c r="BH105">
        <v>2.5036900000000002</v>
      </c>
      <c r="BI105">
        <v>32.273600000000002</v>
      </c>
      <c r="BJ105">
        <v>100.113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214.98400000000001</v>
      </c>
      <c r="BR105">
        <v>188.339</v>
      </c>
      <c r="BS105">
        <v>26.645</v>
      </c>
      <c r="BT105">
        <v>0</v>
      </c>
      <c r="BU105">
        <v>0</v>
      </c>
      <c r="BW105">
        <v>0</v>
      </c>
      <c r="BX105">
        <v>0.25</v>
      </c>
      <c r="BY105" t="s">
        <v>614</v>
      </c>
      <c r="BZ105">
        <v>0</v>
      </c>
      <c r="CA105" t="s">
        <v>114</v>
      </c>
      <c r="CB105" t="s">
        <v>114</v>
      </c>
      <c r="CC105" t="s">
        <v>321</v>
      </c>
      <c r="CD105">
        <v>43.209299999999999</v>
      </c>
      <c r="CE105">
        <v>39327.300000000003</v>
      </c>
      <c r="CF105">
        <v>32791.699999999997</v>
      </c>
      <c r="CG105">
        <v>0</v>
      </c>
      <c r="CH105">
        <v>3023.19</v>
      </c>
      <c r="CI105">
        <v>16125.5</v>
      </c>
      <c r="CJ105">
        <v>58672.1</v>
      </c>
      <c r="CK105">
        <v>149983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379684</v>
      </c>
      <c r="CS105">
        <v>7017.38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7017.38</v>
      </c>
      <c r="DA105">
        <v>0</v>
      </c>
      <c r="DB105">
        <v>0</v>
      </c>
      <c r="DC105">
        <v>0</v>
      </c>
      <c r="DD105">
        <v>0</v>
      </c>
      <c r="DE105">
        <v>7017.38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25.9178</v>
      </c>
      <c r="DT105">
        <v>23.348199999999999</v>
      </c>
      <c r="DU105">
        <v>16.921199999999999</v>
      </c>
      <c r="DV105">
        <v>0</v>
      </c>
      <c r="DW105">
        <v>1.5725100000000001</v>
      </c>
      <c r="DX105">
        <v>8.1691099999999999</v>
      </c>
      <c r="DY105">
        <v>30.388100000000001</v>
      </c>
      <c r="DZ105">
        <v>106.31699999999999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221.18899999999999</v>
      </c>
      <c r="EH105">
        <v>195.29499999999999</v>
      </c>
      <c r="EI105">
        <v>25.893799999999999</v>
      </c>
      <c r="EJ105">
        <v>0</v>
      </c>
      <c r="EK105">
        <v>0</v>
      </c>
      <c r="EM105">
        <v>0</v>
      </c>
      <c r="EN105">
        <v>9</v>
      </c>
      <c r="EO105" t="s">
        <v>543</v>
      </c>
      <c r="EP105">
        <v>0</v>
      </c>
      <c r="EQ105" s="70">
        <v>1.14337E-20</v>
      </c>
      <c r="ER105">
        <v>24.019500000000001</v>
      </c>
      <c r="ES105">
        <v>3.6637300000000002</v>
      </c>
      <c r="ET105">
        <v>0</v>
      </c>
      <c r="EU105" s="70">
        <v>6.42721E-8</v>
      </c>
      <c r="EV105">
        <v>0</v>
      </c>
      <c r="EW105">
        <v>9.5497999999999994</v>
      </c>
      <c r="EX105">
        <v>37.232999999999997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66.802300000000002</v>
      </c>
      <c r="FF105" s="70">
        <v>2.3253300000000001E-21</v>
      </c>
      <c r="FG105">
        <v>22.087599999999998</v>
      </c>
      <c r="FH105">
        <v>4.8566099999999999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38.222499999999997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67.791799999999995</v>
      </c>
      <c r="FU105" t="s">
        <v>594</v>
      </c>
      <c r="FV105" t="s">
        <v>537</v>
      </c>
      <c r="FW105" t="s">
        <v>538</v>
      </c>
      <c r="FX105" t="s">
        <v>115</v>
      </c>
      <c r="FY105" t="s">
        <v>541</v>
      </c>
      <c r="FZ105" t="s">
        <v>116</v>
      </c>
      <c r="GA105" t="s">
        <v>575</v>
      </c>
      <c r="GB105" t="s">
        <v>640</v>
      </c>
    </row>
    <row r="106" spans="1:184" x14ac:dyDescent="0.25">
      <c r="A106" s="68">
        <v>43571.209745370368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562</v>
      </c>
      <c r="N106">
        <v>10.6717</v>
      </c>
      <c r="O106">
        <v>77008.899999999994</v>
      </c>
      <c r="P106">
        <v>21226.1</v>
      </c>
      <c r="Q106">
        <v>0</v>
      </c>
      <c r="R106">
        <v>2005.82</v>
      </c>
      <c r="S106">
        <v>0</v>
      </c>
      <c r="T106">
        <v>62752.7</v>
      </c>
      <c r="U106">
        <v>163004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392706</v>
      </c>
      <c r="AC106">
        <v>1640.17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2282.4499999999998</v>
      </c>
      <c r="AK106">
        <v>0</v>
      </c>
      <c r="AL106">
        <v>0</v>
      </c>
      <c r="AM106">
        <v>0</v>
      </c>
      <c r="AN106">
        <v>0</v>
      </c>
      <c r="AO106">
        <v>2282.4499999999998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6.0928100000000001</v>
      </c>
      <c r="BD106">
        <v>52.880200000000002</v>
      </c>
      <c r="BE106">
        <v>11.513400000000001</v>
      </c>
      <c r="BF106">
        <v>0</v>
      </c>
      <c r="BG106">
        <v>0.91925999999999997</v>
      </c>
      <c r="BH106">
        <v>2.1604399999999999</v>
      </c>
      <c r="BI106">
        <v>34.2667</v>
      </c>
      <c r="BJ106">
        <v>107.833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231.73699999999999</v>
      </c>
      <c r="BR106">
        <v>223.488</v>
      </c>
      <c r="BS106">
        <v>8.2483599999999999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321</v>
      </c>
      <c r="CD106">
        <v>10.952</v>
      </c>
      <c r="CE106">
        <v>73791.5</v>
      </c>
      <c r="CF106">
        <v>29125.599999999999</v>
      </c>
      <c r="CG106">
        <v>0</v>
      </c>
      <c r="CH106">
        <v>1479.11</v>
      </c>
      <c r="CI106">
        <v>13771.7</v>
      </c>
      <c r="CJ106">
        <v>58219.7</v>
      </c>
      <c r="CK106">
        <v>176399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406100</v>
      </c>
      <c r="CS106">
        <v>1889.07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1889.07</v>
      </c>
      <c r="DA106">
        <v>0</v>
      </c>
      <c r="DB106">
        <v>0</v>
      </c>
      <c r="DC106">
        <v>0</v>
      </c>
      <c r="DD106">
        <v>0</v>
      </c>
      <c r="DE106">
        <v>1889.07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7.0964200000000002</v>
      </c>
      <c r="DT106">
        <v>50.149700000000003</v>
      </c>
      <c r="DU106">
        <v>16.254200000000001</v>
      </c>
      <c r="DV106">
        <v>0</v>
      </c>
      <c r="DW106">
        <v>0.67741799999999996</v>
      </c>
      <c r="DX106">
        <v>7.3156999999999996</v>
      </c>
      <c r="DY106">
        <v>31.995200000000001</v>
      </c>
      <c r="DZ106">
        <v>113.489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237.392</v>
      </c>
      <c r="EH106">
        <v>230.30099999999999</v>
      </c>
      <c r="EI106">
        <v>7.0914000000000001</v>
      </c>
      <c r="EJ106">
        <v>0</v>
      </c>
      <c r="EK106">
        <v>0</v>
      </c>
      <c r="EM106">
        <v>0</v>
      </c>
      <c r="EN106">
        <v>1.25</v>
      </c>
      <c r="EO106" t="s">
        <v>543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594</v>
      </c>
      <c r="FV106" t="s">
        <v>537</v>
      </c>
      <c r="FW106" t="s">
        <v>538</v>
      </c>
      <c r="FX106" t="s">
        <v>115</v>
      </c>
      <c r="FY106" t="s">
        <v>541</v>
      </c>
      <c r="FZ106" t="s">
        <v>116</v>
      </c>
      <c r="GA106" t="s">
        <v>575</v>
      </c>
      <c r="GB106" t="s">
        <v>640</v>
      </c>
    </row>
    <row r="107" spans="1:184" x14ac:dyDescent="0.25">
      <c r="A107" s="68">
        <v>43571.210949074077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7.0833333333333331E-2</v>
      </c>
      <c r="I107" t="s">
        <v>113</v>
      </c>
      <c r="J107">
        <v>-63.43</v>
      </c>
      <c r="K107" t="s">
        <v>114</v>
      </c>
      <c r="L107" t="s">
        <v>114</v>
      </c>
      <c r="M107" t="s">
        <v>576</v>
      </c>
      <c r="N107">
        <v>121.77500000000001</v>
      </c>
      <c r="O107">
        <v>48558.8</v>
      </c>
      <c r="P107">
        <v>191218</v>
      </c>
      <c r="Q107">
        <v>0</v>
      </c>
      <c r="R107">
        <v>8592.34</v>
      </c>
      <c r="S107">
        <v>0</v>
      </c>
      <c r="T107">
        <v>87659</v>
      </c>
      <c r="U107">
        <v>336150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594895</v>
      </c>
      <c r="AC107">
        <v>18716.099999999999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19466.400000000001</v>
      </c>
      <c r="AK107">
        <v>2888.07</v>
      </c>
      <c r="AL107">
        <v>0</v>
      </c>
      <c r="AM107">
        <v>0</v>
      </c>
      <c r="AN107">
        <v>0</v>
      </c>
      <c r="AO107">
        <v>22354.5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68.809799999999996</v>
      </c>
      <c r="BD107">
        <v>29.703900000000001</v>
      </c>
      <c r="BE107">
        <v>100.339</v>
      </c>
      <c r="BF107">
        <v>0</v>
      </c>
      <c r="BG107">
        <v>4.4204999999999997</v>
      </c>
      <c r="BH107">
        <v>2.5298400000000001</v>
      </c>
      <c r="BI107">
        <v>45.172800000000002</v>
      </c>
      <c r="BJ107">
        <v>250.976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390.54700000000003</v>
      </c>
      <c r="BR107">
        <v>309.58199999999999</v>
      </c>
      <c r="BS107">
        <v>80.965100000000007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141</v>
      </c>
      <c r="CD107">
        <v>100.04</v>
      </c>
      <c r="CE107">
        <v>48251.5</v>
      </c>
      <c r="CF107">
        <v>85000.5</v>
      </c>
      <c r="CG107">
        <v>0</v>
      </c>
      <c r="CH107">
        <v>7782.37</v>
      </c>
      <c r="CI107">
        <v>12982.5</v>
      </c>
      <c r="CJ107">
        <v>83587.3</v>
      </c>
      <c r="CK107">
        <v>237704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496450</v>
      </c>
      <c r="CS107">
        <v>16522.5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16728.2</v>
      </c>
      <c r="DA107">
        <v>2888.07</v>
      </c>
      <c r="DB107">
        <v>0</v>
      </c>
      <c r="DC107">
        <v>0</v>
      </c>
      <c r="DD107">
        <v>0</v>
      </c>
      <c r="DE107">
        <v>19616.2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60.062100000000001</v>
      </c>
      <c r="DT107">
        <v>28.664999999999999</v>
      </c>
      <c r="DU107">
        <v>44.310899999999997</v>
      </c>
      <c r="DV107">
        <v>0</v>
      </c>
      <c r="DW107">
        <v>3.95207</v>
      </c>
      <c r="DX107">
        <v>7.2682399999999996</v>
      </c>
      <c r="DY107">
        <v>43.287300000000002</v>
      </c>
      <c r="DZ107">
        <v>187.54599999999999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327.11599999999999</v>
      </c>
      <c r="EH107">
        <v>256.72300000000001</v>
      </c>
      <c r="EI107">
        <v>70.393299999999996</v>
      </c>
      <c r="EJ107">
        <v>0</v>
      </c>
      <c r="EK107">
        <v>0</v>
      </c>
      <c r="EM107">
        <v>0</v>
      </c>
      <c r="EN107">
        <v>5.5</v>
      </c>
      <c r="EO107" t="s">
        <v>543</v>
      </c>
      <c r="EP107">
        <v>0</v>
      </c>
      <c r="EQ107" s="70">
        <v>2.8108199999999998E-21</v>
      </c>
      <c r="ER107">
        <v>31.125599999999999</v>
      </c>
      <c r="ES107">
        <v>23.188300000000002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68.064300000000003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100.90900000000001</v>
      </c>
      <c r="FF107">
        <v>1.06103E-4</v>
      </c>
      <c r="FG107">
        <v>26.9817</v>
      </c>
      <c r="FH107">
        <v>10.774800000000001</v>
      </c>
      <c r="FI107">
        <v>0</v>
      </c>
      <c r="FJ107">
        <v>0.11752899999999999</v>
      </c>
      <c r="FK107">
        <v>1.61805</v>
      </c>
      <c r="FL107">
        <v>13.479699999999999</v>
      </c>
      <c r="FM107">
        <v>52.971899999999998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85.816299999999998</v>
      </c>
      <c r="FU107" t="s">
        <v>594</v>
      </c>
      <c r="FV107" t="s">
        <v>537</v>
      </c>
      <c r="FW107" t="s">
        <v>538</v>
      </c>
      <c r="FX107" t="s">
        <v>115</v>
      </c>
      <c r="FY107" t="s">
        <v>541</v>
      </c>
      <c r="FZ107" t="s">
        <v>116</v>
      </c>
      <c r="GA107" t="s">
        <v>575</v>
      </c>
      <c r="GB107" t="s">
        <v>640</v>
      </c>
    </row>
    <row r="108" spans="1:184" x14ac:dyDescent="0.25">
      <c r="A108" s="68">
        <v>43571.21193287037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-43.44</v>
      </c>
      <c r="K108" t="s">
        <v>114</v>
      </c>
      <c r="L108" t="s">
        <v>114</v>
      </c>
      <c r="M108" t="s">
        <v>548</v>
      </c>
      <c r="N108">
        <v>41.156799999999997</v>
      </c>
      <c r="O108">
        <v>83297.7</v>
      </c>
      <c r="P108">
        <v>188766</v>
      </c>
      <c r="Q108">
        <v>0</v>
      </c>
      <c r="R108">
        <v>5679.34</v>
      </c>
      <c r="S108">
        <v>0</v>
      </c>
      <c r="T108">
        <v>87667.9</v>
      </c>
      <c r="U108">
        <v>365452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624198</v>
      </c>
      <c r="AC108">
        <v>6325.54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6974.34</v>
      </c>
      <c r="AK108">
        <v>2888.07</v>
      </c>
      <c r="AL108">
        <v>0</v>
      </c>
      <c r="AM108">
        <v>0</v>
      </c>
      <c r="AN108">
        <v>0</v>
      </c>
      <c r="AO108">
        <v>9862.41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23.615300000000001</v>
      </c>
      <c r="BD108">
        <v>61.292999999999999</v>
      </c>
      <c r="BE108">
        <v>97.764799999999994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383.75</v>
      </c>
      <c r="BR108">
        <v>348.27800000000002</v>
      </c>
      <c r="BS108">
        <v>35.472700000000003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323</v>
      </c>
      <c r="CD108">
        <v>44.131100000000004</v>
      </c>
      <c r="CE108">
        <v>98700.3</v>
      </c>
      <c r="CF108">
        <v>81422.7</v>
      </c>
      <c r="CG108">
        <v>0</v>
      </c>
      <c r="CH108">
        <v>5379.3</v>
      </c>
      <c r="CI108">
        <v>11093.5</v>
      </c>
      <c r="CJ108">
        <v>83134.899999999994</v>
      </c>
      <c r="CK108">
        <v>279775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538520</v>
      </c>
      <c r="CS108">
        <v>7822.45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8007.1</v>
      </c>
      <c r="DA108">
        <v>2888.07</v>
      </c>
      <c r="DB108">
        <v>0</v>
      </c>
      <c r="DC108">
        <v>0</v>
      </c>
      <c r="DD108">
        <v>0</v>
      </c>
      <c r="DE108">
        <v>10895.2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27.917000000000002</v>
      </c>
      <c r="DT108">
        <v>66.300899999999999</v>
      </c>
      <c r="DU108">
        <v>42.908200000000001</v>
      </c>
      <c r="DV108">
        <v>0</v>
      </c>
      <c r="DW108">
        <v>2.6145999999999998</v>
      </c>
      <c r="DX108">
        <v>6.5131500000000004</v>
      </c>
      <c r="DY108">
        <v>45.591500000000003</v>
      </c>
      <c r="DZ108">
        <v>191.845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340.30500000000001</v>
      </c>
      <c r="EH108">
        <v>302.09399999999999</v>
      </c>
      <c r="EI108">
        <v>38.211500000000001</v>
      </c>
      <c r="EJ108">
        <v>0</v>
      </c>
      <c r="EK108">
        <v>0</v>
      </c>
      <c r="EM108">
        <v>0</v>
      </c>
      <c r="EN108">
        <v>1</v>
      </c>
      <c r="EO108" t="s">
        <v>543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5.8565199999999998E-4</v>
      </c>
      <c r="FG108">
        <v>33.002200000000002</v>
      </c>
      <c r="FH108">
        <v>9.6674600000000002</v>
      </c>
      <c r="FI108">
        <v>0</v>
      </c>
      <c r="FJ108" s="70">
        <v>0.43417699999999998</v>
      </c>
      <c r="FK108">
        <v>1.42747</v>
      </c>
      <c r="FL108">
        <v>13.7927</v>
      </c>
      <c r="FM108">
        <v>58.324599999999997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91.168999999999997</v>
      </c>
      <c r="FU108" t="s">
        <v>594</v>
      </c>
      <c r="FV108" t="s">
        <v>537</v>
      </c>
      <c r="FW108" t="s">
        <v>538</v>
      </c>
      <c r="FX108" t="s">
        <v>115</v>
      </c>
      <c r="FY108" t="s">
        <v>541</v>
      </c>
      <c r="FZ108" t="s">
        <v>116</v>
      </c>
      <c r="GA108" t="s">
        <v>575</v>
      </c>
      <c r="GB108" t="s">
        <v>640</v>
      </c>
    </row>
    <row r="109" spans="1:184" x14ac:dyDescent="0.25">
      <c r="A109" s="68">
        <v>43571.21303240741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-28.02</v>
      </c>
      <c r="K109" t="s">
        <v>114</v>
      </c>
      <c r="L109" t="s">
        <v>114</v>
      </c>
      <c r="M109" t="s">
        <v>139</v>
      </c>
      <c r="N109">
        <v>34.662700000000001</v>
      </c>
      <c r="O109">
        <v>46736.2</v>
      </c>
      <c r="P109">
        <v>95348.9</v>
      </c>
      <c r="Q109">
        <v>0</v>
      </c>
      <c r="R109">
        <v>2862.44</v>
      </c>
      <c r="S109">
        <v>0</v>
      </c>
      <c r="T109">
        <v>62743.9</v>
      </c>
      <c r="U109">
        <v>207726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437427</v>
      </c>
      <c r="AC109">
        <v>5327.42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6070.08</v>
      </c>
      <c r="AK109">
        <v>0</v>
      </c>
      <c r="AL109">
        <v>0</v>
      </c>
      <c r="AM109">
        <v>0</v>
      </c>
      <c r="AN109">
        <v>0</v>
      </c>
      <c r="AO109">
        <v>6070.08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19.793900000000001</v>
      </c>
      <c r="BD109">
        <v>27.826699999999999</v>
      </c>
      <c r="BE109">
        <v>50.449300000000001</v>
      </c>
      <c r="BF109">
        <v>0</v>
      </c>
      <c r="BG109">
        <v>1.5037</v>
      </c>
      <c r="BH109">
        <v>2.5037099999999999</v>
      </c>
      <c r="BI109">
        <v>32.273600000000002</v>
      </c>
      <c r="BJ109">
        <v>134.351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249.22300000000001</v>
      </c>
      <c r="BR109">
        <v>226.94399999999999</v>
      </c>
      <c r="BS109">
        <v>22.278300000000002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321</v>
      </c>
      <c r="CD109">
        <v>43.209299999999999</v>
      </c>
      <c r="CE109">
        <v>39327.300000000003</v>
      </c>
      <c r="CF109">
        <v>32791.699999999997</v>
      </c>
      <c r="CG109">
        <v>0</v>
      </c>
      <c r="CH109">
        <v>3023.19</v>
      </c>
      <c r="CI109">
        <v>16125.5</v>
      </c>
      <c r="CJ109">
        <v>58672.1</v>
      </c>
      <c r="CK109">
        <v>149983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379684</v>
      </c>
      <c r="CS109">
        <v>7017.38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7017.38</v>
      </c>
      <c r="DA109">
        <v>0</v>
      </c>
      <c r="DB109">
        <v>0</v>
      </c>
      <c r="DC109">
        <v>0</v>
      </c>
      <c r="DD109">
        <v>0</v>
      </c>
      <c r="DE109">
        <v>7017.38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25.9178</v>
      </c>
      <c r="DT109">
        <v>23.348199999999999</v>
      </c>
      <c r="DU109">
        <v>16.921199999999999</v>
      </c>
      <c r="DV109">
        <v>0</v>
      </c>
      <c r="DW109">
        <v>1.5725100000000001</v>
      </c>
      <c r="DX109">
        <v>8.1691099999999999</v>
      </c>
      <c r="DY109">
        <v>30.388100000000001</v>
      </c>
      <c r="DZ109">
        <v>106.31699999999999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221.18899999999999</v>
      </c>
      <c r="EH109">
        <v>195.29499999999999</v>
      </c>
      <c r="EI109">
        <v>25.893799999999999</v>
      </c>
      <c r="EJ109">
        <v>0</v>
      </c>
      <c r="EK109">
        <v>0</v>
      </c>
      <c r="EM109">
        <v>0</v>
      </c>
      <c r="EN109">
        <v>9</v>
      </c>
      <c r="EO109" t="s">
        <v>543</v>
      </c>
      <c r="EP109">
        <v>0</v>
      </c>
      <c r="EQ109">
        <v>0</v>
      </c>
      <c r="ER109">
        <v>26.654800000000002</v>
      </c>
      <c r="ES109">
        <v>14.5078</v>
      </c>
      <c r="ET109">
        <v>0</v>
      </c>
      <c r="EU109">
        <v>0</v>
      </c>
      <c r="EV109">
        <v>0</v>
      </c>
      <c r="EW109">
        <v>9.5497999999999994</v>
      </c>
      <c r="EX109">
        <v>50.712400000000002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80.281800000000004</v>
      </c>
      <c r="FF109" s="70">
        <v>2.3253300000000001E-21</v>
      </c>
      <c r="FG109">
        <v>22.087599999999998</v>
      </c>
      <c r="FH109">
        <v>4.8566099999999999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38.222499999999997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67.791799999999995</v>
      </c>
      <c r="FU109" t="s">
        <v>594</v>
      </c>
      <c r="FV109" t="s">
        <v>537</v>
      </c>
      <c r="FW109" t="s">
        <v>538</v>
      </c>
      <c r="FX109" t="s">
        <v>115</v>
      </c>
      <c r="FY109" t="s">
        <v>541</v>
      </c>
      <c r="FZ109" t="s">
        <v>116</v>
      </c>
      <c r="GA109" t="s">
        <v>575</v>
      </c>
      <c r="GB109" t="s">
        <v>640</v>
      </c>
    </row>
    <row r="110" spans="1:184" x14ac:dyDescent="0.25">
      <c r="A110" s="68">
        <v>43571.213912037034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-21.71</v>
      </c>
      <c r="K110" t="s">
        <v>114</v>
      </c>
      <c r="L110" t="s">
        <v>114</v>
      </c>
      <c r="M110" t="s">
        <v>139</v>
      </c>
      <c r="N110">
        <v>6.8769799999999996</v>
      </c>
      <c r="O110">
        <v>83003.199999999997</v>
      </c>
      <c r="P110">
        <v>69445.7</v>
      </c>
      <c r="Q110">
        <v>0</v>
      </c>
      <c r="R110">
        <v>1081.6300000000001</v>
      </c>
      <c r="S110">
        <v>0</v>
      </c>
      <c r="T110">
        <v>62752.7</v>
      </c>
      <c r="U110">
        <v>216290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445992</v>
      </c>
      <c r="AC110">
        <v>1056.95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1699.23</v>
      </c>
      <c r="AK110">
        <v>0</v>
      </c>
      <c r="AL110">
        <v>0</v>
      </c>
      <c r="AM110">
        <v>0</v>
      </c>
      <c r="AN110">
        <v>0</v>
      </c>
      <c r="AO110">
        <v>1699.23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4.0272500000000004</v>
      </c>
      <c r="BD110">
        <v>56.672899999999998</v>
      </c>
      <c r="BE110">
        <v>37.5777</v>
      </c>
      <c r="BF110">
        <v>0</v>
      </c>
      <c r="BG110">
        <v>0.495475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259.10399999999998</v>
      </c>
      <c r="BR110">
        <v>252.92</v>
      </c>
      <c r="BS110">
        <v>6.1845400000000001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321</v>
      </c>
      <c r="CD110">
        <v>10.952</v>
      </c>
      <c r="CE110">
        <v>73791.5</v>
      </c>
      <c r="CF110">
        <v>29125.599999999999</v>
      </c>
      <c r="CG110">
        <v>0</v>
      </c>
      <c r="CH110">
        <v>1479.11</v>
      </c>
      <c r="CI110">
        <v>13771.7</v>
      </c>
      <c r="CJ110">
        <v>58219.7</v>
      </c>
      <c r="CK110">
        <v>176399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406100</v>
      </c>
      <c r="CS110">
        <v>1889.07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1889.07</v>
      </c>
      <c r="DA110">
        <v>0</v>
      </c>
      <c r="DB110">
        <v>0</v>
      </c>
      <c r="DC110">
        <v>0</v>
      </c>
      <c r="DD110">
        <v>0</v>
      </c>
      <c r="DE110">
        <v>1889.07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7.0964200000000002</v>
      </c>
      <c r="DT110">
        <v>50.149700000000003</v>
      </c>
      <c r="DU110">
        <v>16.254200000000001</v>
      </c>
      <c r="DV110">
        <v>0</v>
      </c>
      <c r="DW110">
        <v>0.67741799999999996</v>
      </c>
      <c r="DX110">
        <v>7.3156999999999996</v>
      </c>
      <c r="DY110">
        <v>31.995200000000001</v>
      </c>
      <c r="DZ110">
        <v>113.489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237.392</v>
      </c>
      <c r="EH110">
        <v>230.30099999999999</v>
      </c>
      <c r="EI110">
        <v>7.0914000000000001</v>
      </c>
      <c r="EJ110">
        <v>0</v>
      </c>
      <c r="EK110">
        <v>0</v>
      </c>
      <c r="EM110">
        <v>0</v>
      </c>
      <c r="EN110">
        <v>1.25</v>
      </c>
      <c r="EO110" t="s">
        <v>543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594</v>
      </c>
      <c r="FV110" t="s">
        <v>537</v>
      </c>
      <c r="FW110" t="s">
        <v>538</v>
      </c>
      <c r="FX110" t="s">
        <v>115</v>
      </c>
      <c r="FY110" t="s">
        <v>541</v>
      </c>
      <c r="FZ110" t="s">
        <v>116</v>
      </c>
      <c r="GA110" t="s">
        <v>575</v>
      </c>
      <c r="GB110" t="s">
        <v>640</v>
      </c>
    </row>
    <row r="111" spans="1:184" x14ac:dyDescent="0.25">
      <c r="A111" s="68">
        <v>43571.215162037035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7.2916666666666671E-2</v>
      </c>
      <c r="I111" t="s">
        <v>113</v>
      </c>
      <c r="J111">
        <v>-20.96</v>
      </c>
      <c r="K111" t="s">
        <v>114</v>
      </c>
      <c r="L111" t="s">
        <v>114</v>
      </c>
      <c r="M111" t="s">
        <v>577</v>
      </c>
      <c r="N111">
        <v>138.04599999999999</v>
      </c>
      <c r="O111">
        <v>58585.8</v>
      </c>
      <c r="P111">
        <v>83061.100000000006</v>
      </c>
      <c r="Q111">
        <v>0</v>
      </c>
      <c r="R111">
        <v>11182.9</v>
      </c>
      <c r="S111">
        <v>0</v>
      </c>
      <c r="T111">
        <v>87659</v>
      </c>
      <c r="U111">
        <v>240627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499372</v>
      </c>
      <c r="AC111">
        <v>21216.799999999999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21967.1</v>
      </c>
      <c r="AK111">
        <v>2888.07</v>
      </c>
      <c r="AL111">
        <v>0</v>
      </c>
      <c r="AM111">
        <v>0</v>
      </c>
      <c r="AN111">
        <v>0</v>
      </c>
      <c r="AO111">
        <v>24855.200000000001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76.815299999999993</v>
      </c>
      <c r="BD111">
        <v>34.677300000000002</v>
      </c>
      <c r="BE111">
        <v>43.436399999999999</v>
      </c>
      <c r="BF111">
        <v>0</v>
      </c>
      <c r="BG111">
        <v>5.8611899999999997</v>
      </c>
      <c r="BH111">
        <v>2.5298400000000001</v>
      </c>
      <c r="BI111">
        <v>45.172800000000002</v>
      </c>
      <c r="BJ111">
        <v>208.49299999999999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348.06400000000002</v>
      </c>
      <c r="BR111">
        <v>259.101</v>
      </c>
      <c r="BS111">
        <v>88.962699999999998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100.04</v>
      </c>
      <c r="CE111">
        <v>48251.5</v>
      </c>
      <c r="CF111">
        <v>85000.5</v>
      </c>
      <c r="CG111">
        <v>0</v>
      </c>
      <c r="CH111">
        <v>7782.37</v>
      </c>
      <c r="CI111">
        <v>12982.5</v>
      </c>
      <c r="CJ111">
        <v>83587.3</v>
      </c>
      <c r="CK111">
        <v>237704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496450</v>
      </c>
      <c r="CS111">
        <v>16522.5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16728.2</v>
      </c>
      <c r="DA111">
        <v>2888.07</v>
      </c>
      <c r="DB111">
        <v>0</v>
      </c>
      <c r="DC111">
        <v>0</v>
      </c>
      <c r="DD111">
        <v>0</v>
      </c>
      <c r="DE111">
        <v>19616.2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60.062100000000001</v>
      </c>
      <c r="DT111">
        <v>28.664999999999999</v>
      </c>
      <c r="DU111">
        <v>44.310899999999997</v>
      </c>
      <c r="DV111">
        <v>0</v>
      </c>
      <c r="DW111">
        <v>3.95207</v>
      </c>
      <c r="DX111">
        <v>7.2682399999999996</v>
      </c>
      <c r="DY111">
        <v>43.287300000000002</v>
      </c>
      <c r="DZ111">
        <v>187.54599999999999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327.11599999999999</v>
      </c>
      <c r="EH111">
        <v>256.72300000000001</v>
      </c>
      <c r="EI111">
        <v>70.393299999999996</v>
      </c>
      <c r="EJ111">
        <v>0</v>
      </c>
      <c r="EK111">
        <v>0</v>
      </c>
      <c r="EM111">
        <v>0</v>
      </c>
      <c r="EN111">
        <v>5.5</v>
      </c>
      <c r="EO111" t="s">
        <v>543</v>
      </c>
      <c r="EP111">
        <v>0</v>
      </c>
      <c r="EQ111">
        <v>1.33881E-3</v>
      </c>
      <c r="ER111">
        <v>32.214399999999998</v>
      </c>
      <c r="ES111">
        <v>10.1881</v>
      </c>
      <c r="ET111">
        <v>0</v>
      </c>
      <c r="EU111">
        <v>1.0347999999999999</v>
      </c>
      <c r="EV111">
        <v>0</v>
      </c>
      <c r="EW111">
        <v>13.750400000000001</v>
      </c>
      <c r="EX111">
        <v>57.189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90.0334</v>
      </c>
      <c r="FF111">
        <v>1.06103E-4</v>
      </c>
      <c r="FG111">
        <v>26.9817</v>
      </c>
      <c r="FH111">
        <v>10.774800000000001</v>
      </c>
      <c r="FI111">
        <v>0</v>
      </c>
      <c r="FJ111">
        <v>0.11752899999999999</v>
      </c>
      <c r="FK111">
        <v>1.61805</v>
      </c>
      <c r="FL111">
        <v>13.479699999999999</v>
      </c>
      <c r="FM111">
        <v>52.971899999999998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85.816299999999998</v>
      </c>
      <c r="FU111" t="s">
        <v>594</v>
      </c>
      <c r="FV111" t="s">
        <v>537</v>
      </c>
      <c r="FW111" t="s">
        <v>538</v>
      </c>
      <c r="FX111" t="s">
        <v>115</v>
      </c>
      <c r="FY111" t="s">
        <v>541</v>
      </c>
      <c r="FZ111" t="s">
        <v>116</v>
      </c>
      <c r="GA111" t="s">
        <v>575</v>
      </c>
      <c r="GB111" t="s">
        <v>640</v>
      </c>
    </row>
    <row r="112" spans="1:184" x14ac:dyDescent="0.25">
      <c r="A112" s="68">
        <v>43571.216157407405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5.7638888888888885E-2</v>
      </c>
      <c r="I112" t="s">
        <v>113</v>
      </c>
      <c r="J112">
        <v>-21.49</v>
      </c>
      <c r="K112" t="s">
        <v>114</v>
      </c>
      <c r="L112" t="s">
        <v>114</v>
      </c>
      <c r="M112" t="s">
        <v>577</v>
      </c>
      <c r="N112">
        <v>68.956900000000005</v>
      </c>
      <c r="O112">
        <v>118839</v>
      </c>
      <c r="P112">
        <v>80041.899999999994</v>
      </c>
      <c r="Q112">
        <v>0</v>
      </c>
      <c r="R112">
        <v>10274.200000000001</v>
      </c>
      <c r="S112">
        <v>0</v>
      </c>
      <c r="T112">
        <v>87667.9</v>
      </c>
      <c r="U112" s="70">
        <v>296892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10598.2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11247</v>
      </c>
      <c r="AK112">
        <v>2888.07</v>
      </c>
      <c r="AL112">
        <v>0</v>
      </c>
      <c r="AM112">
        <v>0</v>
      </c>
      <c r="AN112">
        <v>0</v>
      </c>
      <c r="AO112">
        <v>14135.1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37.4557</v>
      </c>
      <c r="BD112">
        <v>78.982799999999997</v>
      </c>
      <c r="BE112">
        <v>41.7224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213.334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361.79399999999998</v>
      </c>
      <c r="BR112">
        <v>312.49400000000003</v>
      </c>
      <c r="BS112">
        <v>49.299399999999999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323</v>
      </c>
      <c r="CD112">
        <v>44.131100000000004</v>
      </c>
      <c r="CE112">
        <v>98700.3</v>
      </c>
      <c r="CF112">
        <v>81422.7</v>
      </c>
      <c r="CG112">
        <v>0</v>
      </c>
      <c r="CH112">
        <v>5379.3</v>
      </c>
      <c r="CI112">
        <v>11093.5</v>
      </c>
      <c r="CJ112">
        <v>83134.899999999994</v>
      </c>
      <c r="CK112" s="70">
        <v>279775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538520</v>
      </c>
      <c r="CS112">
        <v>7822.45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8007.1</v>
      </c>
      <c r="DA112">
        <v>2888.07</v>
      </c>
      <c r="DB112">
        <v>0</v>
      </c>
      <c r="DC112">
        <v>0</v>
      </c>
      <c r="DD112">
        <v>0</v>
      </c>
      <c r="DE112">
        <v>10895.2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27.917000000000002</v>
      </c>
      <c r="DT112">
        <v>66.300899999999999</v>
      </c>
      <c r="DU112">
        <v>42.908200000000001</v>
      </c>
      <c r="DV112">
        <v>0</v>
      </c>
      <c r="DW112">
        <v>2.6145999999999998</v>
      </c>
      <c r="DX112">
        <v>6.5131500000000004</v>
      </c>
      <c r="DY112">
        <v>45.591500000000003</v>
      </c>
      <c r="DZ112">
        <v>191.845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340.30500000000001</v>
      </c>
      <c r="EH112">
        <v>302.09399999999999</v>
      </c>
      <c r="EI112">
        <v>38.211500000000001</v>
      </c>
      <c r="EJ112">
        <v>0</v>
      </c>
      <c r="EK112">
        <v>0</v>
      </c>
      <c r="EM112">
        <v>0</v>
      </c>
      <c r="EN112">
        <v>1</v>
      </c>
      <c r="EO112" t="s">
        <v>543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594</v>
      </c>
      <c r="FV112" t="s">
        <v>537</v>
      </c>
      <c r="FW112" t="s">
        <v>538</v>
      </c>
      <c r="FX112" t="s">
        <v>115</v>
      </c>
      <c r="FY112" t="s">
        <v>541</v>
      </c>
      <c r="FZ112" t="s">
        <v>116</v>
      </c>
      <c r="GA112" t="s">
        <v>575</v>
      </c>
      <c r="GB112" t="s">
        <v>640</v>
      </c>
    </row>
    <row r="113" spans="1:184" x14ac:dyDescent="0.25">
      <c r="A113" s="68">
        <v>43571.218599537038</v>
      </c>
      <c r="B113" t="s">
        <v>314</v>
      </c>
      <c r="C113" t="s">
        <v>314</v>
      </c>
      <c r="D113" t="s">
        <v>282</v>
      </c>
      <c r="E113">
        <v>498589</v>
      </c>
      <c r="F113">
        <v>498589</v>
      </c>
      <c r="G113" t="s">
        <v>112</v>
      </c>
      <c r="H113" s="69">
        <v>0.14375000000000002</v>
      </c>
      <c r="I113" t="s">
        <v>118</v>
      </c>
      <c r="J113">
        <v>0.18</v>
      </c>
      <c r="K113" t="s">
        <v>114</v>
      </c>
      <c r="L113" t="s">
        <v>114</v>
      </c>
      <c r="M113" t="s">
        <v>570</v>
      </c>
      <c r="N113">
        <v>123.476</v>
      </c>
      <c r="O113">
        <v>347875</v>
      </c>
      <c r="P113">
        <v>244105</v>
      </c>
      <c r="Q113">
        <v>2404.58</v>
      </c>
      <c r="R113">
        <v>261205</v>
      </c>
      <c r="S113">
        <v>0</v>
      </c>
      <c r="T113">
        <v>582833</v>
      </c>
      <c r="U113" s="70">
        <v>1438550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3574130</v>
      </c>
      <c r="AC113">
        <v>18977.400000000001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24525.5</v>
      </c>
      <c r="AK113">
        <v>0</v>
      </c>
      <c r="AL113">
        <v>0</v>
      </c>
      <c r="AM113">
        <v>0</v>
      </c>
      <c r="AN113">
        <v>0</v>
      </c>
      <c r="AO113">
        <v>24525.5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7.3575200000000001</v>
      </c>
      <c r="BD113">
        <v>25.440799999999999</v>
      </c>
      <c r="BE113">
        <v>14.2432</v>
      </c>
      <c r="BF113">
        <v>0.21599299999999999</v>
      </c>
      <c r="BG113">
        <v>16.013500000000001</v>
      </c>
      <c r="BH113">
        <v>2.0074200000000002</v>
      </c>
      <c r="BI113">
        <v>34.267699999999998</v>
      </c>
      <c r="BJ113">
        <v>99.546099999999996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223.45</v>
      </c>
      <c r="BR113">
        <v>214.09100000000001</v>
      </c>
      <c r="BS113">
        <v>9.3588900000000006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581</v>
      </c>
      <c r="CD113">
        <v>104.312</v>
      </c>
      <c r="CE113">
        <v>281070</v>
      </c>
      <c r="CF113">
        <v>299173</v>
      </c>
      <c r="CG113">
        <v>42254.9</v>
      </c>
      <c r="CH113">
        <v>140422</v>
      </c>
      <c r="CI113">
        <v>127031</v>
      </c>
      <c r="CJ113">
        <v>582835</v>
      </c>
      <c r="CK113" s="70">
        <v>1472890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3608470</v>
      </c>
      <c r="CS113">
        <v>17389.900000000001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17389.900000000001</v>
      </c>
      <c r="DA113">
        <v>0</v>
      </c>
      <c r="DB113">
        <v>0</v>
      </c>
      <c r="DC113">
        <v>0</v>
      </c>
      <c r="DD113">
        <v>0</v>
      </c>
      <c r="DE113">
        <v>17389.900000000001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6.8497300000000001</v>
      </c>
      <c r="DT113">
        <v>21.4465</v>
      </c>
      <c r="DU113">
        <v>17.824100000000001</v>
      </c>
      <c r="DV113">
        <v>3.2680500000000001</v>
      </c>
      <c r="DW113">
        <v>8.8098700000000001</v>
      </c>
      <c r="DX113">
        <v>7.2618400000000003</v>
      </c>
      <c r="DY113">
        <v>34.267800000000001</v>
      </c>
      <c r="DZ113">
        <v>99.727900000000005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223.63200000000001</v>
      </c>
      <c r="EH113">
        <v>216.78700000000001</v>
      </c>
      <c r="EI113">
        <v>6.8445999999999998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2.48177E-17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1.8040499999999999E-17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594</v>
      </c>
      <c r="FV113" t="s">
        <v>537</v>
      </c>
      <c r="FW113" t="s">
        <v>538</v>
      </c>
      <c r="FX113" t="s">
        <v>115</v>
      </c>
      <c r="FY113" t="s">
        <v>541</v>
      </c>
      <c r="FZ113" t="s">
        <v>116</v>
      </c>
      <c r="GA113" t="s">
        <v>575</v>
      </c>
      <c r="GB113" t="s">
        <v>640</v>
      </c>
    </row>
    <row r="114" spans="1:184" x14ac:dyDescent="0.25">
      <c r="A114" s="68">
        <v>43571.221446759257</v>
      </c>
      <c r="B114" t="s">
        <v>316</v>
      </c>
      <c r="C114" t="s">
        <v>316</v>
      </c>
      <c r="D114" t="s">
        <v>282</v>
      </c>
      <c r="E114">
        <v>498589</v>
      </c>
      <c r="F114">
        <v>498589</v>
      </c>
      <c r="G114" t="s">
        <v>112</v>
      </c>
      <c r="H114" s="69">
        <v>0.16874999999999998</v>
      </c>
      <c r="I114" t="s">
        <v>118</v>
      </c>
      <c r="J114">
        <v>28.46</v>
      </c>
      <c r="K114" t="s">
        <v>114</v>
      </c>
      <c r="L114" t="s">
        <v>114</v>
      </c>
      <c r="M114" t="s">
        <v>544</v>
      </c>
      <c r="N114">
        <v>111.346</v>
      </c>
      <c r="O114">
        <v>451171</v>
      </c>
      <c r="P114">
        <v>407710</v>
      </c>
      <c r="Q114">
        <v>3287.98</v>
      </c>
      <c r="R114">
        <v>320904</v>
      </c>
      <c r="S114">
        <v>0</v>
      </c>
      <c r="T114">
        <v>587722</v>
      </c>
      <c r="U114" s="70">
        <v>1770910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6779350</v>
      </c>
      <c r="AC114">
        <v>17113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22481.9</v>
      </c>
      <c r="AK114">
        <v>0</v>
      </c>
      <c r="AL114">
        <v>0</v>
      </c>
      <c r="AM114">
        <v>0</v>
      </c>
      <c r="AN114">
        <v>0</v>
      </c>
      <c r="AO114">
        <v>22481.9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6.6367500000000001</v>
      </c>
      <c r="BD114">
        <v>32.0334</v>
      </c>
      <c r="BE114">
        <v>23.100999999999999</v>
      </c>
      <c r="BF114">
        <v>0.28074700000000002</v>
      </c>
      <c r="BG114">
        <v>19.420500000000001</v>
      </c>
      <c r="BH114">
        <v>1.94252</v>
      </c>
      <c r="BI114">
        <v>34.523600000000002</v>
      </c>
      <c r="BJ114">
        <v>117.93899999999999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395.40199999999999</v>
      </c>
      <c r="BR114">
        <v>386.82799999999997</v>
      </c>
      <c r="BS114">
        <v>8.5738099999999999</v>
      </c>
      <c r="BT114">
        <v>0</v>
      </c>
      <c r="BU114">
        <v>28</v>
      </c>
      <c r="BV114" t="s">
        <v>317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580</v>
      </c>
      <c r="CD114">
        <v>92.043999999999997</v>
      </c>
      <c r="CE114">
        <v>561488</v>
      </c>
      <c r="CF114">
        <v>838498</v>
      </c>
      <c r="CG114">
        <v>40563.800000000003</v>
      </c>
      <c r="CH114">
        <v>134547</v>
      </c>
      <c r="CI114">
        <v>122893</v>
      </c>
      <c r="CJ114">
        <v>587724</v>
      </c>
      <c r="CK114" s="70">
        <v>2285810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7294260</v>
      </c>
      <c r="CS114">
        <v>15557.1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15557.1</v>
      </c>
      <c r="DA114">
        <v>0</v>
      </c>
      <c r="DB114">
        <v>0</v>
      </c>
      <c r="DC114">
        <v>0</v>
      </c>
      <c r="DD114">
        <v>0</v>
      </c>
      <c r="DE114">
        <v>15557.1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6.13856</v>
      </c>
      <c r="DT114">
        <v>39.841299999999997</v>
      </c>
      <c r="DU114">
        <v>47.2849</v>
      </c>
      <c r="DV114">
        <v>3.1403699999999999</v>
      </c>
      <c r="DW114">
        <v>8.4435800000000008</v>
      </c>
      <c r="DX114">
        <v>7.0279400000000001</v>
      </c>
      <c r="DY114">
        <v>34.523699999999998</v>
      </c>
      <c r="DZ114">
        <v>146.4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423.863</v>
      </c>
      <c r="EH114">
        <v>417.72899999999998</v>
      </c>
      <c r="EI114">
        <v>6.1340300000000001</v>
      </c>
      <c r="EJ114">
        <v>0</v>
      </c>
      <c r="EK114">
        <v>1.75</v>
      </c>
      <c r="EL114" t="s">
        <v>317</v>
      </c>
      <c r="EM114">
        <v>0</v>
      </c>
      <c r="EN114">
        <v>1.5</v>
      </c>
      <c r="EO114" t="s">
        <v>258</v>
      </c>
      <c r="EP114">
        <v>0</v>
      </c>
      <c r="EQ114" s="70">
        <v>1.5678599999999999E-17</v>
      </c>
      <c r="ER114">
        <v>145.08799999999999</v>
      </c>
      <c r="ES114">
        <v>54.464399999999998</v>
      </c>
      <c r="ET114">
        <v>1.6870000000000001</v>
      </c>
      <c r="EU114">
        <v>67.770300000000006</v>
      </c>
      <c r="EV114">
        <v>0</v>
      </c>
      <c r="EW114">
        <v>91.41</v>
      </c>
      <c r="EX114">
        <v>360.41899999999998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948.54399999999998</v>
      </c>
      <c r="FF114" s="70">
        <v>1.15139E-17</v>
      </c>
      <c r="FG114">
        <v>183.09</v>
      </c>
      <c r="FH114">
        <v>102.684</v>
      </c>
      <c r="FI114">
        <v>19.0349</v>
      </c>
      <c r="FJ114">
        <v>31.2119</v>
      </c>
      <c r="FK114">
        <v>15.970499999999999</v>
      </c>
      <c r="FL114">
        <v>91.410200000000003</v>
      </c>
      <c r="FM114">
        <v>443.40100000000001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1031.53</v>
      </c>
      <c r="FU114" t="s">
        <v>594</v>
      </c>
      <c r="FV114" t="s">
        <v>537</v>
      </c>
      <c r="FW114" t="s">
        <v>538</v>
      </c>
      <c r="FX114" t="s">
        <v>115</v>
      </c>
      <c r="FY114" t="s">
        <v>541</v>
      </c>
      <c r="FZ114" t="s">
        <v>116</v>
      </c>
      <c r="GA114" t="s">
        <v>575</v>
      </c>
      <c r="GB114" t="s">
        <v>640</v>
      </c>
    </row>
    <row r="115" spans="1:184" x14ac:dyDescent="0.25">
      <c r="A115" s="68">
        <v>43571.223900462966</v>
      </c>
      <c r="B115" t="s">
        <v>318</v>
      </c>
      <c r="C115" t="s">
        <v>318</v>
      </c>
      <c r="D115" t="s">
        <v>319</v>
      </c>
      <c r="E115">
        <v>498589</v>
      </c>
      <c r="F115">
        <v>498589</v>
      </c>
      <c r="G115" t="s">
        <v>112</v>
      </c>
      <c r="H115" s="69">
        <v>0.14444444444444446</v>
      </c>
      <c r="I115" t="s">
        <v>118</v>
      </c>
      <c r="J115">
        <v>0.72</v>
      </c>
      <c r="K115" t="s">
        <v>114</v>
      </c>
      <c r="L115" t="s">
        <v>114</v>
      </c>
      <c r="M115" t="s">
        <v>558</v>
      </c>
      <c r="N115">
        <v>74.938100000000006</v>
      </c>
      <c r="O115">
        <v>306562</v>
      </c>
      <c r="P115">
        <v>232242</v>
      </c>
      <c r="Q115">
        <v>3971.02</v>
      </c>
      <c r="R115">
        <v>249728</v>
      </c>
      <c r="S115">
        <v>0</v>
      </c>
      <c r="T115">
        <v>584035</v>
      </c>
      <c r="U115" s="70">
        <v>1376610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3512190</v>
      </c>
      <c r="AC115">
        <v>11517.5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16980.099999999999</v>
      </c>
      <c r="AK115">
        <v>0</v>
      </c>
      <c r="AL115">
        <v>0</v>
      </c>
      <c r="AM115">
        <v>0</v>
      </c>
      <c r="AN115">
        <v>0</v>
      </c>
      <c r="AO115">
        <v>16980.099999999999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4.4887800000000002</v>
      </c>
      <c r="BD115">
        <v>23.274000000000001</v>
      </c>
      <c r="BE115">
        <v>13.4636</v>
      </c>
      <c r="BF115">
        <v>0.401841</v>
      </c>
      <c r="BG115">
        <v>15.257</v>
      </c>
      <c r="BH115">
        <v>1.9883200000000001</v>
      </c>
      <c r="BI115">
        <v>34.490699999999997</v>
      </c>
      <c r="BJ115">
        <v>93.364199999999997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217.52699999999999</v>
      </c>
      <c r="BR115">
        <v>211.054</v>
      </c>
      <c r="BS115">
        <v>6.47342</v>
      </c>
      <c r="BT115">
        <v>0</v>
      </c>
      <c r="BU115">
        <v>16.75</v>
      </c>
      <c r="BV115" t="s">
        <v>317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581</v>
      </c>
      <c r="CD115">
        <v>61.709600000000002</v>
      </c>
      <c r="CE115">
        <v>242540</v>
      </c>
      <c r="CF115">
        <v>296867</v>
      </c>
      <c r="CG115">
        <v>32439.7</v>
      </c>
      <c r="CH115">
        <v>135974</v>
      </c>
      <c r="CI115">
        <v>125023</v>
      </c>
      <c r="CJ115">
        <v>584037</v>
      </c>
      <c r="CK115" s="70">
        <v>1416940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3552520</v>
      </c>
      <c r="CS115">
        <v>10426.799999999999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10426.799999999999</v>
      </c>
      <c r="DA115">
        <v>0</v>
      </c>
      <c r="DB115">
        <v>0</v>
      </c>
      <c r="DC115">
        <v>0</v>
      </c>
      <c r="DD115">
        <v>0</v>
      </c>
      <c r="DE115">
        <v>10426.799999999999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4.0721400000000001</v>
      </c>
      <c r="DT115">
        <v>19.377099999999999</v>
      </c>
      <c r="DU115">
        <v>17.495100000000001</v>
      </c>
      <c r="DV115">
        <v>2.8435800000000002</v>
      </c>
      <c r="DW115">
        <v>8.6331500000000005</v>
      </c>
      <c r="DX115">
        <v>7.1677999999999997</v>
      </c>
      <c r="DY115">
        <v>34.4908</v>
      </c>
      <c r="DZ115">
        <v>94.079700000000003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218.24299999999999</v>
      </c>
      <c r="EH115">
        <v>214.17400000000001</v>
      </c>
      <c r="EI115">
        <v>4.0691100000000002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30.794899999999998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284.34300000000002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594</v>
      </c>
      <c r="FV115" t="s">
        <v>537</v>
      </c>
      <c r="FW115" t="s">
        <v>538</v>
      </c>
      <c r="FX115" t="s">
        <v>115</v>
      </c>
      <c r="FY115" t="s">
        <v>541</v>
      </c>
      <c r="FZ115" t="s">
        <v>116</v>
      </c>
      <c r="GA115" t="s">
        <v>575</v>
      </c>
      <c r="GB115" t="s">
        <v>640</v>
      </c>
    </row>
    <row r="116" spans="1:184" x14ac:dyDescent="0.25">
      <c r="A116" s="68">
        <v>43571.227152777778</v>
      </c>
      <c r="B116" t="s">
        <v>320</v>
      </c>
      <c r="C116" t="s">
        <v>320</v>
      </c>
      <c r="D116" t="s">
        <v>284</v>
      </c>
      <c r="E116">
        <v>498589</v>
      </c>
      <c r="F116">
        <v>498589</v>
      </c>
      <c r="G116" t="s">
        <v>112</v>
      </c>
      <c r="H116" s="69">
        <v>0.19236111111111112</v>
      </c>
      <c r="I116" t="s">
        <v>118</v>
      </c>
      <c r="J116">
        <v>5.35</v>
      </c>
      <c r="K116" t="s">
        <v>114</v>
      </c>
      <c r="L116" t="s">
        <v>114</v>
      </c>
      <c r="M116" t="s">
        <v>570</v>
      </c>
      <c r="N116">
        <v>348.82799999999997</v>
      </c>
      <c r="O116">
        <v>165320</v>
      </c>
      <c r="P116">
        <v>271472</v>
      </c>
      <c r="Q116">
        <v>3900.43</v>
      </c>
      <c r="R116">
        <v>149072</v>
      </c>
      <c r="S116">
        <v>0</v>
      </c>
      <c r="T116">
        <v>585743</v>
      </c>
      <c r="U116" s="70">
        <v>1175860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3311440</v>
      </c>
      <c r="AC116">
        <v>53612.6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60094.5</v>
      </c>
      <c r="AK116">
        <v>0</v>
      </c>
      <c r="AL116">
        <v>0</v>
      </c>
      <c r="AM116">
        <v>0</v>
      </c>
      <c r="AN116">
        <v>0</v>
      </c>
      <c r="AO116">
        <v>60094.5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21.201499999999999</v>
      </c>
      <c r="BD116">
        <v>10.308199999999999</v>
      </c>
      <c r="BE116">
        <v>15.0471</v>
      </c>
      <c r="BF116">
        <v>0.25653999999999999</v>
      </c>
      <c r="BG116">
        <v>8.9173500000000008</v>
      </c>
      <c r="BH116">
        <v>2.3508399999999998</v>
      </c>
      <c r="BI116">
        <v>32.406500000000001</v>
      </c>
      <c r="BJ116">
        <v>90.488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205.36</v>
      </c>
      <c r="BR116">
        <v>181.828</v>
      </c>
      <c r="BS116">
        <v>23.5318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615</v>
      </c>
      <c r="CD116">
        <v>329.10300000000001</v>
      </c>
      <c r="CE116">
        <v>147113</v>
      </c>
      <c r="CF116">
        <v>357131</v>
      </c>
      <c r="CG116">
        <v>10388.1</v>
      </c>
      <c r="CH116">
        <v>84923.199999999997</v>
      </c>
      <c r="CI116">
        <v>148290</v>
      </c>
      <c r="CJ116">
        <v>585745</v>
      </c>
      <c r="CK116" s="70">
        <v>1333920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3469500</v>
      </c>
      <c r="CS116">
        <v>52686.1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52686.1</v>
      </c>
      <c r="DA116">
        <v>0</v>
      </c>
      <c r="DB116">
        <v>0</v>
      </c>
      <c r="DC116">
        <v>0</v>
      </c>
      <c r="DD116">
        <v>0</v>
      </c>
      <c r="DE116">
        <v>52686.1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20.7623</v>
      </c>
      <c r="DT116">
        <v>9.3075799999999997</v>
      </c>
      <c r="DU116">
        <v>19.6387</v>
      </c>
      <c r="DV116">
        <v>0.66992799999999997</v>
      </c>
      <c r="DW116">
        <v>4.98001</v>
      </c>
      <c r="DX116">
        <v>8.0815699999999993</v>
      </c>
      <c r="DY116">
        <v>32.406599999999997</v>
      </c>
      <c r="DZ116">
        <v>95.846699999999998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210.71899999999999</v>
      </c>
      <c r="EH116">
        <v>189.976</v>
      </c>
      <c r="EI116">
        <v>20.742699999999999</v>
      </c>
      <c r="EJ116">
        <v>0</v>
      </c>
      <c r="EK116">
        <v>0</v>
      </c>
      <c r="EM116">
        <v>0</v>
      </c>
      <c r="EN116">
        <v>26.25</v>
      </c>
      <c r="EO116" t="s">
        <v>258</v>
      </c>
      <c r="EP116">
        <v>0</v>
      </c>
      <c r="EQ116" s="70">
        <v>1.0091000000000001E-18</v>
      </c>
      <c r="ER116">
        <v>82.788700000000006</v>
      </c>
      <c r="ES116">
        <v>37.143000000000001</v>
      </c>
      <c r="ET116">
        <v>2.4588399999999999</v>
      </c>
      <c r="EU116">
        <v>54.859699999999997</v>
      </c>
      <c r="EV116">
        <v>0</v>
      </c>
      <c r="EW116">
        <v>89.290999999999997</v>
      </c>
      <c r="EX116">
        <v>266.541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541.45299999999997</v>
      </c>
      <c r="FF116" s="70">
        <v>2.8172299999999999E-18</v>
      </c>
      <c r="FG116">
        <v>79.260400000000004</v>
      </c>
      <c r="FH116">
        <v>47.622100000000003</v>
      </c>
      <c r="FI116">
        <v>6.0548700000000002</v>
      </c>
      <c r="FJ116">
        <v>23.988199999999999</v>
      </c>
      <c r="FK116">
        <v>18.4834</v>
      </c>
      <c r="FL116">
        <v>89.291200000000003</v>
      </c>
      <c r="FM116">
        <v>264.7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539.61199999999997</v>
      </c>
      <c r="FU116" t="s">
        <v>594</v>
      </c>
      <c r="FV116" t="s">
        <v>537</v>
      </c>
      <c r="FW116" t="s">
        <v>538</v>
      </c>
      <c r="FX116" t="s">
        <v>115</v>
      </c>
      <c r="FY116" t="s">
        <v>541</v>
      </c>
      <c r="FZ116" t="s">
        <v>116</v>
      </c>
      <c r="GA116" t="s">
        <v>575</v>
      </c>
      <c r="GB116" t="s">
        <v>640</v>
      </c>
    </row>
    <row r="117" spans="1:184" x14ac:dyDescent="0.25">
      <c r="A117" s="68">
        <v>43571.230416666665</v>
      </c>
      <c r="B117" t="s">
        <v>322</v>
      </c>
      <c r="C117" t="s">
        <v>322</v>
      </c>
      <c r="D117" t="s">
        <v>284</v>
      </c>
      <c r="E117">
        <v>498589</v>
      </c>
      <c r="F117">
        <v>498589</v>
      </c>
      <c r="G117" t="s">
        <v>112</v>
      </c>
      <c r="H117" s="69">
        <v>0.19375000000000001</v>
      </c>
      <c r="I117" t="s">
        <v>118</v>
      </c>
      <c r="J117">
        <v>32.4</v>
      </c>
      <c r="K117" t="s">
        <v>114</v>
      </c>
      <c r="L117" t="s">
        <v>114</v>
      </c>
      <c r="M117" t="s">
        <v>570</v>
      </c>
      <c r="N117">
        <v>317.39800000000002</v>
      </c>
      <c r="O117">
        <v>228472</v>
      </c>
      <c r="P117">
        <v>513619</v>
      </c>
      <c r="Q117">
        <v>5560.87</v>
      </c>
      <c r="R117">
        <v>190695</v>
      </c>
      <c r="S117">
        <v>0</v>
      </c>
      <c r="T117">
        <v>590632</v>
      </c>
      <c r="U117" s="70">
        <v>1529300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6537750</v>
      </c>
      <c r="AC117">
        <v>48782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55054</v>
      </c>
      <c r="AK117">
        <v>0</v>
      </c>
      <c r="AL117">
        <v>0</v>
      </c>
      <c r="AM117">
        <v>0</v>
      </c>
      <c r="AN117">
        <v>0</v>
      </c>
      <c r="AO117">
        <v>55054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19.308</v>
      </c>
      <c r="BD117">
        <v>14.2895</v>
      </c>
      <c r="BE117">
        <v>28.714300000000001</v>
      </c>
      <c r="BF117">
        <v>0.37505100000000002</v>
      </c>
      <c r="BG117">
        <v>11.213800000000001</v>
      </c>
      <c r="BH117">
        <v>2.27474</v>
      </c>
      <c r="BI117">
        <v>32.634300000000003</v>
      </c>
      <c r="BJ117">
        <v>108.81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386.32600000000002</v>
      </c>
      <c r="BR117">
        <v>364.762</v>
      </c>
      <c r="BS117">
        <v>21.564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607</v>
      </c>
      <c r="CD117">
        <v>299.58499999999998</v>
      </c>
      <c r="CE117">
        <v>316706</v>
      </c>
      <c r="CF117">
        <v>1007520</v>
      </c>
      <c r="CG117">
        <v>9966.4500000000007</v>
      </c>
      <c r="CH117">
        <v>79827.600000000006</v>
      </c>
      <c r="CI117">
        <v>143393</v>
      </c>
      <c r="CJ117">
        <v>590634</v>
      </c>
      <c r="CK117" s="70">
        <v>2148350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7156790</v>
      </c>
      <c r="CS117">
        <v>48032.3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48032.3</v>
      </c>
      <c r="DA117">
        <v>0</v>
      </c>
      <c r="DB117">
        <v>0</v>
      </c>
      <c r="DC117">
        <v>0</v>
      </c>
      <c r="DD117">
        <v>0</v>
      </c>
      <c r="DE117">
        <v>48032.3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18.943100000000001</v>
      </c>
      <c r="DT117">
        <v>20.171500000000002</v>
      </c>
      <c r="DU117">
        <v>56.310200000000002</v>
      </c>
      <c r="DV117">
        <v>0.644397</v>
      </c>
      <c r="DW117">
        <v>4.6884699999999997</v>
      </c>
      <c r="DX117">
        <v>7.8179499999999997</v>
      </c>
      <c r="DY117">
        <v>32.634399999999999</v>
      </c>
      <c r="DZ117">
        <v>141.21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418.72699999999998</v>
      </c>
      <c r="EH117">
        <v>399.80099999999999</v>
      </c>
      <c r="EI117">
        <v>18.9253</v>
      </c>
      <c r="EJ117">
        <v>0</v>
      </c>
      <c r="EK117">
        <v>12</v>
      </c>
      <c r="EL117" t="s">
        <v>142</v>
      </c>
      <c r="EM117">
        <v>0</v>
      </c>
      <c r="EN117">
        <v>26.25</v>
      </c>
      <c r="EO117" t="s">
        <v>258</v>
      </c>
      <c r="EP117">
        <v>0</v>
      </c>
      <c r="EQ117" s="70">
        <v>2.3239900000000001E-20</v>
      </c>
      <c r="ER117">
        <v>114.58499999999999</v>
      </c>
      <c r="ES117">
        <v>71.981099999999998</v>
      </c>
      <c r="ET117">
        <v>3.83412</v>
      </c>
      <c r="EU117">
        <v>63.424500000000002</v>
      </c>
      <c r="EV117">
        <v>0</v>
      </c>
      <c r="EW117">
        <v>89.442700000000002</v>
      </c>
      <c r="EX117">
        <v>343.267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931.39099999999996</v>
      </c>
      <c r="FF117" s="70">
        <v>3.0809099999999998E-19</v>
      </c>
      <c r="FG117">
        <v>171.74700000000001</v>
      </c>
      <c r="FH117">
        <v>127.11799999999999</v>
      </c>
      <c r="FI117">
        <v>5.8762800000000004</v>
      </c>
      <c r="FJ117">
        <v>23.1753</v>
      </c>
      <c r="FK117">
        <v>18.128699999999998</v>
      </c>
      <c r="FL117">
        <v>89.442899999999995</v>
      </c>
      <c r="FM117">
        <v>435.488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1023.61</v>
      </c>
      <c r="FU117" t="s">
        <v>594</v>
      </c>
      <c r="FV117" t="s">
        <v>537</v>
      </c>
      <c r="FW117" t="s">
        <v>538</v>
      </c>
      <c r="FX117" t="s">
        <v>115</v>
      </c>
      <c r="FY117" t="s">
        <v>541</v>
      </c>
      <c r="FZ117" t="s">
        <v>116</v>
      </c>
      <c r="GA117" t="s">
        <v>575</v>
      </c>
      <c r="GB117" t="s">
        <v>640</v>
      </c>
    </row>
    <row r="118" spans="1:184" x14ac:dyDescent="0.25">
      <c r="A118" s="68">
        <v>43571.232754629629</v>
      </c>
      <c r="B118" t="s">
        <v>325</v>
      </c>
      <c r="C118" t="s">
        <v>325</v>
      </c>
      <c r="D118" t="s">
        <v>319</v>
      </c>
      <c r="E118">
        <v>498589</v>
      </c>
      <c r="F118">
        <v>498589</v>
      </c>
      <c r="G118" t="s">
        <v>112</v>
      </c>
      <c r="H118" s="69">
        <v>0.13819444444444443</v>
      </c>
      <c r="I118" t="s">
        <v>113</v>
      </c>
      <c r="J118">
        <v>-1.07</v>
      </c>
      <c r="K118" t="s">
        <v>114</v>
      </c>
      <c r="L118" t="s">
        <v>114</v>
      </c>
      <c r="M118" t="s">
        <v>558</v>
      </c>
      <c r="N118">
        <v>67.790000000000006</v>
      </c>
      <c r="O118">
        <v>281845</v>
      </c>
      <c r="P118">
        <v>225975</v>
      </c>
      <c r="Q118">
        <v>3471.61</v>
      </c>
      <c r="R118">
        <v>247575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10418.799999999999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15881.5</v>
      </c>
      <c r="AK118">
        <v>0</v>
      </c>
      <c r="AL118">
        <v>0</v>
      </c>
      <c r="AM118">
        <v>0</v>
      </c>
      <c r="AN118">
        <v>0</v>
      </c>
      <c r="AO118">
        <v>15881.5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4.0449299999999999</v>
      </c>
      <c r="BD118">
        <v>21.348199999999999</v>
      </c>
      <c r="BE118">
        <v>13.2317</v>
      </c>
      <c r="BF118">
        <v>0.35777300000000001</v>
      </c>
      <c r="BG118">
        <v>15.1435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6.0299399999999999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580</v>
      </c>
      <c r="CD118">
        <v>46.680599999999998</v>
      </c>
      <c r="CE118">
        <v>222740</v>
      </c>
      <c r="CF118">
        <v>267115</v>
      </c>
      <c r="CG118">
        <v>30757.599999999999</v>
      </c>
      <c r="CH118">
        <v>133794</v>
      </c>
      <c r="CI118">
        <v>125023</v>
      </c>
      <c r="CJ118">
        <v>593904</v>
      </c>
      <c r="CK118" s="70">
        <v>1373380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3508960</v>
      </c>
      <c r="CS118">
        <v>7794.1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7794.1</v>
      </c>
      <c r="DA118">
        <v>0</v>
      </c>
      <c r="DB118">
        <v>0</v>
      </c>
      <c r="DC118">
        <v>0</v>
      </c>
      <c r="DD118">
        <v>0</v>
      </c>
      <c r="DE118">
        <v>7794.1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3.07498</v>
      </c>
      <c r="DT118">
        <v>17.84</v>
      </c>
      <c r="DU118">
        <v>15.7316</v>
      </c>
      <c r="DV118">
        <v>2.7414200000000002</v>
      </c>
      <c r="DW118">
        <v>8.4910200000000007</v>
      </c>
      <c r="DX118">
        <v>7.1677900000000001</v>
      </c>
      <c r="DY118">
        <v>35.029600000000002</v>
      </c>
      <c r="DZ118">
        <v>90.076400000000007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214.239</v>
      </c>
      <c r="EH118">
        <v>211.167</v>
      </c>
      <c r="EI118">
        <v>3.0726800000000001</v>
      </c>
      <c r="EJ118">
        <v>0</v>
      </c>
      <c r="EK118">
        <v>0</v>
      </c>
      <c r="EM118">
        <v>0</v>
      </c>
      <c r="EN118">
        <v>2.75</v>
      </c>
      <c r="EO118" t="s">
        <v>555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594</v>
      </c>
      <c r="FV118" t="s">
        <v>537</v>
      </c>
      <c r="FW118" t="s">
        <v>538</v>
      </c>
      <c r="FX118" t="s">
        <v>115</v>
      </c>
      <c r="FY118" t="s">
        <v>541</v>
      </c>
      <c r="FZ118" t="s">
        <v>116</v>
      </c>
      <c r="GA118" t="s">
        <v>575</v>
      </c>
      <c r="GB118" t="s">
        <v>640</v>
      </c>
    </row>
    <row r="119" spans="1:184" x14ac:dyDescent="0.25">
      <c r="A119" s="68">
        <v>43571.234699074077</v>
      </c>
      <c r="B119" t="s">
        <v>326</v>
      </c>
      <c r="C119" t="s">
        <v>326</v>
      </c>
      <c r="D119" t="s">
        <v>319</v>
      </c>
      <c r="E119">
        <v>498589</v>
      </c>
      <c r="F119">
        <v>498589</v>
      </c>
      <c r="G119" t="s">
        <v>112</v>
      </c>
      <c r="H119" s="69">
        <v>0.11388888888888889</v>
      </c>
      <c r="I119" t="s">
        <v>118</v>
      </c>
      <c r="J119">
        <v>0.94</v>
      </c>
      <c r="K119" t="s">
        <v>114</v>
      </c>
      <c r="L119" t="s">
        <v>114</v>
      </c>
      <c r="M119" t="s">
        <v>558</v>
      </c>
      <c r="N119">
        <v>75.020300000000006</v>
      </c>
      <c r="O119">
        <v>306273</v>
      </c>
      <c r="P119">
        <v>232049</v>
      </c>
      <c r="Q119">
        <v>3964.5</v>
      </c>
      <c r="R119">
        <v>249739</v>
      </c>
      <c r="S119">
        <v>0</v>
      </c>
      <c r="T119">
        <v>580517</v>
      </c>
      <c r="U119" s="70">
        <v>1372620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3508200</v>
      </c>
      <c r="AC119">
        <v>11530.1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16992.7</v>
      </c>
      <c r="AK119">
        <v>0</v>
      </c>
      <c r="AL119">
        <v>0</v>
      </c>
      <c r="AM119">
        <v>0</v>
      </c>
      <c r="AN119">
        <v>0</v>
      </c>
      <c r="AO119">
        <v>16992.7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4.4934200000000004</v>
      </c>
      <c r="BD119">
        <v>23.252700000000001</v>
      </c>
      <c r="BE119">
        <v>13.4528</v>
      </c>
      <c r="BF119">
        <v>0.40131699999999998</v>
      </c>
      <c r="BG119">
        <v>15.2575</v>
      </c>
      <c r="BH119">
        <v>1.9883200000000001</v>
      </c>
      <c r="BI119">
        <v>34.298999999999999</v>
      </c>
      <c r="BJ119">
        <v>93.145099999999999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217.30799999999999</v>
      </c>
      <c r="BR119">
        <v>210.83</v>
      </c>
      <c r="BS119">
        <v>6.4780499999999996</v>
      </c>
      <c r="BT119">
        <v>0</v>
      </c>
      <c r="BU119">
        <v>16.75</v>
      </c>
      <c r="BV119" t="s">
        <v>317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581</v>
      </c>
      <c r="CD119">
        <v>61.709600000000002</v>
      </c>
      <c r="CE119">
        <v>242540</v>
      </c>
      <c r="CF119">
        <v>296867</v>
      </c>
      <c r="CG119">
        <v>32439.7</v>
      </c>
      <c r="CH119">
        <v>135974</v>
      </c>
      <c r="CI119">
        <v>125023</v>
      </c>
      <c r="CJ119">
        <v>584037</v>
      </c>
      <c r="CK119" s="70">
        <v>1416940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3552520</v>
      </c>
      <c r="CS119">
        <v>10426.799999999999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10426.799999999999</v>
      </c>
      <c r="DA119">
        <v>0</v>
      </c>
      <c r="DB119">
        <v>0</v>
      </c>
      <c r="DC119">
        <v>0</v>
      </c>
      <c r="DD119">
        <v>0</v>
      </c>
      <c r="DE119">
        <v>10426.799999999999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4.0721400000000001</v>
      </c>
      <c r="DT119">
        <v>19.377099999999999</v>
      </c>
      <c r="DU119">
        <v>17.495100000000001</v>
      </c>
      <c r="DV119">
        <v>2.8435800000000002</v>
      </c>
      <c r="DW119">
        <v>8.6331500000000005</v>
      </c>
      <c r="DX119">
        <v>7.1677999999999997</v>
      </c>
      <c r="DY119">
        <v>34.4908</v>
      </c>
      <c r="DZ119">
        <v>94.079700000000003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218.24299999999999</v>
      </c>
      <c r="EH119">
        <v>214.17400000000001</v>
      </c>
      <c r="EI119">
        <v>4.0691100000000002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105.889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284.02600000000001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594</v>
      </c>
      <c r="FV119" t="s">
        <v>537</v>
      </c>
      <c r="FW119" t="s">
        <v>538</v>
      </c>
      <c r="FX119" t="s">
        <v>115</v>
      </c>
      <c r="FY119" t="s">
        <v>541</v>
      </c>
      <c r="FZ119" t="s">
        <v>116</v>
      </c>
      <c r="GA119" t="s">
        <v>575</v>
      </c>
      <c r="GB119" t="s">
        <v>640</v>
      </c>
    </row>
    <row r="120" spans="1:184" x14ac:dyDescent="0.25">
      <c r="A120" s="68">
        <v>43571.237129629626</v>
      </c>
      <c r="B120" t="s">
        <v>327</v>
      </c>
      <c r="C120" t="s">
        <v>327</v>
      </c>
      <c r="D120" t="s">
        <v>319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1.39</v>
      </c>
      <c r="K120" t="s">
        <v>114</v>
      </c>
      <c r="L120" t="s">
        <v>114</v>
      </c>
      <c r="M120" t="s">
        <v>558</v>
      </c>
      <c r="N120">
        <v>75.032300000000006</v>
      </c>
      <c r="O120">
        <v>305145</v>
      </c>
      <c r="P120">
        <v>232135</v>
      </c>
      <c r="Q120">
        <v>3944.75</v>
      </c>
      <c r="R120">
        <v>249600</v>
      </c>
      <c r="S120">
        <v>0</v>
      </c>
      <c r="T120">
        <v>573622</v>
      </c>
      <c r="U120" s="70">
        <v>1364520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3500100</v>
      </c>
      <c r="AC120">
        <v>11531.9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16994.599999999999</v>
      </c>
      <c r="AK120">
        <v>0</v>
      </c>
      <c r="AL120">
        <v>0</v>
      </c>
      <c r="AM120">
        <v>0</v>
      </c>
      <c r="AN120">
        <v>0</v>
      </c>
      <c r="AO120">
        <v>16994.599999999999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4.4941599999999999</v>
      </c>
      <c r="BD120">
        <v>23.171600000000002</v>
      </c>
      <c r="BE120">
        <v>13.463200000000001</v>
      </c>
      <c r="BF120">
        <v>0.399646</v>
      </c>
      <c r="BG120">
        <v>15.251200000000001</v>
      </c>
      <c r="BH120">
        <v>1.9883200000000001</v>
      </c>
      <c r="BI120">
        <v>33.9343</v>
      </c>
      <c r="BJ120">
        <v>92.702299999999994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216.86500000000001</v>
      </c>
      <c r="BR120">
        <v>210.386</v>
      </c>
      <c r="BS120">
        <v>6.4787999999999997</v>
      </c>
      <c r="BT120">
        <v>0</v>
      </c>
      <c r="BU120">
        <v>13.75</v>
      </c>
      <c r="BV120" t="s">
        <v>317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581</v>
      </c>
      <c r="CD120">
        <v>61.709600000000002</v>
      </c>
      <c r="CE120">
        <v>242540</v>
      </c>
      <c r="CF120">
        <v>296867</v>
      </c>
      <c r="CG120">
        <v>32439.7</v>
      </c>
      <c r="CH120">
        <v>135974</v>
      </c>
      <c r="CI120">
        <v>125023</v>
      </c>
      <c r="CJ120">
        <v>584037</v>
      </c>
      <c r="CK120" s="70">
        <v>1416940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3552520</v>
      </c>
      <c r="CS120">
        <v>10426.799999999999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10426.799999999999</v>
      </c>
      <c r="DA120">
        <v>0</v>
      </c>
      <c r="DB120">
        <v>0</v>
      </c>
      <c r="DC120">
        <v>0</v>
      </c>
      <c r="DD120">
        <v>0</v>
      </c>
      <c r="DE120">
        <v>10426.799999999999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4.0721400000000001</v>
      </c>
      <c r="DT120">
        <v>19.377099999999999</v>
      </c>
      <c r="DU120">
        <v>17.495100000000001</v>
      </c>
      <c r="DV120">
        <v>2.8435800000000002</v>
      </c>
      <c r="DW120">
        <v>8.6331500000000005</v>
      </c>
      <c r="DX120">
        <v>7.1677999999999997</v>
      </c>
      <c r="DY120">
        <v>34.4908</v>
      </c>
      <c r="DZ120">
        <v>94.079700000000003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218.24299999999999</v>
      </c>
      <c r="EH120">
        <v>214.17400000000001</v>
      </c>
      <c r="EI120">
        <v>4.0691100000000002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284.08100000000002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558.99300000000005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594</v>
      </c>
      <c r="FV120" t="s">
        <v>537</v>
      </c>
      <c r="FW120" t="s">
        <v>538</v>
      </c>
      <c r="FX120" t="s">
        <v>115</v>
      </c>
      <c r="FY120" t="s">
        <v>541</v>
      </c>
      <c r="FZ120" t="s">
        <v>116</v>
      </c>
      <c r="GA120" t="s">
        <v>575</v>
      </c>
      <c r="GB120" t="s">
        <v>640</v>
      </c>
    </row>
    <row r="121" spans="1:184" x14ac:dyDescent="0.25">
      <c r="A121" s="68">
        <v>43571.239560185182</v>
      </c>
      <c r="B121" t="s">
        <v>328</v>
      </c>
      <c r="C121" t="s">
        <v>328</v>
      </c>
      <c r="D121" t="s">
        <v>319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0.88</v>
      </c>
      <c r="K121" t="s">
        <v>114</v>
      </c>
      <c r="L121" t="s">
        <v>114</v>
      </c>
      <c r="M121" t="s">
        <v>558</v>
      </c>
      <c r="N121">
        <v>90.4512</v>
      </c>
      <c r="O121">
        <v>300348</v>
      </c>
      <c r="P121">
        <v>229611</v>
      </c>
      <c r="Q121">
        <v>3861.44</v>
      </c>
      <c r="R121">
        <v>250099</v>
      </c>
      <c r="S121">
        <v>0</v>
      </c>
      <c r="T121">
        <v>573622</v>
      </c>
      <c r="U121" s="70">
        <v>1357630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3493210</v>
      </c>
      <c r="AC121">
        <v>13901.7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19364.400000000001</v>
      </c>
      <c r="AK121">
        <v>0</v>
      </c>
      <c r="AL121">
        <v>0</v>
      </c>
      <c r="AM121">
        <v>0</v>
      </c>
      <c r="AN121">
        <v>0</v>
      </c>
      <c r="AO121">
        <v>19364.400000000001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5.4044299999999996</v>
      </c>
      <c r="BD121">
        <v>22.8733</v>
      </c>
      <c r="BE121">
        <v>13.341699999999999</v>
      </c>
      <c r="BF121">
        <v>0.393538</v>
      </c>
      <c r="BG121">
        <v>15.282500000000001</v>
      </c>
      <c r="BH121">
        <v>1.9883299999999999</v>
      </c>
      <c r="BI121">
        <v>33.9343</v>
      </c>
      <c r="BJ121">
        <v>93.218000000000004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217.381</v>
      </c>
      <c r="BR121">
        <v>209.99299999999999</v>
      </c>
      <c r="BS121">
        <v>7.3883200000000002</v>
      </c>
      <c r="BT121">
        <v>0</v>
      </c>
      <c r="BU121">
        <v>9.75</v>
      </c>
      <c r="BV121" t="s">
        <v>317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581</v>
      </c>
      <c r="CD121">
        <v>61.709600000000002</v>
      </c>
      <c r="CE121">
        <v>242540</v>
      </c>
      <c r="CF121">
        <v>296867</v>
      </c>
      <c r="CG121">
        <v>32439.7</v>
      </c>
      <c r="CH121">
        <v>135974</v>
      </c>
      <c r="CI121">
        <v>125023</v>
      </c>
      <c r="CJ121">
        <v>584037</v>
      </c>
      <c r="CK121" s="70">
        <v>1416940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3552520</v>
      </c>
      <c r="CS121">
        <v>10426.799999999999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10426.799999999999</v>
      </c>
      <c r="DA121">
        <v>0</v>
      </c>
      <c r="DB121">
        <v>0</v>
      </c>
      <c r="DC121">
        <v>0</v>
      </c>
      <c r="DD121">
        <v>0</v>
      </c>
      <c r="DE121">
        <v>10426.799999999999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4.0721400000000001</v>
      </c>
      <c r="DT121">
        <v>19.377099999999999</v>
      </c>
      <c r="DU121">
        <v>17.495100000000001</v>
      </c>
      <c r="DV121">
        <v>2.8435800000000002</v>
      </c>
      <c r="DW121">
        <v>8.6331500000000005</v>
      </c>
      <c r="DX121">
        <v>7.1677999999999997</v>
      </c>
      <c r="DY121">
        <v>34.4908</v>
      </c>
      <c r="DZ121">
        <v>94.079700000000003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218.24299999999999</v>
      </c>
      <c r="EH121">
        <v>214.17400000000001</v>
      </c>
      <c r="EI121">
        <v>4.0691100000000002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105.11199999999999</v>
      </c>
      <c r="ES121">
        <v>30.715800000000002</v>
      </c>
      <c r="ET121">
        <v>2.6818399999999998</v>
      </c>
      <c r="EU121">
        <v>53.016800000000003</v>
      </c>
      <c r="EV121">
        <v>0</v>
      </c>
      <c r="EW121">
        <v>91.940399999999997</v>
      </c>
      <c r="EX121">
        <v>283.46699999999998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558.37900000000002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594</v>
      </c>
      <c r="FV121" t="s">
        <v>537</v>
      </c>
      <c r="FW121" t="s">
        <v>538</v>
      </c>
      <c r="FX121" t="s">
        <v>115</v>
      </c>
      <c r="FY121" t="s">
        <v>541</v>
      </c>
      <c r="FZ121" t="s">
        <v>116</v>
      </c>
      <c r="GA121" t="s">
        <v>575</v>
      </c>
      <c r="GB121" t="s">
        <v>640</v>
      </c>
    </row>
    <row r="122" spans="1:184" x14ac:dyDescent="0.25">
      <c r="A122" s="68">
        <v>43571.242245370369</v>
      </c>
      <c r="B122" t="s">
        <v>329</v>
      </c>
      <c r="C122" t="s">
        <v>329</v>
      </c>
      <c r="D122" t="s">
        <v>284</v>
      </c>
      <c r="E122">
        <v>498589</v>
      </c>
      <c r="F122">
        <v>498589</v>
      </c>
      <c r="G122" t="s">
        <v>112</v>
      </c>
      <c r="H122" s="69">
        <v>0.15833333333333333</v>
      </c>
      <c r="I122" t="s">
        <v>118</v>
      </c>
      <c r="J122">
        <v>7.7</v>
      </c>
      <c r="K122" t="s">
        <v>114</v>
      </c>
      <c r="L122" t="s">
        <v>114</v>
      </c>
      <c r="M122" t="s">
        <v>570</v>
      </c>
      <c r="N122">
        <v>348.82799999999997</v>
      </c>
      <c r="O122">
        <v>131131</v>
      </c>
      <c r="P122">
        <v>271472</v>
      </c>
      <c r="Q122">
        <v>3826.41</v>
      </c>
      <c r="R122">
        <v>145629</v>
      </c>
      <c r="S122">
        <v>0</v>
      </c>
      <c r="T122">
        <v>585743</v>
      </c>
      <c r="U122" s="70">
        <v>1138150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3273730</v>
      </c>
      <c r="AC122">
        <v>53612.7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60094.5</v>
      </c>
      <c r="AK122">
        <v>0</v>
      </c>
      <c r="AL122">
        <v>0</v>
      </c>
      <c r="AM122">
        <v>0</v>
      </c>
      <c r="AN122">
        <v>0</v>
      </c>
      <c r="AO122">
        <v>60094.5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21.201499999999999</v>
      </c>
      <c r="BD122">
        <v>8.1763499999999993</v>
      </c>
      <c r="BE122">
        <v>15.0471</v>
      </c>
      <c r="BF122">
        <v>0.25173400000000001</v>
      </c>
      <c r="BG122">
        <v>8.7120099999999994</v>
      </c>
      <c r="BH122">
        <v>2.3508399999999998</v>
      </c>
      <c r="BI122">
        <v>32.406500000000001</v>
      </c>
      <c r="BJ122">
        <v>88.146000000000001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203.018</v>
      </c>
      <c r="BR122">
        <v>179.48599999999999</v>
      </c>
      <c r="BS122">
        <v>23.5318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615</v>
      </c>
      <c r="CD122">
        <v>329.10300000000001</v>
      </c>
      <c r="CE122">
        <v>147113</v>
      </c>
      <c r="CF122">
        <v>357131</v>
      </c>
      <c r="CG122">
        <v>10388.1</v>
      </c>
      <c r="CH122">
        <v>84923.199999999997</v>
      </c>
      <c r="CI122">
        <v>148290</v>
      </c>
      <c r="CJ122">
        <v>585745</v>
      </c>
      <c r="CK122" s="70">
        <v>1333920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3469500</v>
      </c>
      <c r="CS122">
        <v>52686.1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52686.1</v>
      </c>
      <c r="DA122">
        <v>0</v>
      </c>
      <c r="DB122">
        <v>0</v>
      </c>
      <c r="DC122">
        <v>0</v>
      </c>
      <c r="DD122">
        <v>0</v>
      </c>
      <c r="DE122">
        <v>52686.1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20.7623</v>
      </c>
      <c r="DT122">
        <v>9.3075799999999997</v>
      </c>
      <c r="DU122">
        <v>19.6387</v>
      </c>
      <c r="DV122">
        <v>0.66992799999999997</v>
      </c>
      <c r="DW122">
        <v>4.98001</v>
      </c>
      <c r="DX122">
        <v>8.0815699999999993</v>
      </c>
      <c r="DY122">
        <v>32.406599999999997</v>
      </c>
      <c r="DZ122">
        <v>95.846699999999998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210.71899999999999</v>
      </c>
      <c r="EH122">
        <v>189.976</v>
      </c>
      <c r="EI122">
        <v>20.742699999999999</v>
      </c>
      <c r="EJ122">
        <v>0</v>
      </c>
      <c r="EK122">
        <v>0</v>
      </c>
      <c r="EM122">
        <v>0</v>
      </c>
      <c r="EN122">
        <v>26.25</v>
      </c>
      <c r="EO122" t="s">
        <v>258</v>
      </c>
      <c r="EP122">
        <v>0</v>
      </c>
      <c r="EQ122" s="70">
        <v>1.0091000000000001E-18</v>
      </c>
      <c r="ER122">
        <v>65.665400000000005</v>
      </c>
      <c r="ES122">
        <v>37.143000000000001</v>
      </c>
      <c r="ET122">
        <v>2.4150900000000002</v>
      </c>
      <c r="EU122">
        <v>53.51</v>
      </c>
      <c r="EV122">
        <v>0</v>
      </c>
      <c r="EW122">
        <v>89.290999999999997</v>
      </c>
      <c r="EX122">
        <v>248.024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522.93700000000001</v>
      </c>
      <c r="FF122" s="70">
        <v>2.8172299999999999E-18</v>
      </c>
      <c r="FG122">
        <v>79.260400000000004</v>
      </c>
      <c r="FH122">
        <v>47.622100000000003</v>
      </c>
      <c r="FI122">
        <v>6.0548700000000002</v>
      </c>
      <c r="FJ122">
        <v>23.988199999999999</v>
      </c>
      <c r="FK122">
        <v>18.4834</v>
      </c>
      <c r="FL122">
        <v>89.291200000000003</v>
      </c>
      <c r="FM122">
        <v>264.7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539.61199999999997</v>
      </c>
      <c r="FU122" t="s">
        <v>594</v>
      </c>
      <c r="FV122" t="s">
        <v>537</v>
      </c>
      <c r="FW122" t="s">
        <v>538</v>
      </c>
      <c r="FX122" t="s">
        <v>115</v>
      </c>
      <c r="FY122" t="s">
        <v>541</v>
      </c>
      <c r="FZ122" t="s">
        <v>116</v>
      </c>
      <c r="GA122" t="s">
        <v>575</v>
      </c>
      <c r="GB122" t="s">
        <v>640</v>
      </c>
    </row>
    <row r="123" spans="1:184" x14ac:dyDescent="0.25">
      <c r="A123" s="68">
        <v>43571.244988425926</v>
      </c>
      <c r="B123" t="s">
        <v>330</v>
      </c>
      <c r="C123" t="s">
        <v>330</v>
      </c>
      <c r="D123" t="s">
        <v>284</v>
      </c>
      <c r="E123">
        <v>498589</v>
      </c>
      <c r="F123">
        <v>498589</v>
      </c>
      <c r="G123" t="s">
        <v>112</v>
      </c>
      <c r="H123" s="69">
        <v>0.16180555555555556</v>
      </c>
      <c r="I123" t="s">
        <v>118</v>
      </c>
      <c r="J123">
        <v>6.23</v>
      </c>
      <c r="K123" t="s">
        <v>114</v>
      </c>
      <c r="L123" t="s">
        <v>114</v>
      </c>
      <c r="M123" t="s">
        <v>616</v>
      </c>
      <c r="N123">
        <v>348.82799999999997</v>
      </c>
      <c r="O123">
        <v>153163</v>
      </c>
      <c r="P123">
        <v>271416</v>
      </c>
      <c r="Q123">
        <v>3782.17</v>
      </c>
      <c r="R123">
        <v>147634</v>
      </c>
      <c r="S123">
        <v>0</v>
      </c>
      <c r="T123">
        <v>585743</v>
      </c>
      <c r="U123" s="70">
        <v>1162090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3297670</v>
      </c>
      <c r="AC123">
        <v>53612.7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60094.5</v>
      </c>
      <c r="AK123">
        <v>0</v>
      </c>
      <c r="AL123">
        <v>0</v>
      </c>
      <c r="AM123">
        <v>0</v>
      </c>
      <c r="AN123">
        <v>0</v>
      </c>
      <c r="AO123">
        <v>60094.5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21.201499999999999</v>
      </c>
      <c r="BD123">
        <v>9.5807500000000001</v>
      </c>
      <c r="BE123">
        <v>15.0448</v>
      </c>
      <c r="BF123">
        <v>0.25033300000000003</v>
      </c>
      <c r="BG123">
        <v>8.7872900000000005</v>
      </c>
      <c r="BH123">
        <v>2.3508399999999998</v>
      </c>
      <c r="BI123">
        <v>32.406500000000001</v>
      </c>
      <c r="BJ123">
        <v>89.622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204.494</v>
      </c>
      <c r="BR123">
        <v>180.96199999999999</v>
      </c>
      <c r="BS123">
        <v>23.5318</v>
      </c>
      <c r="BT123">
        <v>0</v>
      </c>
      <c r="BU123">
        <v>147.25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615</v>
      </c>
      <c r="CD123">
        <v>329.10300000000001</v>
      </c>
      <c r="CE123">
        <v>147113</v>
      </c>
      <c r="CF123">
        <v>357131</v>
      </c>
      <c r="CG123">
        <v>10388.1</v>
      </c>
      <c r="CH123">
        <v>84923.199999999997</v>
      </c>
      <c r="CI123">
        <v>148290</v>
      </c>
      <c r="CJ123">
        <v>585745</v>
      </c>
      <c r="CK123" s="70">
        <v>1333920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3469500</v>
      </c>
      <c r="CS123">
        <v>52686.1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52686.1</v>
      </c>
      <c r="DA123">
        <v>0</v>
      </c>
      <c r="DB123">
        <v>0</v>
      </c>
      <c r="DC123">
        <v>0</v>
      </c>
      <c r="DD123">
        <v>0</v>
      </c>
      <c r="DE123">
        <v>52686.1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20.7623</v>
      </c>
      <c r="DT123">
        <v>9.3075799999999997</v>
      </c>
      <c r="DU123">
        <v>19.6387</v>
      </c>
      <c r="DV123">
        <v>0.66992799999999997</v>
      </c>
      <c r="DW123">
        <v>4.98001</v>
      </c>
      <c r="DX123">
        <v>8.0815699999999993</v>
      </c>
      <c r="DY123">
        <v>32.406599999999997</v>
      </c>
      <c r="DZ123">
        <v>95.846699999999998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210.71899999999999</v>
      </c>
      <c r="EH123">
        <v>189.976</v>
      </c>
      <c r="EI123">
        <v>20.742699999999999</v>
      </c>
      <c r="EJ123">
        <v>0</v>
      </c>
      <c r="EK123">
        <v>0</v>
      </c>
      <c r="EM123">
        <v>0</v>
      </c>
      <c r="EN123">
        <v>26.25</v>
      </c>
      <c r="EO123" t="s">
        <v>258</v>
      </c>
      <c r="EP123">
        <v>0</v>
      </c>
      <c r="EQ123" s="70">
        <v>1.1393099999999999E-18</v>
      </c>
      <c r="ER123">
        <v>77.926100000000005</v>
      </c>
      <c r="ES123">
        <v>37.1524</v>
      </c>
      <c r="ET123">
        <v>2.4494500000000001</v>
      </c>
      <c r="EU123">
        <v>52.546900000000001</v>
      </c>
      <c r="EV123">
        <v>0</v>
      </c>
      <c r="EW123">
        <v>89.290999999999997</v>
      </c>
      <c r="EX123">
        <v>259.36599999999999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534.27800000000002</v>
      </c>
      <c r="FF123" s="70">
        <v>2.8172299999999999E-18</v>
      </c>
      <c r="FG123">
        <v>79.260400000000004</v>
      </c>
      <c r="FH123">
        <v>47.622100000000003</v>
      </c>
      <c r="FI123">
        <v>6.0548700000000002</v>
      </c>
      <c r="FJ123">
        <v>23.988199999999999</v>
      </c>
      <c r="FK123">
        <v>18.4834</v>
      </c>
      <c r="FL123">
        <v>89.291200000000003</v>
      </c>
      <c r="FM123">
        <v>264.7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539.61199999999997</v>
      </c>
      <c r="FU123" t="s">
        <v>594</v>
      </c>
      <c r="FV123" t="s">
        <v>537</v>
      </c>
      <c r="FW123" t="s">
        <v>538</v>
      </c>
      <c r="FX123" t="s">
        <v>115</v>
      </c>
      <c r="FY123" t="s">
        <v>541</v>
      </c>
      <c r="FZ123" t="s">
        <v>116</v>
      </c>
      <c r="GA123" t="s">
        <v>575</v>
      </c>
      <c r="GB123" t="s">
        <v>640</v>
      </c>
    </row>
    <row r="124" spans="1:184" x14ac:dyDescent="0.25">
      <c r="A124" s="68">
        <v>43571.247407407405</v>
      </c>
      <c r="B124" t="s">
        <v>331</v>
      </c>
      <c r="C124" t="s">
        <v>331</v>
      </c>
      <c r="D124" t="s">
        <v>282</v>
      </c>
      <c r="E124">
        <v>498589</v>
      </c>
      <c r="F124">
        <v>498589</v>
      </c>
      <c r="G124" t="s">
        <v>112</v>
      </c>
      <c r="H124" s="69">
        <v>0.14305555555555557</v>
      </c>
      <c r="I124" t="s">
        <v>118</v>
      </c>
      <c r="J124">
        <v>5.83</v>
      </c>
      <c r="K124" t="s">
        <v>114</v>
      </c>
      <c r="L124" t="s">
        <v>114</v>
      </c>
      <c r="M124" t="s">
        <v>570</v>
      </c>
      <c r="N124">
        <v>123.476</v>
      </c>
      <c r="O124">
        <v>275925</v>
      </c>
      <c r="P124">
        <v>244105</v>
      </c>
      <c r="Q124">
        <v>2356.8200000000002</v>
      </c>
      <c r="R124">
        <v>254813</v>
      </c>
      <c r="S124">
        <v>0</v>
      </c>
      <c r="T124">
        <v>582833</v>
      </c>
      <c r="U124" s="70">
        <v>1360160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3495740</v>
      </c>
      <c r="AC124">
        <v>18977.400000000001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24525.5</v>
      </c>
      <c r="AK124">
        <v>0</v>
      </c>
      <c r="AL124">
        <v>0</v>
      </c>
      <c r="AM124">
        <v>0</v>
      </c>
      <c r="AN124">
        <v>0</v>
      </c>
      <c r="AO124">
        <v>24525.5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7.3575200000000001</v>
      </c>
      <c r="BD124">
        <v>20.178899999999999</v>
      </c>
      <c r="BE124">
        <v>14.2432</v>
      </c>
      <c r="BF124">
        <v>0.211506</v>
      </c>
      <c r="BG124">
        <v>15.6287</v>
      </c>
      <c r="BH124">
        <v>2.0074200000000002</v>
      </c>
      <c r="BI124">
        <v>34.267699999999998</v>
      </c>
      <c r="BJ124">
        <v>93.894800000000004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217.79900000000001</v>
      </c>
      <c r="BR124">
        <v>208.44</v>
      </c>
      <c r="BS124">
        <v>9.3588900000000006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581</v>
      </c>
      <c r="CD124">
        <v>104.312</v>
      </c>
      <c r="CE124">
        <v>281070</v>
      </c>
      <c r="CF124">
        <v>299173</v>
      </c>
      <c r="CG124">
        <v>42254.9</v>
      </c>
      <c r="CH124">
        <v>140422</v>
      </c>
      <c r="CI124">
        <v>127031</v>
      </c>
      <c r="CJ124">
        <v>582835</v>
      </c>
      <c r="CK124" s="70">
        <v>1472890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3608470</v>
      </c>
      <c r="CS124">
        <v>17389.900000000001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17389.900000000001</v>
      </c>
      <c r="DA124">
        <v>0</v>
      </c>
      <c r="DB124">
        <v>0</v>
      </c>
      <c r="DC124">
        <v>0</v>
      </c>
      <c r="DD124">
        <v>0</v>
      </c>
      <c r="DE124">
        <v>17389.900000000001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6.8497300000000001</v>
      </c>
      <c r="DT124">
        <v>21.4465</v>
      </c>
      <c r="DU124">
        <v>17.824100000000001</v>
      </c>
      <c r="DV124">
        <v>3.2680500000000001</v>
      </c>
      <c r="DW124">
        <v>8.8098700000000001</v>
      </c>
      <c r="DX124">
        <v>7.2618400000000003</v>
      </c>
      <c r="DY124">
        <v>34.267800000000001</v>
      </c>
      <c r="DZ124">
        <v>99.727900000000005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223.63200000000001</v>
      </c>
      <c r="EH124">
        <v>216.78700000000001</v>
      </c>
      <c r="EI124">
        <v>6.8445999999999998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2.48177E-17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1.8040499999999999E-17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594</v>
      </c>
      <c r="FV124" t="s">
        <v>537</v>
      </c>
      <c r="FW124" t="s">
        <v>538</v>
      </c>
      <c r="FX124" t="s">
        <v>115</v>
      </c>
      <c r="FY124" t="s">
        <v>541</v>
      </c>
      <c r="FZ124" t="s">
        <v>116</v>
      </c>
      <c r="GA124" t="s">
        <v>575</v>
      </c>
      <c r="GB124" t="s">
        <v>640</v>
      </c>
    </row>
    <row r="125" spans="1:184" x14ac:dyDescent="0.25">
      <c r="A125" s="68">
        <v>43571.249537037038</v>
      </c>
      <c r="B125" t="s">
        <v>332</v>
      </c>
      <c r="C125" t="s">
        <v>332</v>
      </c>
      <c r="D125" t="s">
        <v>282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4.5599999999999996</v>
      </c>
      <c r="K125" t="s">
        <v>114</v>
      </c>
      <c r="L125" t="s">
        <v>114</v>
      </c>
      <c r="M125" t="s">
        <v>616</v>
      </c>
      <c r="N125">
        <v>123.527</v>
      </c>
      <c r="O125">
        <v>301702</v>
      </c>
      <c r="P125">
        <v>243921</v>
      </c>
      <c r="Q125">
        <v>2134.31</v>
      </c>
      <c r="R125">
        <v>252288</v>
      </c>
      <c r="S125">
        <v>0</v>
      </c>
      <c r="T125">
        <v>582833</v>
      </c>
      <c r="U125" s="70">
        <v>1383000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3518580</v>
      </c>
      <c r="AC125">
        <v>18985.3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24533.5</v>
      </c>
      <c r="AK125">
        <v>0</v>
      </c>
      <c r="AL125">
        <v>0</v>
      </c>
      <c r="AM125">
        <v>0</v>
      </c>
      <c r="AN125">
        <v>0</v>
      </c>
      <c r="AO125">
        <v>24533.5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7.3603500000000004</v>
      </c>
      <c r="BD125">
        <v>21.925699999999999</v>
      </c>
      <c r="BE125">
        <v>14.2272</v>
      </c>
      <c r="BF125">
        <v>0.195934</v>
      </c>
      <c r="BG125">
        <v>15.1661</v>
      </c>
      <c r="BH125">
        <v>2.0074200000000002</v>
      </c>
      <c r="BI125">
        <v>34.267699999999998</v>
      </c>
      <c r="BJ125">
        <v>95.150400000000005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219.054</v>
      </c>
      <c r="BR125">
        <v>209.69200000000001</v>
      </c>
      <c r="BS125">
        <v>9.36172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581</v>
      </c>
      <c r="CD125">
        <v>104.312</v>
      </c>
      <c r="CE125">
        <v>281070</v>
      </c>
      <c r="CF125">
        <v>299173</v>
      </c>
      <c r="CG125">
        <v>42254.9</v>
      </c>
      <c r="CH125">
        <v>140422</v>
      </c>
      <c r="CI125">
        <v>127031</v>
      </c>
      <c r="CJ125">
        <v>582835</v>
      </c>
      <c r="CK125" s="70">
        <v>1472890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3608470</v>
      </c>
      <c r="CS125">
        <v>17389.900000000001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17389.900000000001</v>
      </c>
      <c r="DA125">
        <v>0</v>
      </c>
      <c r="DB125">
        <v>0</v>
      </c>
      <c r="DC125">
        <v>0</v>
      </c>
      <c r="DD125">
        <v>0</v>
      </c>
      <c r="DE125">
        <v>17389.900000000001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6.8497300000000001</v>
      </c>
      <c r="DT125">
        <v>21.4465</v>
      </c>
      <c r="DU125">
        <v>17.824100000000001</v>
      </c>
      <c r="DV125">
        <v>3.2680500000000001</v>
      </c>
      <c r="DW125">
        <v>8.8098700000000001</v>
      </c>
      <c r="DX125">
        <v>7.2618400000000003</v>
      </c>
      <c r="DY125">
        <v>34.267800000000001</v>
      </c>
      <c r="DZ125">
        <v>99.727900000000005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223.63200000000001</v>
      </c>
      <c r="EH125">
        <v>216.78700000000001</v>
      </c>
      <c r="EI125">
        <v>6.8445999999999998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2.45514E-17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1.8040499999999999E-17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594</v>
      </c>
      <c r="FV125" t="s">
        <v>537</v>
      </c>
      <c r="FW125" t="s">
        <v>538</v>
      </c>
      <c r="FX125" t="s">
        <v>115</v>
      </c>
      <c r="FY125" t="s">
        <v>541</v>
      </c>
      <c r="FZ125" t="s">
        <v>116</v>
      </c>
      <c r="GA125" t="s">
        <v>575</v>
      </c>
      <c r="GB125" t="s">
        <v>640</v>
      </c>
    </row>
    <row r="126" spans="1:184" x14ac:dyDescent="0.25">
      <c r="A126" s="68">
        <v>43571.25277777778</v>
      </c>
      <c r="B126" t="s">
        <v>333</v>
      </c>
      <c r="C126" t="s">
        <v>333</v>
      </c>
      <c r="D126" t="s">
        <v>284</v>
      </c>
      <c r="E126">
        <v>498589</v>
      </c>
      <c r="F126">
        <v>498589</v>
      </c>
      <c r="G126" t="s">
        <v>112</v>
      </c>
      <c r="H126" s="69">
        <v>0.19236111111111112</v>
      </c>
      <c r="I126" t="s">
        <v>118</v>
      </c>
      <c r="J126">
        <v>28.18</v>
      </c>
      <c r="K126" t="s">
        <v>114</v>
      </c>
      <c r="L126" t="s">
        <v>114</v>
      </c>
      <c r="M126" t="s">
        <v>579</v>
      </c>
      <c r="N126">
        <v>317.40100000000001</v>
      </c>
      <c r="O126">
        <v>308756</v>
      </c>
      <c r="P126">
        <v>523968</v>
      </c>
      <c r="Q126">
        <v>3488.68</v>
      </c>
      <c r="R126">
        <v>162224</v>
      </c>
      <c r="S126">
        <v>0</v>
      </c>
      <c r="T126">
        <v>590632</v>
      </c>
      <c r="U126" s="70">
        <v>1589390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6597830</v>
      </c>
      <c r="AC126">
        <v>48782.3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55054.400000000001</v>
      </c>
      <c r="AK126">
        <v>0</v>
      </c>
      <c r="AL126">
        <v>0</v>
      </c>
      <c r="AM126">
        <v>0</v>
      </c>
      <c r="AN126">
        <v>0</v>
      </c>
      <c r="AO126">
        <v>55054.400000000001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19.3081</v>
      </c>
      <c r="BD126">
        <v>19.584900000000001</v>
      </c>
      <c r="BE126">
        <v>29.2988</v>
      </c>
      <c r="BF126">
        <v>0.2278</v>
      </c>
      <c r="BG126">
        <v>9.6964100000000002</v>
      </c>
      <c r="BH126">
        <v>2.27474</v>
      </c>
      <c r="BI126">
        <v>32.634300000000003</v>
      </c>
      <c r="BJ126">
        <v>113.02500000000001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390.54199999999997</v>
      </c>
      <c r="BR126">
        <v>368.97800000000001</v>
      </c>
      <c r="BS126">
        <v>21.5642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607</v>
      </c>
      <c r="CD126">
        <v>299.58499999999998</v>
      </c>
      <c r="CE126">
        <v>316706</v>
      </c>
      <c r="CF126">
        <v>1007520</v>
      </c>
      <c r="CG126">
        <v>9966.4500000000007</v>
      </c>
      <c r="CH126">
        <v>79827.600000000006</v>
      </c>
      <c r="CI126">
        <v>143393</v>
      </c>
      <c r="CJ126">
        <v>590634</v>
      </c>
      <c r="CK126" s="70">
        <v>2148350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7156790</v>
      </c>
      <c r="CS126">
        <v>48032.3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48032.3</v>
      </c>
      <c r="DA126">
        <v>0</v>
      </c>
      <c r="DB126">
        <v>0</v>
      </c>
      <c r="DC126">
        <v>0</v>
      </c>
      <c r="DD126">
        <v>0</v>
      </c>
      <c r="DE126">
        <v>48032.3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18.943100000000001</v>
      </c>
      <c r="DT126">
        <v>20.171500000000002</v>
      </c>
      <c r="DU126">
        <v>56.310200000000002</v>
      </c>
      <c r="DV126">
        <v>0.644397</v>
      </c>
      <c r="DW126">
        <v>4.6884699999999997</v>
      </c>
      <c r="DX126">
        <v>7.8179499999999997</v>
      </c>
      <c r="DY126">
        <v>32.634399999999999</v>
      </c>
      <c r="DZ126">
        <v>141.21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418.72699999999998</v>
      </c>
      <c r="EH126">
        <v>399.80099999999999</v>
      </c>
      <c r="EI126">
        <v>18.9253</v>
      </c>
      <c r="EJ126">
        <v>0</v>
      </c>
      <c r="EK126">
        <v>12</v>
      </c>
      <c r="EL126" t="s">
        <v>142</v>
      </c>
      <c r="EM126">
        <v>0</v>
      </c>
      <c r="EN126">
        <v>26.25</v>
      </c>
      <c r="EO126" t="s">
        <v>258</v>
      </c>
      <c r="EP126">
        <v>0</v>
      </c>
      <c r="EQ126" s="70">
        <v>2.3284499999999999E-20</v>
      </c>
      <c r="ER126">
        <v>164.40899999999999</v>
      </c>
      <c r="ES126">
        <v>74.226100000000002</v>
      </c>
      <c r="ET126">
        <v>2.13049</v>
      </c>
      <c r="EU126">
        <v>60.268799999999999</v>
      </c>
      <c r="EV126">
        <v>0</v>
      </c>
      <c r="EW126">
        <v>89.442700000000002</v>
      </c>
      <c r="EX126">
        <v>390.47699999999998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978.601</v>
      </c>
      <c r="FF126" s="70">
        <v>3.0809099999999998E-19</v>
      </c>
      <c r="FG126">
        <v>171.74700000000001</v>
      </c>
      <c r="FH126">
        <v>127.11799999999999</v>
      </c>
      <c r="FI126">
        <v>5.8762800000000004</v>
      </c>
      <c r="FJ126">
        <v>23.1753</v>
      </c>
      <c r="FK126">
        <v>18.128699999999998</v>
      </c>
      <c r="FL126">
        <v>89.442899999999995</v>
      </c>
      <c r="FM126">
        <v>435.488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1023.61</v>
      </c>
      <c r="FU126" t="s">
        <v>594</v>
      </c>
      <c r="FV126" t="s">
        <v>537</v>
      </c>
      <c r="FW126" t="s">
        <v>538</v>
      </c>
      <c r="FX126" t="s">
        <v>115</v>
      </c>
      <c r="FY126" t="s">
        <v>541</v>
      </c>
      <c r="FZ126" t="s">
        <v>116</v>
      </c>
      <c r="GA126" t="s">
        <v>575</v>
      </c>
      <c r="GB126" t="s">
        <v>640</v>
      </c>
    </row>
    <row r="127" spans="1:184" x14ac:dyDescent="0.25">
      <c r="A127" s="68">
        <v>43571.25576388889</v>
      </c>
      <c r="B127" t="s">
        <v>335</v>
      </c>
      <c r="C127" t="s">
        <v>335</v>
      </c>
      <c r="D127" t="s">
        <v>282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118</v>
      </c>
      <c r="J127">
        <v>22.5</v>
      </c>
      <c r="K127" t="s">
        <v>114</v>
      </c>
      <c r="L127" t="s">
        <v>114</v>
      </c>
      <c r="M127" t="s">
        <v>581</v>
      </c>
      <c r="N127">
        <v>111.29600000000001</v>
      </c>
      <c r="O127">
        <v>557907</v>
      </c>
      <c r="P127">
        <v>415379</v>
      </c>
      <c r="Q127">
        <v>1925.76</v>
      </c>
      <c r="R127">
        <v>288690</v>
      </c>
      <c r="S127">
        <v>0</v>
      </c>
      <c r="T127">
        <v>587722</v>
      </c>
      <c r="U127">
        <v>1851740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6860180</v>
      </c>
      <c r="AC127">
        <v>17105.3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22474.2</v>
      </c>
      <c r="AK127">
        <v>0</v>
      </c>
      <c r="AL127">
        <v>0</v>
      </c>
      <c r="AM127">
        <v>0</v>
      </c>
      <c r="AN127">
        <v>0</v>
      </c>
      <c r="AO127">
        <v>22474.2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6.6343199999999998</v>
      </c>
      <c r="BD127">
        <v>39.389899999999997</v>
      </c>
      <c r="BE127">
        <v>23.542000000000002</v>
      </c>
      <c r="BF127">
        <v>0.17544599999999999</v>
      </c>
      <c r="BG127">
        <v>17.692900000000002</v>
      </c>
      <c r="BH127">
        <v>1.94252</v>
      </c>
      <c r="BI127">
        <v>34.523600000000002</v>
      </c>
      <c r="BJ127">
        <v>123.901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401.36399999999998</v>
      </c>
      <c r="BR127">
        <v>392.79199999999997</v>
      </c>
      <c r="BS127">
        <v>8.5713799999999996</v>
      </c>
      <c r="BT127">
        <v>0</v>
      </c>
      <c r="BU127">
        <v>27</v>
      </c>
      <c r="BV127" t="s">
        <v>317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580</v>
      </c>
      <c r="CD127">
        <v>92.043999999999997</v>
      </c>
      <c r="CE127">
        <v>561488</v>
      </c>
      <c r="CF127">
        <v>838498</v>
      </c>
      <c r="CG127">
        <v>40563.800000000003</v>
      </c>
      <c r="CH127">
        <v>134547</v>
      </c>
      <c r="CI127">
        <v>122893</v>
      </c>
      <c r="CJ127">
        <v>587724</v>
      </c>
      <c r="CK127">
        <v>2285810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7294260</v>
      </c>
      <c r="CS127">
        <v>15557.1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15557.1</v>
      </c>
      <c r="DA127">
        <v>0</v>
      </c>
      <c r="DB127">
        <v>0</v>
      </c>
      <c r="DC127">
        <v>0</v>
      </c>
      <c r="DD127">
        <v>0</v>
      </c>
      <c r="DE127">
        <v>15557.1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6.13856</v>
      </c>
      <c r="DT127">
        <v>39.841299999999997</v>
      </c>
      <c r="DU127">
        <v>47.2849</v>
      </c>
      <c r="DV127">
        <v>3.1403699999999999</v>
      </c>
      <c r="DW127">
        <v>8.4435800000000008</v>
      </c>
      <c r="DX127">
        <v>7.0279400000000001</v>
      </c>
      <c r="DY127">
        <v>34.523699999999998</v>
      </c>
      <c r="DZ127">
        <v>146.4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423.863</v>
      </c>
      <c r="EH127">
        <v>417.72899999999998</v>
      </c>
      <c r="EI127">
        <v>6.1340300000000001</v>
      </c>
      <c r="EJ127">
        <v>0</v>
      </c>
      <c r="EK127">
        <v>1.75</v>
      </c>
      <c r="EL127" t="s">
        <v>317</v>
      </c>
      <c r="EM127">
        <v>0</v>
      </c>
      <c r="EN127">
        <v>1.5</v>
      </c>
      <c r="EO127" t="s">
        <v>258</v>
      </c>
      <c r="EP127">
        <v>0</v>
      </c>
      <c r="EQ127">
        <v>1.52204E-17</v>
      </c>
      <c r="ER127">
        <v>190.39400000000001</v>
      </c>
      <c r="ES127">
        <v>56.658999999999999</v>
      </c>
      <c r="ET127">
        <v>0.85666699999999996</v>
      </c>
      <c r="EU127">
        <v>64.974299999999999</v>
      </c>
      <c r="EV127">
        <v>0</v>
      </c>
      <c r="EW127">
        <v>91.41</v>
      </c>
      <c r="EX127">
        <v>404.29399999999998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992.41800000000001</v>
      </c>
      <c r="FF127" s="70">
        <v>1.15139E-17</v>
      </c>
      <c r="FG127">
        <v>183.09</v>
      </c>
      <c r="FH127">
        <v>102.684</v>
      </c>
      <c r="FI127">
        <v>19.0349</v>
      </c>
      <c r="FJ127" s="70">
        <v>31.2119</v>
      </c>
      <c r="FK127">
        <v>15.970499999999999</v>
      </c>
      <c r="FL127">
        <v>91.410200000000003</v>
      </c>
      <c r="FM127">
        <v>443.40100000000001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1031.53</v>
      </c>
      <c r="FU127" t="s">
        <v>594</v>
      </c>
      <c r="FV127" t="s">
        <v>537</v>
      </c>
      <c r="FW127" t="s">
        <v>538</v>
      </c>
      <c r="FX127" t="s">
        <v>115</v>
      </c>
      <c r="FY127" t="s">
        <v>541</v>
      </c>
      <c r="FZ127" t="s">
        <v>116</v>
      </c>
      <c r="GA127" t="s">
        <v>575</v>
      </c>
      <c r="GB127" t="s">
        <v>640</v>
      </c>
    </row>
    <row r="128" spans="1:184" x14ac:dyDescent="0.25">
      <c r="A128" s="68">
        <v>43571.256296296298</v>
      </c>
      <c r="B128" t="s">
        <v>336</v>
      </c>
      <c r="C128" t="s">
        <v>336</v>
      </c>
      <c r="D128" t="s">
        <v>282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595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594</v>
      </c>
      <c r="FV128" t="s">
        <v>537</v>
      </c>
      <c r="FW128" t="s">
        <v>538</v>
      </c>
      <c r="FX128" t="s">
        <v>115</v>
      </c>
      <c r="FY128" t="s">
        <v>541</v>
      </c>
      <c r="FZ128" t="s">
        <v>116</v>
      </c>
      <c r="GA128" t="s">
        <v>575</v>
      </c>
      <c r="GB128" t="s">
        <v>640</v>
      </c>
    </row>
    <row r="129" spans="1:184" x14ac:dyDescent="0.25">
      <c r="A129" s="68">
        <v>43571.256793981483</v>
      </c>
      <c r="B129" t="s">
        <v>337</v>
      </c>
      <c r="C129" t="s">
        <v>337</v>
      </c>
      <c r="D129" t="s">
        <v>319</v>
      </c>
      <c r="E129">
        <v>24563.1</v>
      </c>
      <c r="F129">
        <v>24692.3</v>
      </c>
      <c r="G129" t="s">
        <v>112</v>
      </c>
      <c r="H129" s="69">
        <v>2.7083333333333334E-2</v>
      </c>
      <c r="I129" t="s">
        <v>113</v>
      </c>
      <c r="J129">
        <v>-36.53</v>
      </c>
      <c r="K129" t="s">
        <v>114</v>
      </c>
      <c r="L129" t="s">
        <v>114</v>
      </c>
      <c r="M129" t="s">
        <v>582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594</v>
      </c>
      <c r="FV129" t="s">
        <v>537</v>
      </c>
      <c r="FW129" t="s">
        <v>538</v>
      </c>
      <c r="FX129" t="s">
        <v>115</v>
      </c>
      <c r="FY129" t="s">
        <v>541</v>
      </c>
      <c r="FZ129" t="s">
        <v>116</v>
      </c>
      <c r="GA129" t="s">
        <v>575</v>
      </c>
      <c r="GB129" t="s">
        <v>640</v>
      </c>
    </row>
    <row r="130" spans="1:184" x14ac:dyDescent="0.25">
      <c r="A130" s="68">
        <v>43571.257488425923</v>
      </c>
      <c r="B130" t="s">
        <v>338</v>
      </c>
      <c r="C130" t="s">
        <v>338</v>
      </c>
      <c r="D130" t="s">
        <v>220</v>
      </c>
      <c r="E130">
        <v>24563.1</v>
      </c>
      <c r="F130">
        <v>24692.3</v>
      </c>
      <c r="G130" t="s">
        <v>112</v>
      </c>
      <c r="H130" s="69">
        <v>3.9583333333333331E-2</v>
      </c>
      <c r="I130" t="s">
        <v>113</v>
      </c>
      <c r="J130">
        <v>-62.23</v>
      </c>
      <c r="K130" t="s">
        <v>114</v>
      </c>
      <c r="L130" t="s">
        <v>114</v>
      </c>
      <c r="M130" t="s">
        <v>196</v>
      </c>
      <c r="N130">
        <v>0</v>
      </c>
      <c r="O130">
        <v>85889.600000000006</v>
      </c>
      <c r="P130">
        <v>73376.899999999994</v>
      </c>
      <c r="Q130">
        <v>0</v>
      </c>
      <c r="R130">
        <v>0</v>
      </c>
      <c r="S130">
        <v>0</v>
      </c>
      <c r="T130">
        <v>48282.7</v>
      </c>
      <c r="U130">
        <v>207549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285389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88.266599999999997</v>
      </c>
      <c r="BF130">
        <v>0</v>
      </c>
      <c r="BG130">
        <v>0</v>
      </c>
      <c r="BH130">
        <v>3.9380600000000001</v>
      </c>
      <c r="BI130">
        <v>61.951500000000003</v>
      </c>
      <c r="BJ130">
        <v>292.45299999999997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387.82100000000003</v>
      </c>
      <c r="BR130">
        <v>381.875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594</v>
      </c>
      <c r="FV130" t="s">
        <v>537</v>
      </c>
      <c r="FW130" t="s">
        <v>538</v>
      </c>
      <c r="FX130" t="s">
        <v>115</v>
      </c>
      <c r="FY130" t="s">
        <v>541</v>
      </c>
      <c r="FZ130" t="s">
        <v>116</v>
      </c>
      <c r="GA130" t="s">
        <v>575</v>
      </c>
      <c r="GB130" t="s">
        <v>640</v>
      </c>
    </row>
    <row r="131" spans="1:184" x14ac:dyDescent="0.25">
      <c r="A131" s="68">
        <v>43571.25818287037</v>
      </c>
      <c r="B131" t="s">
        <v>340</v>
      </c>
      <c r="C131" t="s">
        <v>340</v>
      </c>
      <c r="D131" t="s">
        <v>220</v>
      </c>
      <c r="E131">
        <v>24563.1</v>
      </c>
      <c r="F131">
        <v>24692.3</v>
      </c>
      <c r="G131" t="s">
        <v>112</v>
      </c>
      <c r="H131" s="69">
        <v>4.027777777777778E-2</v>
      </c>
      <c r="I131" t="s">
        <v>113</v>
      </c>
      <c r="J131">
        <v>-59.88</v>
      </c>
      <c r="K131" t="s">
        <v>114</v>
      </c>
      <c r="L131" t="s">
        <v>114</v>
      </c>
      <c r="M131" t="s">
        <v>582</v>
      </c>
      <c r="N131">
        <v>0</v>
      </c>
      <c r="O131">
        <v>84298.6</v>
      </c>
      <c r="P131">
        <v>73374.399999999994</v>
      </c>
      <c r="Q131">
        <v>0</v>
      </c>
      <c r="R131">
        <v>0</v>
      </c>
      <c r="S131">
        <v>0</v>
      </c>
      <c r="T131">
        <v>48282.7</v>
      </c>
      <c r="U131">
        <v>205956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283796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88.264200000000002</v>
      </c>
      <c r="BF131">
        <v>0</v>
      </c>
      <c r="BG131">
        <v>0</v>
      </c>
      <c r="BH131">
        <v>3.9380600000000001</v>
      </c>
      <c r="BI131">
        <v>61.951500000000003</v>
      </c>
      <c r="BJ131">
        <v>290.11200000000002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385.48</v>
      </c>
      <c r="BR131">
        <v>379.68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594</v>
      </c>
      <c r="FV131" t="s">
        <v>537</v>
      </c>
      <c r="FW131" t="s">
        <v>538</v>
      </c>
      <c r="FX131" t="s">
        <v>115</v>
      </c>
      <c r="FY131" t="s">
        <v>541</v>
      </c>
      <c r="FZ131" t="s">
        <v>116</v>
      </c>
      <c r="GA131" t="s">
        <v>575</v>
      </c>
      <c r="GB131" t="s">
        <v>640</v>
      </c>
    </row>
    <row r="132" spans="1:184" x14ac:dyDescent="0.25">
      <c r="A132" s="68">
        <v>43571.25886574074</v>
      </c>
      <c r="B132" t="s">
        <v>341</v>
      </c>
      <c r="C132" t="s">
        <v>341</v>
      </c>
      <c r="D132" t="s">
        <v>220</v>
      </c>
      <c r="E132">
        <v>24563.1</v>
      </c>
      <c r="F132">
        <v>24692.3</v>
      </c>
      <c r="G132" t="s">
        <v>112</v>
      </c>
      <c r="H132" s="69">
        <v>3.888888888888889E-2</v>
      </c>
      <c r="I132" t="s">
        <v>113</v>
      </c>
      <c r="J132">
        <v>-59.4</v>
      </c>
      <c r="K132" t="s">
        <v>114</v>
      </c>
      <c r="L132" t="s">
        <v>114</v>
      </c>
      <c r="M132" t="s">
        <v>582</v>
      </c>
      <c r="N132">
        <v>0</v>
      </c>
      <c r="O132">
        <v>84363.1</v>
      </c>
      <c r="P132">
        <v>73374.399999999994</v>
      </c>
      <c r="Q132">
        <v>0</v>
      </c>
      <c r="R132">
        <v>0</v>
      </c>
      <c r="S132">
        <v>0</v>
      </c>
      <c r="T132">
        <v>48282.7</v>
      </c>
      <c r="U132">
        <v>206020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283861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88.264200000000002</v>
      </c>
      <c r="BF132">
        <v>0</v>
      </c>
      <c r="BG132">
        <v>0</v>
      </c>
      <c r="BH132">
        <v>3.9380500000000001</v>
      </c>
      <c r="BI132">
        <v>61.951500000000003</v>
      </c>
      <c r="BJ132">
        <v>289.63900000000001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385.00700000000001</v>
      </c>
      <c r="BR132">
        <v>379.37799999999999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594</v>
      </c>
      <c r="FV132" t="s">
        <v>537</v>
      </c>
      <c r="FW132" t="s">
        <v>538</v>
      </c>
      <c r="FX132" t="s">
        <v>115</v>
      </c>
      <c r="FY132" t="s">
        <v>541</v>
      </c>
      <c r="FZ132" t="s">
        <v>116</v>
      </c>
      <c r="GA132" t="s">
        <v>575</v>
      </c>
      <c r="GB132" t="s">
        <v>640</v>
      </c>
    </row>
    <row r="133" spans="1:184" x14ac:dyDescent="0.25">
      <c r="A133" s="68">
        <v>43571.259571759256</v>
      </c>
      <c r="B133" t="s">
        <v>342</v>
      </c>
      <c r="C133" t="s">
        <v>342</v>
      </c>
      <c r="D133" t="s">
        <v>220</v>
      </c>
      <c r="E133">
        <v>24563.1</v>
      </c>
      <c r="F133">
        <v>24692.3</v>
      </c>
      <c r="G133" t="s">
        <v>112</v>
      </c>
      <c r="H133" s="69">
        <v>4.027777777777778E-2</v>
      </c>
      <c r="I133" t="s">
        <v>113</v>
      </c>
      <c r="J133">
        <v>-60.24</v>
      </c>
      <c r="K133" t="s">
        <v>114</v>
      </c>
      <c r="L133" t="s">
        <v>114</v>
      </c>
      <c r="M133" t="s">
        <v>582</v>
      </c>
      <c r="N133">
        <v>0</v>
      </c>
      <c r="O133">
        <v>85065.1</v>
      </c>
      <c r="P133">
        <v>73374.399999999994</v>
      </c>
      <c r="Q133">
        <v>0</v>
      </c>
      <c r="R133">
        <v>0</v>
      </c>
      <c r="S133">
        <v>0</v>
      </c>
      <c r="T133">
        <v>48282.7</v>
      </c>
      <c r="U133">
        <v>206722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284563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88.264200000000002</v>
      </c>
      <c r="BF133">
        <v>0</v>
      </c>
      <c r="BG133">
        <v>0</v>
      </c>
      <c r="BH133">
        <v>3.9380000000000002</v>
      </c>
      <c r="BI133">
        <v>61.951500000000003</v>
      </c>
      <c r="BJ133">
        <v>291.11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386.47800000000001</v>
      </c>
      <c r="BR133">
        <v>381.01799999999997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78004.600000000006</v>
      </c>
      <c r="CF133">
        <v>23771.3</v>
      </c>
      <c r="CG133">
        <v>0</v>
      </c>
      <c r="CH133">
        <v>0</v>
      </c>
      <c r="CI133">
        <v>11659</v>
      </c>
      <c r="CJ133">
        <v>46379.8</v>
      </c>
      <c r="CK133">
        <v>159815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237854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123.107</v>
      </c>
      <c r="DU133">
        <v>29.7867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322.24400000000003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594</v>
      </c>
      <c r="FV133" t="s">
        <v>537</v>
      </c>
      <c r="FW133" t="s">
        <v>538</v>
      </c>
      <c r="FX133" t="s">
        <v>115</v>
      </c>
      <c r="FY133" t="s">
        <v>541</v>
      </c>
      <c r="FZ133" t="s">
        <v>116</v>
      </c>
      <c r="GA133" t="s">
        <v>575</v>
      </c>
      <c r="GB133" t="s">
        <v>640</v>
      </c>
    </row>
    <row r="134" spans="1:184" x14ac:dyDescent="0.25">
      <c r="A134" s="68">
        <v>43571.260104166664</v>
      </c>
      <c r="B134" t="s">
        <v>343</v>
      </c>
      <c r="C134" t="s">
        <v>343</v>
      </c>
      <c r="D134" t="s">
        <v>282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595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594</v>
      </c>
      <c r="FV134" t="s">
        <v>537</v>
      </c>
      <c r="FW134" t="s">
        <v>538</v>
      </c>
      <c r="FX134" t="s">
        <v>115</v>
      </c>
      <c r="FY134" t="s">
        <v>541</v>
      </c>
      <c r="FZ134" t="s">
        <v>116</v>
      </c>
      <c r="GA134" t="s">
        <v>575</v>
      </c>
      <c r="GB134" t="s">
        <v>640</v>
      </c>
    </row>
    <row r="135" spans="1:184" x14ac:dyDescent="0.25">
      <c r="A135" s="68">
        <v>43571.260613425926</v>
      </c>
      <c r="B135" t="s">
        <v>344</v>
      </c>
      <c r="C135" t="s">
        <v>344</v>
      </c>
      <c r="D135" t="s">
        <v>282</v>
      </c>
      <c r="E135">
        <v>24563.1</v>
      </c>
      <c r="F135">
        <v>24692.3</v>
      </c>
      <c r="G135" t="s">
        <v>112</v>
      </c>
      <c r="H135" s="69">
        <v>2.9166666666666664E-2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595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594</v>
      </c>
      <c r="FV135" t="s">
        <v>537</v>
      </c>
      <c r="FW135" t="s">
        <v>538</v>
      </c>
      <c r="FX135" t="s">
        <v>115</v>
      </c>
      <c r="FY135" t="s">
        <v>541</v>
      </c>
      <c r="FZ135" t="s">
        <v>116</v>
      </c>
      <c r="GA135" t="s">
        <v>575</v>
      </c>
      <c r="GB135" t="s">
        <v>640</v>
      </c>
    </row>
    <row r="136" spans="1:184" x14ac:dyDescent="0.25">
      <c r="A136" s="68">
        <v>43571.261134259257</v>
      </c>
      <c r="B136" t="s">
        <v>345</v>
      </c>
      <c r="C136" t="s">
        <v>345</v>
      </c>
      <c r="D136" t="s">
        <v>282</v>
      </c>
      <c r="E136">
        <v>24563.1</v>
      </c>
      <c r="F136">
        <v>24692.3</v>
      </c>
      <c r="G136" t="s">
        <v>112</v>
      </c>
      <c r="H136" s="69">
        <v>2.9166666666666664E-2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582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595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594</v>
      </c>
      <c r="FV136" t="s">
        <v>537</v>
      </c>
      <c r="FW136" t="s">
        <v>538</v>
      </c>
      <c r="FX136" t="s">
        <v>115</v>
      </c>
      <c r="FY136" t="s">
        <v>541</v>
      </c>
      <c r="FZ136" t="s">
        <v>116</v>
      </c>
      <c r="GA136" t="s">
        <v>575</v>
      </c>
      <c r="GB136" t="s">
        <v>640</v>
      </c>
    </row>
    <row r="137" spans="1:184" x14ac:dyDescent="0.25">
      <c r="A137" s="68">
        <v>43571.261620370373</v>
      </c>
      <c r="B137" t="s">
        <v>346</v>
      </c>
      <c r="C137" t="s">
        <v>346</v>
      </c>
      <c r="D137" t="s">
        <v>319</v>
      </c>
      <c r="E137">
        <v>24563.1</v>
      </c>
      <c r="F137">
        <v>24692.3</v>
      </c>
      <c r="G137" t="s">
        <v>112</v>
      </c>
      <c r="H137" s="69">
        <v>2.7083333333333334E-2</v>
      </c>
      <c r="I137" t="s">
        <v>113</v>
      </c>
      <c r="J137">
        <v>-33.83</v>
      </c>
      <c r="K137" t="s">
        <v>114</v>
      </c>
      <c r="L137" t="s">
        <v>114</v>
      </c>
      <c r="M137" t="s">
        <v>582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594</v>
      </c>
      <c r="FV137" t="s">
        <v>537</v>
      </c>
      <c r="FW137" t="s">
        <v>538</v>
      </c>
      <c r="FX137" t="s">
        <v>115</v>
      </c>
      <c r="FY137" t="s">
        <v>541</v>
      </c>
      <c r="FZ137" t="s">
        <v>116</v>
      </c>
      <c r="GA137" t="s">
        <v>575</v>
      </c>
      <c r="GB137" t="s">
        <v>640</v>
      </c>
    </row>
    <row r="138" spans="1:184" x14ac:dyDescent="0.25">
      <c r="A138" s="68">
        <v>43571.262106481481</v>
      </c>
      <c r="B138" t="s">
        <v>347</v>
      </c>
      <c r="C138" t="s">
        <v>347</v>
      </c>
      <c r="D138" t="s">
        <v>319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-33.19</v>
      </c>
      <c r="K138" t="s">
        <v>114</v>
      </c>
      <c r="L138" t="s">
        <v>114</v>
      </c>
      <c r="M138" t="s">
        <v>582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594</v>
      </c>
      <c r="FV138" t="s">
        <v>537</v>
      </c>
      <c r="FW138" t="s">
        <v>538</v>
      </c>
      <c r="FX138" t="s">
        <v>115</v>
      </c>
      <c r="FY138" t="s">
        <v>541</v>
      </c>
      <c r="FZ138" t="s">
        <v>116</v>
      </c>
      <c r="GA138" t="s">
        <v>575</v>
      </c>
      <c r="GB138" t="s">
        <v>640</v>
      </c>
    </row>
    <row r="139" spans="1:184" x14ac:dyDescent="0.25">
      <c r="A139" s="68">
        <v>43571.26258101852</v>
      </c>
      <c r="B139" t="s">
        <v>348</v>
      </c>
      <c r="C139" t="s">
        <v>348</v>
      </c>
      <c r="D139" t="s">
        <v>319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582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594</v>
      </c>
      <c r="FV139" t="s">
        <v>537</v>
      </c>
      <c r="FW139" t="s">
        <v>538</v>
      </c>
      <c r="FX139" t="s">
        <v>115</v>
      </c>
      <c r="FY139" t="s">
        <v>541</v>
      </c>
      <c r="FZ139" t="s">
        <v>116</v>
      </c>
      <c r="GA139" t="s">
        <v>575</v>
      </c>
      <c r="GB139" t="s">
        <v>640</v>
      </c>
    </row>
    <row r="140" spans="1:184" x14ac:dyDescent="0.25">
      <c r="A140" s="68">
        <v>43571.263275462959</v>
      </c>
      <c r="B140" t="s">
        <v>349</v>
      </c>
      <c r="C140" t="s">
        <v>349</v>
      </c>
      <c r="D140" t="s">
        <v>220</v>
      </c>
      <c r="E140">
        <v>24563.1</v>
      </c>
      <c r="F140">
        <v>24692.3</v>
      </c>
      <c r="G140" t="s">
        <v>112</v>
      </c>
      <c r="H140" s="69">
        <v>3.9583333333333331E-2</v>
      </c>
      <c r="I140" t="s">
        <v>113</v>
      </c>
      <c r="J140">
        <v>-42.59</v>
      </c>
      <c r="K140" t="s">
        <v>114</v>
      </c>
      <c r="L140" t="s">
        <v>114</v>
      </c>
      <c r="M140" t="s">
        <v>583</v>
      </c>
      <c r="N140">
        <v>0</v>
      </c>
      <c r="O140">
        <v>87184.8</v>
      </c>
      <c r="P140">
        <v>51928.7</v>
      </c>
      <c r="Q140">
        <v>0</v>
      </c>
      <c r="R140">
        <v>0</v>
      </c>
      <c r="S140">
        <v>0</v>
      </c>
      <c r="T140">
        <v>48282.7</v>
      </c>
      <c r="U140">
        <v>187396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265236</v>
      </c>
      <c r="AC140">
        <v>245.26599999999999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778.21699999999998</v>
      </c>
      <c r="AK140">
        <v>0</v>
      </c>
      <c r="AL140">
        <v>0</v>
      </c>
      <c r="AM140">
        <v>0</v>
      </c>
      <c r="AN140">
        <v>0</v>
      </c>
      <c r="AO140">
        <v>778.21699999999998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</v>
      </c>
      <c r="BD140">
        <v>137.49700000000001</v>
      </c>
      <c r="BE140">
        <v>67.360600000000005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362.17700000000002</v>
      </c>
      <c r="BS140">
        <v>6.0041599999999997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594</v>
      </c>
      <c r="FV140" t="s">
        <v>537</v>
      </c>
      <c r="FW140" t="s">
        <v>538</v>
      </c>
      <c r="FX140" t="s">
        <v>115</v>
      </c>
      <c r="FY140" t="s">
        <v>541</v>
      </c>
      <c r="FZ140" t="s">
        <v>116</v>
      </c>
      <c r="GA140" t="s">
        <v>575</v>
      </c>
      <c r="GB140" t="s">
        <v>640</v>
      </c>
    </row>
    <row r="141" spans="1:184" x14ac:dyDescent="0.25">
      <c r="A141" s="68">
        <v>43571.263831018521</v>
      </c>
      <c r="B141" t="s">
        <v>350</v>
      </c>
      <c r="C141" t="s">
        <v>350</v>
      </c>
      <c r="D141" t="s">
        <v>282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595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594</v>
      </c>
      <c r="FV141" t="s">
        <v>537</v>
      </c>
      <c r="FW141" t="s">
        <v>538</v>
      </c>
      <c r="FX141" t="s">
        <v>115</v>
      </c>
      <c r="FY141" t="s">
        <v>541</v>
      </c>
      <c r="FZ141" t="s">
        <v>116</v>
      </c>
      <c r="GA141" t="s">
        <v>575</v>
      </c>
      <c r="GB141" t="s">
        <v>640</v>
      </c>
    </row>
    <row r="142" spans="1:184" x14ac:dyDescent="0.25">
      <c r="A142" s="68">
        <v>43571.264513888891</v>
      </c>
      <c r="B142" t="s">
        <v>351</v>
      </c>
      <c r="C142" t="s">
        <v>351</v>
      </c>
      <c r="D142" t="s">
        <v>282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594</v>
      </c>
      <c r="FV142" t="s">
        <v>537</v>
      </c>
      <c r="FW142" t="s">
        <v>538</v>
      </c>
      <c r="FX142" t="s">
        <v>115</v>
      </c>
      <c r="FY142" t="s">
        <v>541</v>
      </c>
      <c r="FZ142" t="s">
        <v>116</v>
      </c>
      <c r="GA142" t="s">
        <v>575</v>
      </c>
      <c r="GB142" t="s">
        <v>640</v>
      </c>
    </row>
    <row r="143" spans="1:184" x14ac:dyDescent="0.25">
      <c r="A143" s="68">
        <v>43571.265173611115</v>
      </c>
      <c r="B143" t="s">
        <v>353</v>
      </c>
      <c r="C143" t="s">
        <v>353</v>
      </c>
      <c r="D143" t="s">
        <v>282</v>
      </c>
      <c r="E143">
        <v>22500</v>
      </c>
      <c r="F143">
        <v>22500</v>
      </c>
      <c r="G143" t="s">
        <v>112</v>
      </c>
      <c r="H143" s="69">
        <v>3.7499999999999999E-2</v>
      </c>
      <c r="I143" t="s">
        <v>118</v>
      </c>
      <c r="J143">
        <v>49.64</v>
      </c>
      <c r="K143" t="s">
        <v>114</v>
      </c>
      <c r="L143" t="s">
        <v>114</v>
      </c>
      <c r="M143" t="s">
        <v>167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594</v>
      </c>
      <c r="FV143" t="s">
        <v>537</v>
      </c>
      <c r="FW143" t="s">
        <v>538</v>
      </c>
      <c r="FX143" t="s">
        <v>115</v>
      </c>
      <c r="FY143" t="s">
        <v>541</v>
      </c>
      <c r="FZ143" t="s">
        <v>116</v>
      </c>
      <c r="GA143" t="s">
        <v>575</v>
      </c>
      <c r="GB143" t="s">
        <v>640</v>
      </c>
    </row>
    <row r="144" spans="1:184" x14ac:dyDescent="0.25">
      <c r="A144" s="68">
        <v>43571.265925925924</v>
      </c>
      <c r="B144" t="s">
        <v>354</v>
      </c>
      <c r="C144" t="s">
        <v>354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90590.1</v>
      </c>
      <c r="P144">
        <v>84039.9</v>
      </c>
      <c r="Q144">
        <v>0</v>
      </c>
      <c r="R144">
        <v>0</v>
      </c>
      <c r="S144">
        <v>0</v>
      </c>
      <c r="T144">
        <v>55451.199999999997</v>
      </c>
      <c r="U144">
        <v>230081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311899</v>
      </c>
      <c r="AC144">
        <v>297.56299999999999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884.25900000000001</v>
      </c>
      <c r="AK144">
        <v>0</v>
      </c>
      <c r="AL144">
        <v>0</v>
      </c>
      <c r="AM144">
        <v>0</v>
      </c>
      <c r="AN144">
        <v>0</v>
      </c>
      <c r="AO144">
        <v>884.25900000000001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110.364</v>
      </c>
      <c r="BF144">
        <v>0</v>
      </c>
      <c r="BG144">
        <v>0</v>
      </c>
      <c r="BH144">
        <v>4.7343299999999999</v>
      </c>
      <c r="BI144">
        <v>76.730999999999995</v>
      </c>
      <c r="BJ144">
        <v>349.661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459.08300000000003</v>
      </c>
      <c r="BR144">
        <v>451.62900000000002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594</v>
      </c>
      <c r="FV144" t="s">
        <v>537</v>
      </c>
      <c r="FW144" t="s">
        <v>538</v>
      </c>
      <c r="FX144" t="s">
        <v>115</v>
      </c>
      <c r="FY144" t="s">
        <v>541</v>
      </c>
      <c r="FZ144" t="s">
        <v>116</v>
      </c>
      <c r="GA144" t="s">
        <v>575</v>
      </c>
      <c r="GB144" t="s">
        <v>640</v>
      </c>
    </row>
    <row r="145" spans="1:184" x14ac:dyDescent="0.25">
      <c r="A145" s="68">
        <v>43571.266643518517</v>
      </c>
      <c r="B145" t="s">
        <v>355</v>
      </c>
      <c r="C145" t="s">
        <v>355</v>
      </c>
      <c r="D145" t="s">
        <v>220</v>
      </c>
      <c r="E145">
        <v>22500</v>
      </c>
      <c r="F145">
        <v>22500</v>
      </c>
      <c r="G145" t="s">
        <v>112</v>
      </c>
      <c r="H145" s="69">
        <v>4.0972222222222222E-2</v>
      </c>
      <c r="I145" t="s">
        <v>118</v>
      </c>
      <c r="J145">
        <v>12.63</v>
      </c>
      <c r="K145" t="s">
        <v>114</v>
      </c>
      <c r="L145" t="s">
        <v>114</v>
      </c>
      <c r="M145" t="s">
        <v>167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0.25</v>
      </c>
      <c r="BY145" t="s">
        <v>617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594</v>
      </c>
      <c r="FV145" t="s">
        <v>537</v>
      </c>
      <c r="FW145" t="s">
        <v>538</v>
      </c>
      <c r="FX145" t="s">
        <v>115</v>
      </c>
      <c r="FY145" t="s">
        <v>541</v>
      </c>
      <c r="FZ145" t="s">
        <v>116</v>
      </c>
      <c r="GA145" t="s">
        <v>575</v>
      </c>
      <c r="GB145" t="s">
        <v>640</v>
      </c>
    </row>
    <row r="146" spans="1:184" x14ac:dyDescent="0.25">
      <c r="A146" s="68">
        <v>43571.267395833333</v>
      </c>
      <c r="B146" t="s">
        <v>356</v>
      </c>
      <c r="C146" t="s">
        <v>356</v>
      </c>
      <c r="D146" t="s">
        <v>220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</v>
      </c>
      <c r="K146" t="s">
        <v>114</v>
      </c>
      <c r="L146" t="s">
        <v>114</v>
      </c>
      <c r="M146" t="s">
        <v>132</v>
      </c>
      <c r="N146">
        <v>0</v>
      </c>
      <c r="O146">
        <v>75967.8</v>
      </c>
      <c r="P146">
        <v>84039.9</v>
      </c>
      <c r="Q146">
        <v>0</v>
      </c>
      <c r="R146">
        <v>0</v>
      </c>
      <c r="S146">
        <v>0</v>
      </c>
      <c r="T146">
        <v>55451.199999999997</v>
      </c>
      <c r="U146">
        <v>215459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297277</v>
      </c>
      <c r="AC146">
        <v>297.56299999999999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884.25900000000001</v>
      </c>
      <c r="AK146">
        <v>0</v>
      </c>
      <c r="AL146">
        <v>0</v>
      </c>
      <c r="AM146">
        <v>0</v>
      </c>
      <c r="AN146">
        <v>0</v>
      </c>
      <c r="AO146">
        <v>884.25900000000001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110.364</v>
      </c>
      <c r="BF146">
        <v>0</v>
      </c>
      <c r="BG146">
        <v>0</v>
      </c>
      <c r="BH146">
        <v>4.7343299999999999</v>
      </c>
      <c r="BI146">
        <v>76.730999999999995</v>
      </c>
      <c r="BJ146">
        <v>324.62400000000002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434.04599999999999</v>
      </c>
      <c r="BR146">
        <v>426.59199999999998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594</v>
      </c>
      <c r="FV146" t="s">
        <v>537</v>
      </c>
      <c r="FW146" t="s">
        <v>538</v>
      </c>
      <c r="FX146" t="s">
        <v>115</v>
      </c>
      <c r="FY146" t="s">
        <v>541</v>
      </c>
      <c r="FZ146" t="s">
        <v>116</v>
      </c>
      <c r="GA146" t="s">
        <v>575</v>
      </c>
      <c r="GB146" t="s">
        <v>640</v>
      </c>
    </row>
    <row r="147" spans="1:184" x14ac:dyDescent="0.25">
      <c r="A147" s="68">
        <v>43571.268136574072</v>
      </c>
      <c r="B147" t="s">
        <v>357</v>
      </c>
      <c r="C147" t="s">
        <v>357</v>
      </c>
      <c r="D147" t="s">
        <v>220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90590.1</v>
      </c>
      <c r="P147">
        <v>84039.9</v>
      </c>
      <c r="Q147">
        <v>0</v>
      </c>
      <c r="R147">
        <v>0</v>
      </c>
      <c r="S147">
        <v>0</v>
      </c>
      <c r="T147">
        <v>55451.199999999997</v>
      </c>
      <c r="U147">
        <v>230081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311899</v>
      </c>
      <c r="AC147">
        <v>297.56299999999999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884.25900000000001</v>
      </c>
      <c r="AK147">
        <v>0</v>
      </c>
      <c r="AL147">
        <v>0</v>
      </c>
      <c r="AM147">
        <v>0</v>
      </c>
      <c r="AN147">
        <v>0</v>
      </c>
      <c r="AO147">
        <v>884.25900000000001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110.364</v>
      </c>
      <c r="BF147">
        <v>0</v>
      </c>
      <c r="BG147">
        <v>0</v>
      </c>
      <c r="BH147">
        <v>4.7343299999999999</v>
      </c>
      <c r="BI147">
        <v>76.730999999999995</v>
      </c>
      <c r="BJ147">
        <v>349.661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459.08300000000003</v>
      </c>
      <c r="BR147">
        <v>451.62900000000002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594</v>
      </c>
      <c r="FV147" t="s">
        <v>537</v>
      </c>
      <c r="FW147" t="s">
        <v>538</v>
      </c>
      <c r="FX147" t="s">
        <v>115</v>
      </c>
      <c r="FY147" t="s">
        <v>541</v>
      </c>
      <c r="FZ147" t="s">
        <v>116</v>
      </c>
      <c r="GA147" t="s">
        <v>575</v>
      </c>
      <c r="GB147" t="s">
        <v>640</v>
      </c>
    </row>
    <row r="148" spans="1:184" x14ac:dyDescent="0.25">
      <c r="A148" s="68">
        <v>43571.268865740742</v>
      </c>
      <c r="B148" t="s">
        <v>358</v>
      </c>
      <c r="C148" t="s">
        <v>358</v>
      </c>
      <c r="D148" t="s">
        <v>220</v>
      </c>
      <c r="E148">
        <v>22500</v>
      </c>
      <c r="F148">
        <v>22500</v>
      </c>
      <c r="G148" t="s">
        <v>112</v>
      </c>
      <c r="H148" s="69">
        <v>4.1666666666666664E-2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97749.6</v>
      </c>
      <c r="P148">
        <v>84039.9</v>
      </c>
      <c r="Q148">
        <v>0</v>
      </c>
      <c r="R148">
        <v>0</v>
      </c>
      <c r="S148">
        <v>0</v>
      </c>
      <c r="T148">
        <v>55451.199999999997</v>
      </c>
      <c r="U148">
        <v>237241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319059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162.619</v>
      </c>
      <c r="BE148">
        <v>110.364</v>
      </c>
      <c r="BF148">
        <v>0</v>
      </c>
      <c r="BG148">
        <v>0</v>
      </c>
      <c r="BH148">
        <v>4.7343200000000003</v>
      </c>
      <c r="BI148">
        <v>76.730999999999995</v>
      </c>
      <c r="BJ148">
        <v>356.798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466.22</v>
      </c>
      <c r="BR148">
        <v>459.13600000000002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594</v>
      </c>
      <c r="FV148" t="s">
        <v>537</v>
      </c>
      <c r="FW148" t="s">
        <v>538</v>
      </c>
      <c r="FX148" t="s">
        <v>115</v>
      </c>
      <c r="FY148" t="s">
        <v>541</v>
      </c>
      <c r="FZ148" t="s">
        <v>116</v>
      </c>
      <c r="GA148" t="s">
        <v>575</v>
      </c>
      <c r="GB148" t="s">
        <v>640</v>
      </c>
    </row>
    <row r="149" spans="1:184" x14ac:dyDescent="0.25">
      <c r="A149" s="68">
        <v>43571.269560185188</v>
      </c>
      <c r="B149" t="s">
        <v>359</v>
      </c>
      <c r="C149" t="s">
        <v>359</v>
      </c>
      <c r="D149" t="s">
        <v>282</v>
      </c>
      <c r="E149">
        <v>22500</v>
      </c>
      <c r="F149">
        <v>22500</v>
      </c>
      <c r="G149" t="s">
        <v>112</v>
      </c>
      <c r="H149" s="69">
        <v>3.9583333333333331E-2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594</v>
      </c>
      <c r="FV149" t="s">
        <v>537</v>
      </c>
      <c r="FW149" t="s">
        <v>538</v>
      </c>
      <c r="FX149" t="s">
        <v>115</v>
      </c>
      <c r="FY149" t="s">
        <v>541</v>
      </c>
      <c r="FZ149" t="s">
        <v>116</v>
      </c>
      <c r="GA149" t="s">
        <v>575</v>
      </c>
      <c r="GB149" t="s">
        <v>640</v>
      </c>
    </row>
    <row r="150" spans="1:184" x14ac:dyDescent="0.25">
      <c r="A150" s="68">
        <v>43571.270254629628</v>
      </c>
      <c r="B150" t="s">
        <v>360</v>
      </c>
      <c r="C150" t="s">
        <v>360</v>
      </c>
      <c r="D150" t="s">
        <v>282</v>
      </c>
      <c r="E150">
        <v>22500</v>
      </c>
      <c r="F150">
        <v>22500</v>
      </c>
      <c r="G150" t="s">
        <v>112</v>
      </c>
      <c r="H150" s="69">
        <v>3.888888888888889E-2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594</v>
      </c>
      <c r="FV150" t="s">
        <v>537</v>
      </c>
      <c r="FW150" t="s">
        <v>538</v>
      </c>
      <c r="FX150" t="s">
        <v>115</v>
      </c>
      <c r="FY150" t="s">
        <v>541</v>
      </c>
      <c r="FZ150" t="s">
        <v>116</v>
      </c>
      <c r="GA150" t="s">
        <v>575</v>
      </c>
      <c r="GB150" t="s">
        <v>640</v>
      </c>
    </row>
    <row r="151" spans="1:184" x14ac:dyDescent="0.25">
      <c r="A151" s="68">
        <v>43571.270937499998</v>
      </c>
      <c r="B151" t="s">
        <v>361</v>
      </c>
      <c r="C151" t="s">
        <v>361</v>
      </c>
      <c r="D151" t="s">
        <v>282</v>
      </c>
      <c r="E151">
        <v>22500</v>
      </c>
      <c r="F151">
        <v>22500</v>
      </c>
      <c r="G151" t="s">
        <v>112</v>
      </c>
      <c r="H151" s="69">
        <v>3.888888888888889E-2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594</v>
      </c>
      <c r="FV151" t="s">
        <v>537</v>
      </c>
      <c r="FW151" t="s">
        <v>538</v>
      </c>
      <c r="FX151" t="s">
        <v>115</v>
      </c>
      <c r="FY151" t="s">
        <v>541</v>
      </c>
      <c r="FZ151" t="s">
        <v>116</v>
      </c>
      <c r="GA151" t="s">
        <v>575</v>
      </c>
      <c r="GB151" t="s">
        <v>640</v>
      </c>
    </row>
    <row r="152" spans="1:184" x14ac:dyDescent="0.25">
      <c r="A152" s="68">
        <v>43571.271655092591</v>
      </c>
      <c r="B152" t="s">
        <v>362</v>
      </c>
      <c r="C152" t="s">
        <v>362</v>
      </c>
      <c r="D152" t="s">
        <v>220</v>
      </c>
      <c r="E152">
        <v>22500</v>
      </c>
      <c r="F152">
        <v>22500</v>
      </c>
      <c r="G152" t="s">
        <v>112</v>
      </c>
      <c r="H152" s="69">
        <v>4.0972222222222222E-2</v>
      </c>
      <c r="I152" t="s">
        <v>118</v>
      </c>
      <c r="J152">
        <v>38.39</v>
      </c>
      <c r="K152" t="s">
        <v>114</v>
      </c>
      <c r="L152" t="s">
        <v>114</v>
      </c>
      <c r="M152" t="s">
        <v>167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0.25</v>
      </c>
      <c r="BY152" t="s">
        <v>617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594</v>
      </c>
      <c r="FV152" t="s">
        <v>537</v>
      </c>
      <c r="FW152" t="s">
        <v>538</v>
      </c>
      <c r="FX152" t="s">
        <v>115</v>
      </c>
      <c r="FY152" t="s">
        <v>541</v>
      </c>
      <c r="FZ152" t="s">
        <v>116</v>
      </c>
      <c r="GA152" t="s">
        <v>575</v>
      </c>
      <c r="GB152" t="s">
        <v>640</v>
      </c>
    </row>
    <row r="153" spans="1:184" x14ac:dyDescent="0.25">
      <c r="A153" s="68">
        <v>43571.272337962961</v>
      </c>
      <c r="B153" t="s">
        <v>363</v>
      </c>
      <c r="C153" t="s">
        <v>363</v>
      </c>
      <c r="D153" t="s">
        <v>282</v>
      </c>
      <c r="E153">
        <v>22500</v>
      </c>
      <c r="F153">
        <v>22500</v>
      </c>
      <c r="G153" t="s">
        <v>112</v>
      </c>
      <c r="H153" s="69">
        <v>3.888888888888889E-2</v>
      </c>
      <c r="I153" t="s">
        <v>118</v>
      </c>
      <c r="J153">
        <v>56.79</v>
      </c>
      <c r="K153" t="s">
        <v>114</v>
      </c>
      <c r="L153" t="s">
        <v>114</v>
      </c>
      <c r="M153" t="s">
        <v>167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594</v>
      </c>
      <c r="FV153" t="s">
        <v>537</v>
      </c>
      <c r="FW153" t="s">
        <v>538</v>
      </c>
      <c r="FX153" t="s">
        <v>115</v>
      </c>
      <c r="FY153" t="s">
        <v>541</v>
      </c>
      <c r="FZ153" t="s">
        <v>116</v>
      </c>
      <c r="GA153" t="s">
        <v>575</v>
      </c>
      <c r="GB153" t="s">
        <v>640</v>
      </c>
    </row>
    <row r="154" spans="1:184" x14ac:dyDescent="0.25">
      <c r="A154" s="68">
        <v>43571.273668981485</v>
      </c>
      <c r="B154" t="s">
        <v>364</v>
      </c>
      <c r="C154" t="s">
        <v>364</v>
      </c>
      <c r="D154" t="s">
        <v>220</v>
      </c>
      <c r="E154">
        <v>22500</v>
      </c>
      <c r="F154">
        <v>22500</v>
      </c>
      <c r="G154" t="s">
        <v>112</v>
      </c>
      <c r="H154" s="69">
        <v>7.7083333333333337E-2</v>
      </c>
      <c r="I154" t="s">
        <v>118</v>
      </c>
      <c r="J154">
        <v>26.01</v>
      </c>
      <c r="K154" t="s">
        <v>114</v>
      </c>
      <c r="L154" t="s">
        <v>114</v>
      </c>
      <c r="M154" t="s">
        <v>618</v>
      </c>
      <c r="N154">
        <v>2.2186599999999999</v>
      </c>
      <c r="O154">
        <v>64142.2</v>
      </c>
      <c r="P154">
        <v>70851.399999999994</v>
      </c>
      <c r="Q154">
        <v>805.68299999999999</v>
      </c>
      <c r="R154">
        <v>20497.3</v>
      </c>
      <c r="S154">
        <v>0</v>
      </c>
      <c r="T154">
        <v>55451.199999999997</v>
      </c>
      <c r="U154">
        <v>211750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293568</v>
      </c>
      <c r="AC154">
        <v>420.19200000000001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1006.89</v>
      </c>
      <c r="AK154">
        <v>0</v>
      </c>
      <c r="AL154">
        <v>0</v>
      </c>
      <c r="AM154">
        <v>0</v>
      </c>
      <c r="AN154">
        <v>0</v>
      </c>
      <c r="AO154">
        <v>1006.89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</v>
      </c>
      <c r="BD154">
        <v>96.217699999999994</v>
      </c>
      <c r="BE154">
        <v>94.468699999999998</v>
      </c>
      <c r="BF154">
        <v>1.82795</v>
      </c>
      <c r="BG154">
        <v>28.7867</v>
      </c>
      <c r="BH154">
        <v>4.7343200000000003</v>
      </c>
      <c r="BI154">
        <v>76.730999999999995</v>
      </c>
      <c r="BJ154">
        <v>306.625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416.04700000000003</v>
      </c>
      <c r="BR154">
        <v>407.45600000000002</v>
      </c>
      <c r="BS154">
        <v>8.5908899999999999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20.258800000000001</v>
      </c>
      <c r="ES154">
        <v>13.945399999999999</v>
      </c>
      <c r="ET154">
        <v>0.55104900000000001</v>
      </c>
      <c r="EU154">
        <v>5.2848199999999999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594</v>
      </c>
      <c r="FV154" t="s">
        <v>537</v>
      </c>
      <c r="FW154" t="s">
        <v>538</v>
      </c>
      <c r="FX154" t="s">
        <v>115</v>
      </c>
      <c r="FY154" t="s">
        <v>541</v>
      </c>
      <c r="FZ154" t="s">
        <v>116</v>
      </c>
      <c r="GA154" t="s">
        <v>575</v>
      </c>
      <c r="GB154" t="s">
        <v>640</v>
      </c>
    </row>
    <row r="155" spans="1:184" x14ac:dyDescent="0.25">
      <c r="A155" s="68">
        <v>43571.274641203701</v>
      </c>
      <c r="B155" t="s">
        <v>365</v>
      </c>
      <c r="C155" t="s">
        <v>365</v>
      </c>
      <c r="D155" t="s">
        <v>282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51.76</v>
      </c>
      <c r="K155" t="s">
        <v>114</v>
      </c>
      <c r="L155" t="s">
        <v>114</v>
      </c>
      <c r="M155" t="s">
        <v>119</v>
      </c>
      <c r="N155">
        <v>5.0954100000000002</v>
      </c>
      <c r="O155">
        <v>18933.8</v>
      </c>
      <c r="P155">
        <v>40920.300000000003</v>
      </c>
      <c r="Q155">
        <v>75.102000000000004</v>
      </c>
      <c r="R155">
        <v>8772.18</v>
      </c>
      <c r="S155">
        <v>0</v>
      </c>
      <c r="T155">
        <v>54690.1</v>
      </c>
      <c r="U155">
        <v>123397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205215</v>
      </c>
      <c r="AC155">
        <v>964.39200000000005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1636.77</v>
      </c>
      <c r="AK155">
        <v>0</v>
      </c>
      <c r="AL155">
        <v>0</v>
      </c>
      <c r="AM155">
        <v>0</v>
      </c>
      <c r="AN155">
        <v>0</v>
      </c>
      <c r="AO155">
        <v>1636.77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35.194600000000001</v>
      </c>
      <c r="BE155">
        <v>54.9893</v>
      </c>
      <c r="BF155">
        <v>0.18615300000000001</v>
      </c>
      <c r="BG155">
        <v>13.8666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287.37400000000002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3.7950299999999999E-9</v>
      </c>
      <c r="ER155">
        <v>9.2012400000000003</v>
      </c>
      <c r="ES155">
        <v>8.2975700000000003</v>
      </c>
      <c r="ET155">
        <v>4.7154700000000001E-2</v>
      </c>
      <c r="EU155">
        <v>3.34754</v>
      </c>
      <c r="EV155">
        <v>0</v>
      </c>
      <c r="EW155">
        <v>12.766</v>
      </c>
      <c r="EX155">
        <v>33.659500000000001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48.503599999999999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594</v>
      </c>
      <c r="FV155" t="s">
        <v>537</v>
      </c>
      <c r="FW155" t="s">
        <v>538</v>
      </c>
      <c r="FX155" t="s">
        <v>115</v>
      </c>
      <c r="FY155" t="s">
        <v>541</v>
      </c>
      <c r="FZ155" t="s">
        <v>116</v>
      </c>
      <c r="GA155" t="s">
        <v>575</v>
      </c>
      <c r="GB155" t="s">
        <v>640</v>
      </c>
    </row>
    <row r="156" spans="1:184" x14ac:dyDescent="0.25">
      <c r="A156" s="68">
        <v>43571.275358796294</v>
      </c>
      <c r="B156" t="s">
        <v>366</v>
      </c>
      <c r="C156" t="s">
        <v>366</v>
      </c>
      <c r="D156" t="s">
        <v>220</v>
      </c>
      <c r="E156">
        <v>22500</v>
      </c>
      <c r="F156">
        <v>22500</v>
      </c>
      <c r="G156" t="s">
        <v>112</v>
      </c>
      <c r="H156" s="69">
        <v>4.1666666666666664E-2</v>
      </c>
      <c r="I156" t="s">
        <v>118</v>
      </c>
      <c r="J156">
        <v>31.8</v>
      </c>
      <c r="K156" t="s">
        <v>114</v>
      </c>
      <c r="L156" t="s">
        <v>114</v>
      </c>
      <c r="M156" t="s">
        <v>367</v>
      </c>
      <c r="N156">
        <v>0</v>
      </c>
      <c r="O156">
        <v>53759.7</v>
      </c>
      <c r="P156">
        <v>84039.9</v>
      </c>
      <c r="Q156">
        <v>0</v>
      </c>
      <c r="R156">
        <v>0</v>
      </c>
      <c r="S156">
        <v>0</v>
      </c>
      <c r="T156">
        <v>55451.199999999997</v>
      </c>
      <c r="U156">
        <v>193251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275069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110.364</v>
      </c>
      <c r="BF156">
        <v>0</v>
      </c>
      <c r="BG156">
        <v>0</v>
      </c>
      <c r="BH156">
        <v>4.7343299999999999</v>
      </c>
      <c r="BI156">
        <v>76.730999999999995</v>
      </c>
      <c r="BJ156">
        <v>300.84699999999998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410.26900000000001</v>
      </c>
      <c r="BR156">
        <v>402.81400000000002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594</v>
      </c>
      <c r="FV156" t="s">
        <v>537</v>
      </c>
      <c r="FW156" t="s">
        <v>538</v>
      </c>
      <c r="FX156" t="s">
        <v>115</v>
      </c>
      <c r="FY156" t="s">
        <v>541</v>
      </c>
      <c r="FZ156" t="s">
        <v>116</v>
      </c>
      <c r="GA156" t="s">
        <v>575</v>
      </c>
      <c r="GB156" t="s">
        <v>640</v>
      </c>
    </row>
    <row r="157" spans="1:184" x14ac:dyDescent="0.25">
      <c r="A157" s="68">
        <v>43571.276053240741</v>
      </c>
      <c r="B157" t="s">
        <v>368</v>
      </c>
      <c r="C157" t="s">
        <v>368</v>
      </c>
      <c r="D157" t="s">
        <v>282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594</v>
      </c>
      <c r="FV157" t="s">
        <v>537</v>
      </c>
      <c r="FW157" t="s">
        <v>538</v>
      </c>
      <c r="FX157" t="s">
        <v>115</v>
      </c>
      <c r="FY157" t="s">
        <v>541</v>
      </c>
      <c r="FZ157" t="s">
        <v>116</v>
      </c>
      <c r="GA157" t="s">
        <v>575</v>
      </c>
      <c r="GB157" t="s">
        <v>640</v>
      </c>
    </row>
    <row r="158" spans="1:184" x14ac:dyDescent="0.25">
      <c r="A158" s="68">
        <v>43571.278715277775</v>
      </c>
      <c r="B158" t="s">
        <v>369</v>
      </c>
      <c r="C158" t="s">
        <v>369</v>
      </c>
      <c r="D158" t="s">
        <v>220</v>
      </c>
      <c r="E158">
        <v>22500</v>
      </c>
      <c r="F158">
        <v>22500</v>
      </c>
      <c r="G158" t="s">
        <v>112</v>
      </c>
      <c r="H158" s="69">
        <v>0.15763888888888888</v>
      </c>
      <c r="I158" t="s">
        <v>118</v>
      </c>
      <c r="J158">
        <v>9.01</v>
      </c>
      <c r="K158" t="s">
        <v>114</v>
      </c>
      <c r="L158" t="s">
        <v>114</v>
      </c>
      <c r="M158" t="s">
        <v>584</v>
      </c>
      <c r="N158">
        <v>445.34</v>
      </c>
      <c r="O158">
        <v>96190.3</v>
      </c>
      <c r="P158">
        <v>42370.8</v>
      </c>
      <c r="Q158">
        <v>2878.29</v>
      </c>
      <c r="R158">
        <v>10895.1</v>
      </c>
      <c r="S158">
        <v>0</v>
      </c>
      <c r="T158">
        <v>55451.199999999997</v>
      </c>
      <c r="U158">
        <v>208231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290049</v>
      </c>
      <c r="AC158">
        <v>437.738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1024.44</v>
      </c>
      <c r="AK158">
        <v>0</v>
      </c>
      <c r="AL158">
        <v>0</v>
      </c>
      <c r="AM158">
        <v>0</v>
      </c>
      <c r="AN158">
        <v>0</v>
      </c>
      <c r="AO158">
        <v>1024.44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4.5310899999999998</v>
      </c>
      <c r="BD158">
        <v>161.179</v>
      </c>
      <c r="BE158">
        <v>56.991100000000003</v>
      </c>
      <c r="BF158">
        <v>4.68553</v>
      </c>
      <c r="BG158">
        <v>14.7753</v>
      </c>
      <c r="BH158">
        <v>4.7343299999999999</v>
      </c>
      <c r="BI158">
        <v>76.730999999999995</v>
      </c>
      <c r="BJ158">
        <v>323.62700000000001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433.05</v>
      </c>
      <c r="BR158">
        <v>424.27600000000001</v>
      </c>
      <c r="BS158">
        <v>8.7735599999999998</v>
      </c>
      <c r="BT158">
        <v>0</v>
      </c>
      <c r="BU158">
        <v>0</v>
      </c>
      <c r="BW158">
        <v>0</v>
      </c>
      <c r="BX158">
        <v>44</v>
      </c>
      <c r="BY158" t="s">
        <v>617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39.493200000000002</v>
      </c>
      <c r="ES158">
        <v>8.5767100000000003</v>
      </c>
      <c r="ET158">
        <v>1.0542199999999999</v>
      </c>
      <c r="EU158">
        <v>2.4957099999999999</v>
      </c>
      <c r="EV158">
        <v>0</v>
      </c>
      <c r="EW158">
        <v>13.0502</v>
      </c>
      <c r="EX158">
        <v>64.67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79.514099999999999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594</v>
      </c>
      <c r="FV158" t="s">
        <v>537</v>
      </c>
      <c r="FW158" t="s">
        <v>538</v>
      </c>
      <c r="FX158" t="s">
        <v>115</v>
      </c>
      <c r="FY158" t="s">
        <v>541</v>
      </c>
      <c r="FZ158" t="s">
        <v>116</v>
      </c>
      <c r="GA158" t="s">
        <v>575</v>
      </c>
      <c r="GB158" t="s">
        <v>640</v>
      </c>
    </row>
    <row r="159" spans="1:184" x14ac:dyDescent="0.25">
      <c r="A159" s="68">
        <v>43571.28020833333</v>
      </c>
      <c r="B159" t="s">
        <v>370</v>
      </c>
      <c r="C159" t="s">
        <v>370</v>
      </c>
      <c r="D159" t="s">
        <v>282</v>
      </c>
      <c r="E159">
        <v>22500</v>
      </c>
      <c r="F159">
        <v>22500</v>
      </c>
      <c r="G159" t="s">
        <v>112</v>
      </c>
      <c r="H159" s="69">
        <v>8.6805555555555566E-2</v>
      </c>
      <c r="I159" t="s">
        <v>118</v>
      </c>
      <c r="J159">
        <v>40.4</v>
      </c>
      <c r="K159" t="s">
        <v>114</v>
      </c>
      <c r="L159" t="s">
        <v>114</v>
      </c>
      <c r="M159" t="s">
        <v>619</v>
      </c>
      <c r="N159">
        <v>1043.8599999999999</v>
      </c>
      <c r="O159">
        <v>24697.200000000001</v>
      </c>
      <c r="P159">
        <v>38835.4</v>
      </c>
      <c r="Q159">
        <v>2863.43</v>
      </c>
      <c r="R159">
        <v>7295.72</v>
      </c>
      <c r="S159">
        <v>0</v>
      </c>
      <c r="T159">
        <v>54690.1</v>
      </c>
      <c r="U159">
        <v>129426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211244</v>
      </c>
      <c r="AC159">
        <v>805.66899999999998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1478.05</v>
      </c>
      <c r="AK159">
        <v>0</v>
      </c>
      <c r="AL159">
        <v>0</v>
      </c>
      <c r="AM159">
        <v>0</v>
      </c>
      <c r="AN159">
        <v>0</v>
      </c>
      <c r="AO159">
        <v>1478.05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8.3427299999999995</v>
      </c>
      <c r="BD159">
        <v>49.145899999999997</v>
      </c>
      <c r="BE159">
        <v>51.714799999999997</v>
      </c>
      <c r="BF159">
        <v>4.3852099999999998</v>
      </c>
      <c r="BG159">
        <v>10.6378</v>
      </c>
      <c r="BH159">
        <v>5.3953800000000003</v>
      </c>
      <c r="BI159">
        <v>75.110100000000003</v>
      </c>
      <c r="BJ159">
        <v>204.732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312.75299999999999</v>
      </c>
      <c r="BR159">
        <v>300.15499999999997</v>
      </c>
      <c r="BS159">
        <v>12.598699999999999</v>
      </c>
      <c r="BT159">
        <v>0</v>
      </c>
      <c r="BU159">
        <v>0</v>
      </c>
      <c r="BW159">
        <v>0</v>
      </c>
      <c r="BX159">
        <v>89.25</v>
      </c>
      <c r="BY159" t="s">
        <v>617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12.1935</v>
      </c>
      <c r="ES159">
        <v>7.6286699999999996</v>
      </c>
      <c r="ET159">
        <v>1.1606399999999999</v>
      </c>
      <c r="EU159" s="70">
        <v>2.0909</v>
      </c>
      <c r="EV159">
        <v>0</v>
      </c>
      <c r="EW159">
        <v>12.766</v>
      </c>
      <c r="EX159">
        <v>35.839700000000001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50.683799999999998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594</v>
      </c>
      <c r="FV159" t="s">
        <v>537</v>
      </c>
      <c r="FW159" t="s">
        <v>538</v>
      </c>
      <c r="FX159" t="s">
        <v>115</v>
      </c>
      <c r="FY159" t="s">
        <v>541</v>
      </c>
      <c r="FZ159" t="s">
        <v>116</v>
      </c>
      <c r="GA159" t="s">
        <v>575</v>
      </c>
      <c r="GB159" t="s">
        <v>640</v>
      </c>
    </row>
    <row r="160" spans="1:184" x14ac:dyDescent="0.25">
      <c r="A160" s="68">
        <v>43571.281053240738</v>
      </c>
      <c r="B160" t="s">
        <v>371</v>
      </c>
      <c r="C160" t="s">
        <v>371</v>
      </c>
      <c r="D160" t="s">
        <v>282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3.59</v>
      </c>
      <c r="K160" t="s">
        <v>114</v>
      </c>
      <c r="L160" t="s">
        <v>114</v>
      </c>
      <c r="M160" t="s">
        <v>562</v>
      </c>
      <c r="N160">
        <v>11.9207</v>
      </c>
      <c r="O160">
        <v>77667.3</v>
      </c>
      <c r="P160">
        <v>21749.4</v>
      </c>
      <c r="Q160">
        <v>0</v>
      </c>
      <c r="R160">
        <v>2216.71</v>
      </c>
      <c r="S160">
        <v>0</v>
      </c>
      <c r="T160">
        <v>62752.7</v>
      </c>
      <c r="U160">
        <v>164398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394099</v>
      </c>
      <c r="AC160">
        <v>1832.13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2474.41</v>
      </c>
      <c r="AK160">
        <v>0</v>
      </c>
      <c r="AL160">
        <v>0</v>
      </c>
      <c r="AM160">
        <v>0</v>
      </c>
      <c r="AN160">
        <v>0</v>
      </c>
      <c r="AO160">
        <v>2474.41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6.8441999999999998</v>
      </c>
      <c r="BD160">
        <v>53.393700000000003</v>
      </c>
      <c r="BE160">
        <v>11.932600000000001</v>
      </c>
      <c r="BF160">
        <v>0</v>
      </c>
      <c r="BG160">
        <v>1.01746</v>
      </c>
      <c r="BH160">
        <v>2.16045</v>
      </c>
      <c r="BI160">
        <v>34.2667</v>
      </c>
      <c r="BJ160">
        <v>109.61499999999999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233.51900000000001</v>
      </c>
      <c r="BR160">
        <v>224.52</v>
      </c>
      <c r="BS160">
        <v>8.9991699999999994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321</v>
      </c>
      <c r="CD160">
        <v>11.436500000000001</v>
      </c>
      <c r="CE160">
        <v>72988.800000000003</v>
      </c>
      <c r="CF160">
        <v>28636</v>
      </c>
      <c r="CG160">
        <v>0</v>
      </c>
      <c r="CH160">
        <v>1547.01</v>
      </c>
      <c r="CI160">
        <v>13771.7</v>
      </c>
      <c r="CJ160">
        <v>58501.9</v>
      </c>
      <c r="CK160">
        <v>175457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405158</v>
      </c>
      <c r="CS160">
        <v>1971.97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1971.97</v>
      </c>
      <c r="DA160">
        <v>0</v>
      </c>
      <c r="DB160">
        <v>0</v>
      </c>
      <c r="DC160">
        <v>0</v>
      </c>
      <c r="DD160">
        <v>0</v>
      </c>
      <c r="DE160">
        <v>1971.97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7.4046900000000004</v>
      </c>
      <c r="DT160">
        <v>49.651699999999998</v>
      </c>
      <c r="DU160">
        <v>15.9841</v>
      </c>
      <c r="DV160">
        <v>0</v>
      </c>
      <c r="DW160">
        <v>0.70808000000000004</v>
      </c>
      <c r="DX160">
        <v>7.3156999999999996</v>
      </c>
      <c r="DY160">
        <v>32.14</v>
      </c>
      <c r="DZ160">
        <v>113.20399999999999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237.108</v>
      </c>
      <c r="EH160">
        <v>229.708</v>
      </c>
      <c r="EI160">
        <v>7.3994400000000002</v>
      </c>
      <c r="EJ160">
        <v>0</v>
      </c>
      <c r="EK160">
        <v>0</v>
      </c>
      <c r="EM160">
        <v>0</v>
      </c>
      <c r="EN160">
        <v>1.25</v>
      </c>
      <c r="EO160" t="s">
        <v>543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594</v>
      </c>
      <c r="FV160" t="s">
        <v>537</v>
      </c>
      <c r="FW160" t="s">
        <v>538</v>
      </c>
      <c r="FX160" t="s">
        <v>115</v>
      </c>
      <c r="FY160" t="s">
        <v>541</v>
      </c>
      <c r="FZ160" t="s">
        <v>116</v>
      </c>
      <c r="GA160" t="s">
        <v>575</v>
      </c>
      <c r="GB160" t="s">
        <v>640</v>
      </c>
    </row>
    <row r="161" spans="1:184" x14ac:dyDescent="0.25">
      <c r="A161" s="68">
        <v>43571.281898148147</v>
      </c>
      <c r="B161" t="s">
        <v>372</v>
      </c>
      <c r="C161" t="s">
        <v>372</v>
      </c>
      <c r="D161" t="s">
        <v>282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2.36</v>
      </c>
      <c r="K161" t="s">
        <v>114</v>
      </c>
      <c r="L161" t="s">
        <v>114</v>
      </c>
      <c r="M161" t="s">
        <v>562</v>
      </c>
      <c r="N161">
        <v>14.0192</v>
      </c>
      <c r="O161">
        <v>77032.800000000003</v>
      </c>
      <c r="P161">
        <v>21417.9</v>
      </c>
      <c r="Q161">
        <v>0</v>
      </c>
      <c r="R161">
        <v>2269.44</v>
      </c>
      <c r="S161">
        <v>0</v>
      </c>
      <c r="T161">
        <v>62752.7</v>
      </c>
      <c r="U161">
        <v>163487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393188</v>
      </c>
      <c r="AC161">
        <v>2154.66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2796.94</v>
      </c>
      <c r="AK161">
        <v>0</v>
      </c>
      <c r="AL161">
        <v>0</v>
      </c>
      <c r="AM161">
        <v>0</v>
      </c>
      <c r="AN161">
        <v>0</v>
      </c>
      <c r="AO161">
        <v>2796.94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7.9969000000000001</v>
      </c>
      <c r="BD161">
        <v>53.262700000000002</v>
      </c>
      <c r="BE161">
        <v>11.8017</v>
      </c>
      <c r="BF161">
        <v>0</v>
      </c>
      <c r="BG161">
        <v>1.0425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224.28399999999999</v>
      </c>
      <c r="BS161">
        <v>10.1509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321</v>
      </c>
      <c r="CD161">
        <v>12.0238</v>
      </c>
      <c r="CE161">
        <v>72085.3</v>
      </c>
      <c r="CF161">
        <v>27994.2</v>
      </c>
      <c r="CG161">
        <v>0</v>
      </c>
      <c r="CH161">
        <v>1594.71</v>
      </c>
      <c r="CI161">
        <v>13771.7</v>
      </c>
      <c r="CJ161">
        <v>58788.4</v>
      </c>
      <c r="CK161">
        <v>174246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403948</v>
      </c>
      <c r="CS161">
        <v>2071.85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2071.85</v>
      </c>
      <c r="DA161">
        <v>0</v>
      </c>
      <c r="DB161">
        <v>0</v>
      </c>
      <c r="DC161">
        <v>0</v>
      </c>
      <c r="DD161">
        <v>0</v>
      </c>
      <c r="DE161">
        <v>2071.85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7.7695999999999996</v>
      </c>
      <c r="DT161">
        <v>49.125999999999998</v>
      </c>
      <c r="DU161">
        <v>15.645099999999999</v>
      </c>
      <c r="DV161">
        <v>0</v>
      </c>
      <c r="DW161">
        <v>0.72989800000000005</v>
      </c>
      <c r="DX161">
        <v>7.3156999999999996</v>
      </c>
      <c r="DY161">
        <v>32.286099999999998</v>
      </c>
      <c r="DZ161">
        <v>112.872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236.77600000000001</v>
      </c>
      <c r="EH161">
        <v>229.012</v>
      </c>
      <c r="EI161">
        <v>7.7640900000000004</v>
      </c>
      <c r="EJ161">
        <v>0</v>
      </c>
      <c r="EK161">
        <v>0</v>
      </c>
      <c r="EM161">
        <v>0</v>
      </c>
      <c r="EN161">
        <v>1.5</v>
      </c>
      <c r="EO161" t="s">
        <v>543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594</v>
      </c>
      <c r="FV161" t="s">
        <v>537</v>
      </c>
      <c r="FW161" t="s">
        <v>538</v>
      </c>
      <c r="FX161" t="s">
        <v>115</v>
      </c>
      <c r="FY161" t="s">
        <v>541</v>
      </c>
      <c r="FZ161" t="s">
        <v>116</v>
      </c>
      <c r="GA161" t="s">
        <v>575</v>
      </c>
      <c r="GB161" t="s">
        <v>640</v>
      </c>
    </row>
    <row r="162" spans="1:184" x14ac:dyDescent="0.25">
      <c r="A162" s="68">
        <v>43571.282743055555</v>
      </c>
      <c r="B162" t="s">
        <v>373</v>
      </c>
      <c r="C162" t="s">
        <v>373</v>
      </c>
      <c r="D162" t="s">
        <v>282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1.04</v>
      </c>
      <c r="K162" t="s">
        <v>114</v>
      </c>
      <c r="L162" t="s">
        <v>114</v>
      </c>
      <c r="M162" t="s">
        <v>562</v>
      </c>
      <c r="N162">
        <v>16.212299999999999</v>
      </c>
      <c r="O162">
        <v>76486.899999999994</v>
      </c>
      <c r="P162">
        <v>21084.1</v>
      </c>
      <c r="Q162">
        <v>0</v>
      </c>
      <c r="R162">
        <v>2351.73</v>
      </c>
      <c r="S162">
        <v>0</v>
      </c>
      <c r="T162">
        <v>62752.7</v>
      </c>
      <c r="U162">
        <v>162692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392393</v>
      </c>
      <c r="AC162">
        <v>2491.7199999999998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3134</v>
      </c>
      <c r="AK162">
        <v>0</v>
      </c>
      <c r="AL162">
        <v>0</v>
      </c>
      <c r="AM162">
        <v>0</v>
      </c>
      <c r="AN162">
        <v>0</v>
      </c>
      <c r="AO162">
        <v>3134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9.1917200000000001</v>
      </c>
      <c r="BD162">
        <v>53.2012</v>
      </c>
      <c r="BE162">
        <v>11.6691</v>
      </c>
      <c r="BF162">
        <v>0</v>
      </c>
      <c r="BG162">
        <v>1.08006</v>
      </c>
      <c r="BH162">
        <v>2.16045</v>
      </c>
      <c r="BI162">
        <v>34.2667</v>
      </c>
      <c r="BJ162">
        <v>111.569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235.47300000000001</v>
      </c>
      <c r="BR162">
        <v>224.12799999999999</v>
      </c>
      <c r="BS162">
        <v>11.3447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321</v>
      </c>
      <c r="CD162">
        <v>12.6341</v>
      </c>
      <c r="CE162">
        <v>71162.8</v>
      </c>
      <c r="CF162">
        <v>27432.6</v>
      </c>
      <c r="CG162">
        <v>0</v>
      </c>
      <c r="CH162">
        <v>1661.82</v>
      </c>
      <c r="CI162">
        <v>13771.7</v>
      </c>
      <c r="CJ162">
        <v>59074.9</v>
      </c>
      <c r="CK162">
        <v>173116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402818</v>
      </c>
      <c r="CS162">
        <v>2175.91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2175.91</v>
      </c>
      <c r="DA162">
        <v>0</v>
      </c>
      <c r="DB162">
        <v>0</v>
      </c>
      <c r="DC162">
        <v>0</v>
      </c>
      <c r="DD162">
        <v>0</v>
      </c>
      <c r="DE162">
        <v>2175.91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8.1451100000000007</v>
      </c>
      <c r="DT162">
        <v>48.587000000000003</v>
      </c>
      <c r="DU162">
        <v>15.3552</v>
      </c>
      <c r="DV162">
        <v>0</v>
      </c>
      <c r="DW162">
        <v>0.76041999999999998</v>
      </c>
      <c r="DX162">
        <v>7.3156800000000004</v>
      </c>
      <c r="DY162">
        <v>32.432299999999998</v>
      </c>
      <c r="DZ162">
        <v>112.596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236.499</v>
      </c>
      <c r="EH162">
        <v>228.36</v>
      </c>
      <c r="EI162">
        <v>8.13931</v>
      </c>
      <c r="EJ162">
        <v>0</v>
      </c>
      <c r="EK162">
        <v>0</v>
      </c>
      <c r="EM162">
        <v>0</v>
      </c>
      <c r="EN162">
        <v>1.75</v>
      </c>
      <c r="EO162" t="s">
        <v>543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594</v>
      </c>
      <c r="FV162" t="s">
        <v>537</v>
      </c>
      <c r="FW162" t="s">
        <v>538</v>
      </c>
      <c r="FX162" t="s">
        <v>115</v>
      </c>
      <c r="FY162" t="s">
        <v>541</v>
      </c>
      <c r="FZ162" t="s">
        <v>116</v>
      </c>
      <c r="GA162" t="s">
        <v>575</v>
      </c>
      <c r="GB162" t="s">
        <v>640</v>
      </c>
    </row>
    <row r="163" spans="1:184" x14ac:dyDescent="0.25">
      <c r="A163" s="68">
        <v>43571.283564814818</v>
      </c>
      <c r="B163" t="s">
        <v>374</v>
      </c>
      <c r="C163" t="s">
        <v>374</v>
      </c>
      <c r="D163" t="s">
        <v>282</v>
      </c>
      <c r="E163">
        <v>53627.8</v>
      </c>
      <c r="F163">
        <v>53627.8</v>
      </c>
      <c r="G163" t="s">
        <v>112</v>
      </c>
      <c r="H163" s="69">
        <v>4.7222222222222221E-2</v>
      </c>
      <c r="I163" t="s">
        <v>118</v>
      </c>
      <c r="J163">
        <v>2.08</v>
      </c>
      <c r="K163" t="s">
        <v>114</v>
      </c>
      <c r="L163" t="s">
        <v>114</v>
      </c>
      <c r="M163" t="s">
        <v>562</v>
      </c>
      <c r="N163">
        <v>14.0192</v>
      </c>
      <c r="O163">
        <v>77032.800000000003</v>
      </c>
      <c r="P163">
        <v>21417.9</v>
      </c>
      <c r="Q163">
        <v>0</v>
      </c>
      <c r="R163">
        <v>2269.44</v>
      </c>
      <c r="S163">
        <v>0</v>
      </c>
      <c r="T163">
        <v>62752.7</v>
      </c>
      <c r="U163" s="70">
        <v>163487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393188</v>
      </c>
      <c r="AC163">
        <v>2154.66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2796.94</v>
      </c>
      <c r="AK163">
        <v>0</v>
      </c>
      <c r="AL163">
        <v>0</v>
      </c>
      <c r="AM163">
        <v>0</v>
      </c>
      <c r="AN163">
        <v>0</v>
      </c>
      <c r="AO163">
        <v>2796.94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7.9969000000000001</v>
      </c>
      <c r="BD163">
        <v>53.262700000000002</v>
      </c>
      <c r="BE163">
        <v>11.8017</v>
      </c>
      <c r="BF163">
        <v>0</v>
      </c>
      <c r="BG163">
        <v>1.0425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224.28399999999999</v>
      </c>
      <c r="BS163">
        <v>10.1509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321</v>
      </c>
      <c r="CD163">
        <v>12.6341</v>
      </c>
      <c r="CE163">
        <v>71162.8</v>
      </c>
      <c r="CF163">
        <v>27432.6</v>
      </c>
      <c r="CG163">
        <v>0</v>
      </c>
      <c r="CH163">
        <v>1661.82</v>
      </c>
      <c r="CI163">
        <v>13771.7</v>
      </c>
      <c r="CJ163">
        <v>59074.9</v>
      </c>
      <c r="CK163" s="70">
        <v>173116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402818</v>
      </c>
      <c r="CS163">
        <v>2175.91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2175.91</v>
      </c>
      <c r="DA163">
        <v>0</v>
      </c>
      <c r="DB163">
        <v>0</v>
      </c>
      <c r="DC163">
        <v>0</v>
      </c>
      <c r="DD163">
        <v>0</v>
      </c>
      <c r="DE163">
        <v>2175.91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8.1451100000000007</v>
      </c>
      <c r="DT163">
        <v>48.587000000000003</v>
      </c>
      <c r="DU163">
        <v>15.3552</v>
      </c>
      <c r="DV163">
        <v>0</v>
      </c>
      <c r="DW163">
        <v>0.76041999999999998</v>
      </c>
      <c r="DX163">
        <v>7.3156800000000004</v>
      </c>
      <c r="DY163">
        <v>32.432299999999998</v>
      </c>
      <c r="DZ163">
        <v>112.596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236.499</v>
      </c>
      <c r="EH163">
        <v>228.36</v>
      </c>
      <c r="EI163">
        <v>8.13931</v>
      </c>
      <c r="EJ163">
        <v>0</v>
      </c>
      <c r="EK163">
        <v>0</v>
      </c>
      <c r="EM163">
        <v>0</v>
      </c>
      <c r="EN163">
        <v>1.75</v>
      </c>
      <c r="EO163" t="s">
        <v>543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594</v>
      </c>
      <c r="FV163" t="s">
        <v>537</v>
      </c>
      <c r="FW163" t="s">
        <v>538</v>
      </c>
      <c r="FX163" t="s">
        <v>115</v>
      </c>
      <c r="FY163" t="s">
        <v>541</v>
      </c>
      <c r="FZ163" t="s">
        <v>116</v>
      </c>
      <c r="GA163" t="s">
        <v>575</v>
      </c>
      <c r="GB163" t="s">
        <v>640</v>
      </c>
    </row>
    <row r="164" spans="1:184" x14ac:dyDescent="0.25">
      <c r="A164" s="68">
        <v>43571.287662037037</v>
      </c>
      <c r="B164" t="s">
        <v>375</v>
      </c>
      <c r="C164" t="s">
        <v>375</v>
      </c>
      <c r="D164" t="s">
        <v>282</v>
      </c>
      <c r="E164">
        <v>498589</v>
      </c>
      <c r="F164">
        <v>498589</v>
      </c>
      <c r="G164" t="s">
        <v>112</v>
      </c>
      <c r="H164" s="69">
        <v>0.24374999999999999</v>
      </c>
      <c r="I164" t="s">
        <v>118</v>
      </c>
      <c r="J164">
        <v>0.44</v>
      </c>
      <c r="K164" t="s">
        <v>114</v>
      </c>
      <c r="L164" t="s">
        <v>114</v>
      </c>
      <c r="M164" t="s">
        <v>544</v>
      </c>
      <c r="N164">
        <v>125.648</v>
      </c>
      <c r="O164">
        <v>355794</v>
      </c>
      <c r="P164">
        <v>243185</v>
      </c>
      <c r="Q164">
        <v>2460.92</v>
      </c>
      <c r="R164">
        <v>264735</v>
      </c>
      <c r="S164">
        <v>0</v>
      </c>
      <c r="T164">
        <v>582833</v>
      </c>
      <c r="U164" s="70">
        <v>1449130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3584710</v>
      </c>
      <c r="AC164">
        <v>19311.3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24859.4</v>
      </c>
      <c r="AK164">
        <v>0</v>
      </c>
      <c r="AL164">
        <v>0</v>
      </c>
      <c r="AM164">
        <v>0</v>
      </c>
      <c r="AN164">
        <v>0</v>
      </c>
      <c r="AO164">
        <v>24859.4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7.4805099999999998</v>
      </c>
      <c r="BD164">
        <v>25.624300000000002</v>
      </c>
      <c r="BE164">
        <v>14.193899999999999</v>
      </c>
      <c r="BF164">
        <v>0.21906300000000001</v>
      </c>
      <c r="BG164">
        <v>15.4979</v>
      </c>
      <c r="BH164">
        <v>2.0074200000000002</v>
      </c>
      <c r="BI164">
        <v>34.267699999999998</v>
      </c>
      <c r="BJ164">
        <v>99.290700000000001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223.19399999999999</v>
      </c>
      <c r="BR164">
        <v>213.71299999999999</v>
      </c>
      <c r="BS164">
        <v>9.4817699999999991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581</v>
      </c>
      <c r="CD164">
        <v>104.312</v>
      </c>
      <c r="CE164">
        <v>281070</v>
      </c>
      <c r="CF164">
        <v>299173</v>
      </c>
      <c r="CG164">
        <v>42254.9</v>
      </c>
      <c r="CH164">
        <v>140422</v>
      </c>
      <c r="CI164">
        <v>127031</v>
      </c>
      <c r="CJ164">
        <v>582835</v>
      </c>
      <c r="CK164" s="70">
        <v>1472890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3608470</v>
      </c>
      <c r="CS164">
        <v>17389.900000000001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17389.900000000001</v>
      </c>
      <c r="DA164">
        <v>0</v>
      </c>
      <c r="DB164">
        <v>0</v>
      </c>
      <c r="DC164">
        <v>0</v>
      </c>
      <c r="DD164">
        <v>0</v>
      </c>
      <c r="DE164">
        <v>17389.900000000001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6.8497300000000001</v>
      </c>
      <c r="DT164">
        <v>21.4465</v>
      </c>
      <c r="DU164">
        <v>17.824100000000001</v>
      </c>
      <c r="DV164">
        <v>3.2680500000000001</v>
      </c>
      <c r="DW164">
        <v>8.8098700000000001</v>
      </c>
      <c r="DX164">
        <v>7.2618400000000003</v>
      </c>
      <c r="DY164">
        <v>34.267800000000001</v>
      </c>
      <c r="DZ164">
        <v>99.727900000000005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223.63200000000001</v>
      </c>
      <c r="EH164">
        <v>216.78700000000001</v>
      </c>
      <c r="EI164">
        <v>6.8445999999999998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2.5938099999999999E-17</v>
      </c>
      <c r="ER164">
        <v>106.58</v>
      </c>
      <c r="ES164">
        <v>33.423499999999997</v>
      </c>
      <c r="ET164">
        <v>1.2525900000000001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1.8040499999999999E-17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594</v>
      </c>
      <c r="FV164" t="s">
        <v>537</v>
      </c>
      <c r="FW164" t="s">
        <v>538</v>
      </c>
      <c r="FX164" t="s">
        <v>115</v>
      </c>
      <c r="FY164" t="s">
        <v>541</v>
      </c>
      <c r="FZ164" t="s">
        <v>116</v>
      </c>
      <c r="GA164" t="s">
        <v>575</v>
      </c>
      <c r="GB164" t="s">
        <v>640</v>
      </c>
    </row>
    <row r="165" spans="1:184" x14ac:dyDescent="0.25">
      <c r="A165" s="68">
        <v>43571.291724537034</v>
      </c>
      <c r="B165" t="s">
        <v>376</v>
      </c>
      <c r="C165" t="s">
        <v>376</v>
      </c>
      <c r="D165" t="s">
        <v>282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3.63</v>
      </c>
      <c r="K165" t="s">
        <v>114</v>
      </c>
      <c r="L165" t="s">
        <v>114</v>
      </c>
      <c r="M165" t="s">
        <v>544</v>
      </c>
      <c r="N165">
        <v>127.78</v>
      </c>
      <c r="O165">
        <v>368612</v>
      </c>
      <c r="P165">
        <v>242045</v>
      </c>
      <c r="Q165">
        <v>2620.4</v>
      </c>
      <c r="R165">
        <v>258677</v>
      </c>
      <c r="S165">
        <v>0</v>
      </c>
      <c r="T165">
        <v>582833</v>
      </c>
      <c r="U165" s="70">
        <v>1454920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3590500</v>
      </c>
      <c r="AC165">
        <v>19639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25187.1</v>
      </c>
      <c r="AK165">
        <v>0</v>
      </c>
      <c r="AL165">
        <v>0</v>
      </c>
      <c r="AM165">
        <v>0</v>
      </c>
      <c r="AN165">
        <v>0</v>
      </c>
      <c r="AO165">
        <v>25187.1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7.6009799999999998</v>
      </c>
      <c r="BD165">
        <v>23.2911</v>
      </c>
      <c r="BE165">
        <v>14.1211</v>
      </c>
      <c r="BF165">
        <v>0.18456400000000001</v>
      </c>
      <c r="BG165">
        <v>14.6296</v>
      </c>
      <c r="BH165">
        <v>2.0074200000000002</v>
      </c>
      <c r="BI165">
        <v>34.267699999999998</v>
      </c>
      <c r="BJ165">
        <v>96.102500000000006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220.006</v>
      </c>
      <c r="BR165">
        <v>210.404</v>
      </c>
      <c r="BS165">
        <v>9.6021400000000003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581</v>
      </c>
      <c r="CD165">
        <v>104.312</v>
      </c>
      <c r="CE165">
        <v>281070</v>
      </c>
      <c r="CF165">
        <v>299173</v>
      </c>
      <c r="CG165">
        <v>42254.9</v>
      </c>
      <c r="CH165">
        <v>140422</v>
      </c>
      <c r="CI165">
        <v>127031</v>
      </c>
      <c r="CJ165">
        <v>582835</v>
      </c>
      <c r="CK165" s="70">
        <v>1472890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3608470</v>
      </c>
      <c r="CS165">
        <v>17389.900000000001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17389.900000000001</v>
      </c>
      <c r="DA165">
        <v>0</v>
      </c>
      <c r="DB165">
        <v>0</v>
      </c>
      <c r="DC165">
        <v>0</v>
      </c>
      <c r="DD165">
        <v>0</v>
      </c>
      <c r="DE165">
        <v>17389.900000000001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6.8497300000000001</v>
      </c>
      <c r="DT165">
        <v>21.4465</v>
      </c>
      <c r="DU165">
        <v>17.824100000000001</v>
      </c>
      <c r="DV165">
        <v>3.2680500000000001</v>
      </c>
      <c r="DW165">
        <v>8.8098700000000001</v>
      </c>
      <c r="DX165">
        <v>7.2618400000000003</v>
      </c>
      <c r="DY165">
        <v>34.267800000000001</v>
      </c>
      <c r="DZ165">
        <v>99.727900000000005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223.63200000000001</v>
      </c>
      <c r="EH165">
        <v>216.78700000000001</v>
      </c>
      <c r="EI165">
        <v>6.8445999999999998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1.8040499999999999E-17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594</v>
      </c>
      <c r="FV165" t="s">
        <v>537</v>
      </c>
      <c r="FW165" t="s">
        <v>538</v>
      </c>
      <c r="FX165" t="s">
        <v>115</v>
      </c>
      <c r="FY165" t="s">
        <v>541</v>
      </c>
      <c r="FZ165" t="s">
        <v>116</v>
      </c>
      <c r="GA165" t="s">
        <v>575</v>
      </c>
      <c r="GB165" t="s">
        <v>640</v>
      </c>
    </row>
    <row r="166" spans="1:184" x14ac:dyDescent="0.25">
      <c r="A166" s="68">
        <v>43571.295706018522</v>
      </c>
      <c r="B166" t="s">
        <v>377</v>
      </c>
      <c r="C166" t="s">
        <v>377</v>
      </c>
      <c r="D166" t="s">
        <v>282</v>
      </c>
      <c r="E166">
        <v>498589</v>
      </c>
      <c r="F166">
        <v>498589</v>
      </c>
      <c r="G166" t="s">
        <v>112</v>
      </c>
      <c r="H166" s="69">
        <v>0.23680555555555557</v>
      </c>
      <c r="I166" t="s">
        <v>118</v>
      </c>
      <c r="J166">
        <v>3.65</v>
      </c>
      <c r="K166" t="s">
        <v>114</v>
      </c>
      <c r="L166" t="s">
        <v>114</v>
      </c>
      <c r="M166" t="s">
        <v>544</v>
      </c>
      <c r="N166">
        <v>127.639</v>
      </c>
      <c r="O166">
        <v>368465</v>
      </c>
      <c r="P166">
        <v>242093</v>
      </c>
      <c r="Q166">
        <v>2620.52</v>
      </c>
      <c r="R166">
        <v>258657</v>
      </c>
      <c r="S166">
        <v>0</v>
      </c>
      <c r="T166">
        <v>582833</v>
      </c>
      <c r="U166" s="70">
        <v>1454800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3590380</v>
      </c>
      <c r="AC166">
        <v>19617.2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25165.4</v>
      </c>
      <c r="AK166">
        <v>0</v>
      </c>
      <c r="AL166">
        <v>0</v>
      </c>
      <c r="AM166">
        <v>0</v>
      </c>
      <c r="AN166">
        <v>0</v>
      </c>
      <c r="AO166">
        <v>25165.4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7.5931499999999996</v>
      </c>
      <c r="BD166">
        <v>23.2835</v>
      </c>
      <c r="BE166">
        <v>14.1241</v>
      </c>
      <c r="BF166">
        <v>0.18457000000000001</v>
      </c>
      <c r="BG166">
        <v>14.628</v>
      </c>
      <c r="BH166">
        <v>2.0074200000000002</v>
      </c>
      <c r="BI166">
        <v>34.267699999999998</v>
      </c>
      <c r="BJ166">
        <v>96.088399999999993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219.99199999999999</v>
      </c>
      <c r="BR166">
        <v>210.398</v>
      </c>
      <c r="BS166">
        <v>9.5943199999999997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581</v>
      </c>
      <c r="CD166">
        <v>104.312</v>
      </c>
      <c r="CE166">
        <v>281070</v>
      </c>
      <c r="CF166">
        <v>299173</v>
      </c>
      <c r="CG166">
        <v>42254.9</v>
      </c>
      <c r="CH166">
        <v>140422</v>
      </c>
      <c r="CI166">
        <v>127031</v>
      </c>
      <c r="CJ166">
        <v>582835</v>
      </c>
      <c r="CK166" s="70">
        <v>1472890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3608470</v>
      </c>
      <c r="CS166">
        <v>17389.900000000001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17389.900000000001</v>
      </c>
      <c r="DA166">
        <v>0</v>
      </c>
      <c r="DB166">
        <v>0</v>
      </c>
      <c r="DC166">
        <v>0</v>
      </c>
      <c r="DD166">
        <v>0</v>
      </c>
      <c r="DE166">
        <v>17389.900000000001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6.8497300000000001</v>
      </c>
      <c r="DT166">
        <v>21.4465</v>
      </c>
      <c r="DU166">
        <v>17.824100000000001</v>
      </c>
      <c r="DV166">
        <v>3.2680500000000001</v>
      </c>
      <c r="DW166">
        <v>8.8098700000000001</v>
      </c>
      <c r="DX166">
        <v>7.2618400000000003</v>
      </c>
      <c r="DY166">
        <v>34.267800000000001</v>
      </c>
      <c r="DZ166">
        <v>99.727900000000005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223.63200000000001</v>
      </c>
      <c r="EH166">
        <v>216.78700000000001</v>
      </c>
      <c r="EI166">
        <v>6.8445999999999998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1.8040499999999999E-17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594</v>
      </c>
      <c r="FV166" t="s">
        <v>537</v>
      </c>
      <c r="FW166" t="s">
        <v>538</v>
      </c>
      <c r="FX166" t="s">
        <v>115</v>
      </c>
      <c r="FY166" t="s">
        <v>541</v>
      </c>
      <c r="FZ166" t="s">
        <v>116</v>
      </c>
      <c r="GA166" t="s">
        <v>575</v>
      </c>
      <c r="GB166" t="s">
        <v>640</v>
      </c>
    </row>
    <row r="167" spans="1:184" x14ac:dyDescent="0.25">
      <c r="A167" s="68">
        <v>43571.299675925926</v>
      </c>
      <c r="B167" t="s">
        <v>378</v>
      </c>
      <c r="C167" t="s">
        <v>378</v>
      </c>
      <c r="D167" t="s">
        <v>282</v>
      </c>
      <c r="E167">
        <v>498589</v>
      </c>
      <c r="F167">
        <v>498589</v>
      </c>
      <c r="G167" t="s">
        <v>112</v>
      </c>
      <c r="H167" s="69">
        <v>0.23541666666666669</v>
      </c>
      <c r="I167" t="s">
        <v>118</v>
      </c>
      <c r="J167">
        <v>3.71</v>
      </c>
      <c r="K167" t="s">
        <v>114</v>
      </c>
      <c r="L167" t="s">
        <v>114</v>
      </c>
      <c r="M167" t="s">
        <v>544</v>
      </c>
      <c r="N167">
        <v>123.485</v>
      </c>
      <c r="O167">
        <v>369150</v>
      </c>
      <c r="P167">
        <v>244379</v>
      </c>
      <c r="Q167">
        <v>2652.82</v>
      </c>
      <c r="R167">
        <v>258009</v>
      </c>
      <c r="S167">
        <v>0</v>
      </c>
      <c r="T167">
        <v>582833</v>
      </c>
      <c r="U167" s="70">
        <v>1457150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3592730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24526.9</v>
      </c>
      <c r="AK167">
        <v>0</v>
      </c>
      <c r="AL167">
        <v>0</v>
      </c>
      <c r="AM167">
        <v>0</v>
      </c>
      <c r="AN167">
        <v>0</v>
      </c>
      <c r="AO167">
        <v>24526.9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7.3579999999999997</v>
      </c>
      <c r="BD167">
        <v>23.343299999999999</v>
      </c>
      <c r="BE167">
        <v>14.256399999999999</v>
      </c>
      <c r="BF167">
        <v>0.186697</v>
      </c>
      <c r="BG167">
        <v>14.5861</v>
      </c>
      <c r="BH167">
        <v>2.0074200000000002</v>
      </c>
      <c r="BI167">
        <v>34.267699999999998</v>
      </c>
      <c r="BJ167">
        <v>96.005700000000004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219.90899999999999</v>
      </c>
      <c r="BR167">
        <v>210.55</v>
      </c>
      <c r="BS167">
        <v>9.3593700000000002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581</v>
      </c>
      <c r="CD167">
        <v>104.312</v>
      </c>
      <c r="CE167">
        <v>281070</v>
      </c>
      <c r="CF167">
        <v>299173</v>
      </c>
      <c r="CG167">
        <v>42254.9</v>
      </c>
      <c r="CH167">
        <v>140422</v>
      </c>
      <c r="CI167">
        <v>127031</v>
      </c>
      <c r="CJ167">
        <v>582835</v>
      </c>
      <c r="CK167" s="70">
        <v>1472890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3608470</v>
      </c>
      <c r="CS167">
        <v>17389.900000000001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17389.900000000001</v>
      </c>
      <c r="DA167">
        <v>0</v>
      </c>
      <c r="DB167">
        <v>0</v>
      </c>
      <c r="DC167">
        <v>0</v>
      </c>
      <c r="DD167">
        <v>0</v>
      </c>
      <c r="DE167">
        <v>17389.900000000001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6.8497300000000001</v>
      </c>
      <c r="DT167">
        <v>21.4465</v>
      </c>
      <c r="DU167">
        <v>17.824100000000001</v>
      </c>
      <c r="DV167">
        <v>3.2680500000000001</v>
      </c>
      <c r="DW167">
        <v>8.8098700000000001</v>
      </c>
      <c r="DX167">
        <v>7.2618400000000003</v>
      </c>
      <c r="DY167">
        <v>34.267800000000001</v>
      </c>
      <c r="DZ167">
        <v>99.727900000000005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223.63200000000001</v>
      </c>
      <c r="EH167">
        <v>216.78700000000001</v>
      </c>
      <c r="EI167">
        <v>6.8445999999999998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1.8040499999999999E-17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594</v>
      </c>
      <c r="FV167" t="s">
        <v>537</v>
      </c>
      <c r="FW167" t="s">
        <v>538</v>
      </c>
      <c r="FX167" t="s">
        <v>115</v>
      </c>
      <c r="FY167" t="s">
        <v>541</v>
      </c>
      <c r="FZ167" t="s">
        <v>116</v>
      </c>
      <c r="GA167" t="s">
        <v>575</v>
      </c>
      <c r="GB167" t="s">
        <v>640</v>
      </c>
    </row>
    <row r="168" spans="1:184" x14ac:dyDescent="0.25">
      <c r="A168" s="68">
        <v>43571.303703703707</v>
      </c>
      <c r="B168" t="s">
        <v>379</v>
      </c>
      <c r="C168" t="s">
        <v>379</v>
      </c>
      <c r="D168" t="s">
        <v>282</v>
      </c>
      <c r="E168">
        <v>498589</v>
      </c>
      <c r="F168">
        <v>498589</v>
      </c>
      <c r="G168" t="s">
        <v>112</v>
      </c>
      <c r="H168" s="69">
        <v>0.23958333333333334</v>
      </c>
      <c r="I168" t="s">
        <v>118</v>
      </c>
      <c r="J168">
        <v>3.08</v>
      </c>
      <c r="K168" t="s">
        <v>114</v>
      </c>
      <c r="L168" t="s">
        <v>114</v>
      </c>
      <c r="M168" t="s">
        <v>544</v>
      </c>
      <c r="N168">
        <v>132.40899999999999</v>
      </c>
      <c r="O168">
        <v>373583</v>
      </c>
      <c r="P168">
        <v>241217</v>
      </c>
      <c r="Q168">
        <v>2626.92</v>
      </c>
      <c r="R168">
        <v>260134</v>
      </c>
      <c r="S168">
        <v>0</v>
      </c>
      <c r="T168">
        <v>582833</v>
      </c>
      <c r="U168" s="70">
        <v>1460530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3596110</v>
      </c>
      <c r="AC168">
        <v>20350.400000000001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25898.5</v>
      </c>
      <c r="AK168">
        <v>0</v>
      </c>
      <c r="AL168">
        <v>0</v>
      </c>
      <c r="AM168">
        <v>0</v>
      </c>
      <c r="AN168">
        <v>0</v>
      </c>
      <c r="AO168">
        <v>25898.5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7.8563299999999998</v>
      </c>
      <c r="BD168">
        <v>23.5243</v>
      </c>
      <c r="BE168">
        <v>14.0672</v>
      </c>
      <c r="BF168">
        <v>0.184723</v>
      </c>
      <c r="BG168">
        <v>14.736499999999999</v>
      </c>
      <c r="BH168">
        <v>2.0074200000000002</v>
      </c>
      <c r="BI168">
        <v>34.267699999999998</v>
      </c>
      <c r="BJ168">
        <v>96.644199999999998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220.548</v>
      </c>
      <c r="BR168">
        <v>210.691</v>
      </c>
      <c r="BS168">
        <v>9.8572500000000005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581</v>
      </c>
      <c r="CD168">
        <v>104.312</v>
      </c>
      <c r="CE168">
        <v>281070</v>
      </c>
      <c r="CF168">
        <v>299173</v>
      </c>
      <c r="CG168">
        <v>42254.9</v>
      </c>
      <c r="CH168">
        <v>140422</v>
      </c>
      <c r="CI168">
        <v>127031</v>
      </c>
      <c r="CJ168">
        <v>582835</v>
      </c>
      <c r="CK168" s="70">
        <v>1472890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3608470</v>
      </c>
      <c r="CS168">
        <v>17389.900000000001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17389.900000000001</v>
      </c>
      <c r="DA168">
        <v>0</v>
      </c>
      <c r="DB168">
        <v>0</v>
      </c>
      <c r="DC168">
        <v>0</v>
      </c>
      <c r="DD168">
        <v>0</v>
      </c>
      <c r="DE168">
        <v>17389.900000000001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6.8497300000000001</v>
      </c>
      <c r="DT168">
        <v>21.4465</v>
      </c>
      <c r="DU168">
        <v>17.824100000000001</v>
      </c>
      <c r="DV168">
        <v>3.2680500000000001</v>
      </c>
      <c r="DW168">
        <v>8.8098700000000001</v>
      </c>
      <c r="DX168">
        <v>7.2618400000000003</v>
      </c>
      <c r="DY168">
        <v>34.267800000000001</v>
      </c>
      <c r="DZ168">
        <v>99.727900000000005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223.63200000000001</v>
      </c>
      <c r="EH168">
        <v>216.78700000000001</v>
      </c>
      <c r="EI168">
        <v>6.8445999999999998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4.5783099999999999E-5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1.8040499999999999E-17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594</v>
      </c>
      <c r="FV168" t="s">
        <v>537</v>
      </c>
      <c r="FW168" t="s">
        <v>538</v>
      </c>
      <c r="FX168" t="s">
        <v>115</v>
      </c>
      <c r="FY168" t="s">
        <v>541</v>
      </c>
      <c r="FZ168" t="s">
        <v>116</v>
      </c>
      <c r="GA168" t="s">
        <v>575</v>
      </c>
      <c r="GB168" t="s">
        <v>640</v>
      </c>
    </row>
    <row r="169" spans="1:184" x14ac:dyDescent="0.25">
      <c r="A169" s="68">
        <v>43571.30773148148</v>
      </c>
      <c r="B169" t="s">
        <v>380</v>
      </c>
      <c r="C169" t="s">
        <v>380</v>
      </c>
      <c r="D169" t="s">
        <v>282</v>
      </c>
      <c r="E169">
        <v>498589</v>
      </c>
      <c r="F169">
        <v>498589</v>
      </c>
      <c r="G169" t="s">
        <v>112</v>
      </c>
      <c r="H169" s="69">
        <v>0.2388888888888889</v>
      </c>
      <c r="I169" t="s">
        <v>118</v>
      </c>
      <c r="J169">
        <v>3.63</v>
      </c>
      <c r="K169" t="s">
        <v>114</v>
      </c>
      <c r="L169" t="s">
        <v>114</v>
      </c>
      <c r="M169" t="s">
        <v>544</v>
      </c>
      <c r="N169">
        <v>126.839</v>
      </c>
      <c r="O169">
        <v>369080</v>
      </c>
      <c r="P169">
        <v>242398</v>
      </c>
      <c r="Q169">
        <v>2654.12</v>
      </c>
      <c r="R169">
        <v>258450</v>
      </c>
      <c r="S169">
        <v>0</v>
      </c>
      <c r="T169">
        <v>582833</v>
      </c>
      <c r="U169" s="70">
        <v>1455540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3591120</v>
      </c>
      <c r="AC169">
        <v>19494.3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25042.400000000001</v>
      </c>
      <c r="AK169">
        <v>0</v>
      </c>
      <c r="AL169">
        <v>0</v>
      </c>
      <c r="AM169">
        <v>0</v>
      </c>
      <c r="AN169">
        <v>0</v>
      </c>
      <c r="AO169">
        <v>25042.400000000001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7.5481600000000002</v>
      </c>
      <c r="BD169">
        <v>23.330200000000001</v>
      </c>
      <c r="BE169">
        <v>14.1425</v>
      </c>
      <c r="BF169">
        <v>0.18657699999999999</v>
      </c>
      <c r="BG169">
        <v>14.6129</v>
      </c>
      <c r="BH169">
        <v>2.0074200000000002</v>
      </c>
      <c r="BI169">
        <v>34.267699999999998</v>
      </c>
      <c r="BJ169">
        <v>96.095500000000001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219.999</v>
      </c>
      <c r="BR169">
        <v>210.45</v>
      </c>
      <c r="BS169">
        <v>9.5493699999999997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581</v>
      </c>
      <c r="CD169">
        <v>104.312</v>
      </c>
      <c r="CE169">
        <v>281070</v>
      </c>
      <c r="CF169">
        <v>299173</v>
      </c>
      <c r="CG169">
        <v>42254.9</v>
      </c>
      <c r="CH169">
        <v>140422</v>
      </c>
      <c r="CI169">
        <v>127031</v>
      </c>
      <c r="CJ169">
        <v>582835</v>
      </c>
      <c r="CK169" s="70">
        <v>1472890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3608470</v>
      </c>
      <c r="CS169">
        <v>17389.900000000001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17389.900000000001</v>
      </c>
      <c r="DA169">
        <v>0</v>
      </c>
      <c r="DB169">
        <v>0</v>
      </c>
      <c r="DC169">
        <v>0</v>
      </c>
      <c r="DD169">
        <v>0</v>
      </c>
      <c r="DE169">
        <v>17389.900000000001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6.8497300000000001</v>
      </c>
      <c r="DT169">
        <v>21.4465</v>
      </c>
      <c r="DU169">
        <v>17.824100000000001</v>
      </c>
      <c r="DV169">
        <v>3.2680500000000001</v>
      </c>
      <c r="DW169">
        <v>8.8098700000000001</v>
      </c>
      <c r="DX169">
        <v>7.2618400000000003</v>
      </c>
      <c r="DY169">
        <v>34.267800000000001</v>
      </c>
      <c r="DZ169">
        <v>99.727900000000005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223.63200000000001</v>
      </c>
      <c r="EH169">
        <v>216.78700000000001</v>
      </c>
      <c r="EI169">
        <v>6.8445999999999998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2.76297E-17</v>
      </c>
      <c r="ER169">
        <v>92.0702</v>
      </c>
      <c r="ES169">
        <v>33.354300000000002</v>
      </c>
      <c r="ET169">
        <v>1.0792600000000001</v>
      </c>
      <c r="EU169">
        <v>43.346899999999998</v>
      </c>
      <c r="EV169">
        <v>0</v>
      </c>
      <c r="EW169">
        <v>91.258399999999995</v>
      </c>
      <c r="EX169">
        <v>261.10899999999998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536.02099999999996</v>
      </c>
      <c r="FF169" s="70">
        <v>1.8040499999999999E-17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594</v>
      </c>
      <c r="FV169" t="s">
        <v>537</v>
      </c>
      <c r="FW169" t="s">
        <v>538</v>
      </c>
      <c r="FX169" t="s">
        <v>115</v>
      </c>
      <c r="FY169" t="s">
        <v>541</v>
      </c>
      <c r="FZ169" t="s">
        <v>116</v>
      </c>
      <c r="GA169" t="s">
        <v>575</v>
      </c>
      <c r="GB169" t="s">
        <v>640</v>
      </c>
    </row>
    <row r="170" spans="1:184" x14ac:dyDescent="0.25">
      <c r="A170" s="68">
        <v>43571.313981481479</v>
      </c>
      <c r="B170" t="s">
        <v>381</v>
      </c>
      <c r="C170" t="s">
        <v>381</v>
      </c>
      <c r="D170" t="s">
        <v>282</v>
      </c>
      <c r="E170">
        <v>498589</v>
      </c>
      <c r="F170">
        <v>498589</v>
      </c>
      <c r="G170" t="s">
        <v>112</v>
      </c>
      <c r="H170" s="69">
        <v>0.37222222222222223</v>
      </c>
      <c r="I170" t="s">
        <v>113</v>
      </c>
      <c r="J170">
        <v>-12.48</v>
      </c>
      <c r="K170" t="s">
        <v>114</v>
      </c>
      <c r="L170" t="s">
        <v>114</v>
      </c>
      <c r="M170" t="s">
        <v>620</v>
      </c>
      <c r="N170">
        <v>168.99</v>
      </c>
      <c r="O170">
        <v>502777</v>
      </c>
      <c r="P170">
        <v>298973</v>
      </c>
      <c r="Q170">
        <v>3750.6</v>
      </c>
      <c r="R170">
        <v>250285</v>
      </c>
      <c r="S170">
        <v>0</v>
      </c>
      <c r="T170">
        <v>582833</v>
      </c>
      <c r="U170" s="70">
        <v>1638790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3774370</v>
      </c>
      <c r="AC170">
        <v>25802.1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31350.2</v>
      </c>
      <c r="AK170">
        <v>0</v>
      </c>
      <c r="AL170">
        <v>0</v>
      </c>
      <c r="AM170">
        <v>0</v>
      </c>
      <c r="AN170">
        <v>0</v>
      </c>
      <c r="AO170">
        <v>31350.2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9.7017299999999995</v>
      </c>
      <c r="BD170">
        <v>34.028100000000002</v>
      </c>
      <c r="BE170">
        <v>17.292100000000001</v>
      </c>
      <c r="BF170">
        <v>0.30033599999999999</v>
      </c>
      <c r="BG170">
        <v>14.611499999999999</v>
      </c>
      <c r="BH170">
        <v>2.0074200000000002</v>
      </c>
      <c r="BI170">
        <v>34.267699999999998</v>
      </c>
      <c r="BJ170">
        <v>112.209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236.113</v>
      </c>
      <c r="BR170">
        <v>224.41200000000001</v>
      </c>
      <c r="BS170">
        <v>11.700200000000001</v>
      </c>
      <c r="BT170">
        <v>0</v>
      </c>
      <c r="BU170">
        <v>300.5</v>
      </c>
      <c r="BV170" t="s">
        <v>236</v>
      </c>
      <c r="BW170">
        <v>2</v>
      </c>
      <c r="BX170">
        <v>669.5</v>
      </c>
      <c r="BY170" t="s">
        <v>621</v>
      </c>
      <c r="BZ170">
        <v>5</v>
      </c>
      <c r="CA170" t="s">
        <v>114</v>
      </c>
      <c r="CB170" t="s">
        <v>114</v>
      </c>
      <c r="CC170" t="s">
        <v>581</v>
      </c>
      <c r="CD170">
        <v>104.312</v>
      </c>
      <c r="CE170">
        <v>281070</v>
      </c>
      <c r="CF170">
        <v>299173</v>
      </c>
      <c r="CG170">
        <v>42254.9</v>
      </c>
      <c r="CH170">
        <v>140422</v>
      </c>
      <c r="CI170">
        <v>127031</v>
      </c>
      <c r="CJ170">
        <v>582835</v>
      </c>
      <c r="CK170" s="70">
        <v>1472890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3608470</v>
      </c>
      <c r="CS170">
        <v>17389.900000000001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17389.900000000001</v>
      </c>
      <c r="DA170">
        <v>0</v>
      </c>
      <c r="DB170">
        <v>0</v>
      </c>
      <c r="DC170">
        <v>0</v>
      </c>
      <c r="DD170">
        <v>0</v>
      </c>
      <c r="DE170">
        <v>17389.900000000001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6.8497300000000001</v>
      </c>
      <c r="DT170">
        <v>21.4465</v>
      </c>
      <c r="DU170">
        <v>17.824100000000001</v>
      </c>
      <c r="DV170">
        <v>3.2680500000000001</v>
      </c>
      <c r="DW170">
        <v>8.8098700000000001</v>
      </c>
      <c r="DX170">
        <v>7.2618400000000003</v>
      </c>
      <c r="DY170">
        <v>34.267800000000001</v>
      </c>
      <c r="DZ170">
        <v>99.727900000000005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223.63200000000001</v>
      </c>
      <c r="EH170">
        <v>216.78700000000001</v>
      </c>
      <c r="EI170">
        <v>6.8445999999999998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1.22802E-2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1.8040499999999999E-17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594</v>
      </c>
      <c r="FV170" t="s">
        <v>537</v>
      </c>
      <c r="FW170" t="s">
        <v>538</v>
      </c>
      <c r="FX170" t="s">
        <v>115</v>
      </c>
      <c r="FY170" t="s">
        <v>541</v>
      </c>
      <c r="FZ170" t="s">
        <v>116</v>
      </c>
      <c r="GA170" t="s">
        <v>575</v>
      </c>
      <c r="GB170" t="s">
        <v>640</v>
      </c>
    </row>
    <row r="171" spans="1:184" x14ac:dyDescent="0.25">
      <c r="A171" s="68">
        <v>43571.31863425926</v>
      </c>
      <c r="B171" t="s">
        <v>382</v>
      </c>
      <c r="C171" t="s">
        <v>382</v>
      </c>
      <c r="D171" t="s">
        <v>282</v>
      </c>
      <c r="E171">
        <v>498589</v>
      </c>
      <c r="F171">
        <v>498589</v>
      </c>
      <c r="G171" t="s">
        <v>112</v>
      </c>
      <c r="H171" s="69">
        <v>0.27638888888888885</v>
      </c>
      <c r="I171" t="s">
        <v>113</v>
      </c>
      <c r="J171">
        <v>-13.58</v>
      </c>
      <c r="K171" t="s">
        <v>114</v>
      </c>
      <c r="L171" t="s">
        <v>114</v>
      </c>
      <c r="M171" t="s">
        <v>622</v>
      </c>
      <c r="N171">
        <v>169.34100000000001</v>
      </c>
      <c r="O171">
        <v>492313</v>
      </c>
      <c r="P171">
        <v>298798</v>
      </c>
      <c r="Q171">
        <v>3372.11</v>
      </c>
      <c r="R171">
        <v>280924</v>
      </c>
      <c r="S171">
        <v>0</v>
      </c>
      <c r="T171">
        <v>582833</v>
      </c>
      <c r="U171">
        <v>1658410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3793990</v>
      </c>
      <c r="AC171">
        <v>25848.7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31396.799999999999</v>
      </c>
      <c r="AK171">
        <v>0</v>
      </c>
      <c r="AL171">
        <v>0</v>
      </c>
      <c r="AM171">
        <v>0</v>
      </c>
      <c r="AN171">
        <v>0</v>
      </c>
      <c r="AO171">
        <v>31396.799999999999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9.7181899999999999</v>
      </c>
      <c r="BD171">
        <v>33.293199999999999</v>
      </c>
      <c r="BE171">
        <v>17.280999999999999</v>
      </c>
      <c r="BF171">
        <v>0.27459899999999998</v>
      </c>
      <c r="BG171">
        <v>16.466000000000001</v>
      </c>
      <c r="BH171">
        <v>2.0074200000000002</v>
      </c>
      <c r="BI171">
        <v>34.267699999999998</v>
      </c>
      <c r="BJ171">
        <v>113.30800000000001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237.21199999999999</v>
      </c>
      <c r="BR171">
        <v>225.495</v>
      </c>
      <c r="BS171">
        <v>11.7166</v>
      </c>
      <c r="BT171">
        <v>0</v>
      </c>
      <c r="BU171">
        <v>282.75</v>
      </c>
      <c r="BV171" t="s">
        <v>154</v>
      </c>
      <c r="BW171">
        <v>3</v>
      </c>
      <c r="BX171">
        <v>683.75</v>
      </c>
      <c r="BY171" t="s">
        <v>621</v>
      </c>
      <c r="BZ171">
        <v>5</v>
      </c>
      <c r="CA171" t="s">
        <v>114</v>
      </c>
      <c r="CB171" t="s">
        <v>114</v>
      </c>
      <c r="CC171" t="s">
        <v>581</v>
      </c>
      <c r="CD171">
        <v>104.312</v>
      </c>
      <c r="CE171">
        <v>281070</v>
      </c>
      <c r="CF171">
        <v>299173</v>
      </c>
      <c r="CG171">
        <v>42254.9</v>
      </c>
      <c r="CH171">
        <v>140422</v>
      </c>
      <c r="CI171">
        <v>127031</v>
      </c>
      <c r="CJ171">
        <v>582835</v>
      </c>
      <c r="CK171">
        <v>1472890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3608470</v>
      </c>
      <c r="CS171">
        <v>17389.900000000001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17389.900000000001</v>
      </c>
      <c r="DA171">
        <v>0</v>
      </c>
      <c r="DB171">
        <v>0</v>
      </c>
      <c r="DC171">
        <v>0</v>
      </c>
      <c r="DD171">
        <v>0</v>
      </c>
      <c r="DE171">
        <v>17389.900000000001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6.8497300000000001</v>
      </c>
      <c r="DT171">
        <v>21.4465</v>
      </c>
      <c r="DU171">
        <v>17.824100000000001</v>
      </c>
      <c r="DV171">
        <v>3.2680500000000001</v>
      </c>
      <c r="DW171">
        <v>8.8098700000000001</v>
      </c>
      <c r="DX171">
        <v>7.2618400000000003</v>
      </c>
      <c r="DY171">
        <v>34.267800000000001</v>
      </c>
      <c r="DZ171">
        <v>99.727900000000005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223.63200000000001</v>
      </c>
      <c r="EH171">
        <v>216.78700000000001</v>
      </c>
      <c r="EI171">
        <v>6.8445999999999998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1.21975E-2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581.44399999999996</v>
      </c>
      <c r="FF171">
        <v>1.8040499999999999E-17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594</v>
      </c>
      <c r="FV171" t="s">
        <v>537</v>
      </c>
      <c r="FW171" t="s">
        <v>538</v>
      </c>
      <c r="FX171" t="s">
        <v>115</v>
      </c>
      <c r="FY171" t="s">
        <v>541</v>
      </c>
      <c r="FZ171" t="s">
        <v>116</v>
      </c>
      <c r="GA171" t="s">
        <v>575</v>
      </c>
      <c r="GB171" t="s">
        <v>640</v>
      </c>
    </row>
    <row r="172" spans="1:184" x14ac:dyDescent="0.25">
      <c r="A172" s="68">
        <v>43571.319340277776</v>
      </c>
      <c r="B172" t="s">
        <v>383</v>
      </c>
      <c r="C172" t="s">
        <v>383</v>
      </c>
      <c r="D172" t="s">
        <v>220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-67.540000000000006</v>
      </c>
      <c r="K172" t="s">
        <v>114</v>
      </c>
      <c r="L172" t="s">
        <v>114</v>
      </c>
      <c r="M172" t="s">
        <v>175</v>
      </c>
      <c r="N172">
        <v>0</v>
      </c>
      <c r="O172">
        <v>85889.600000000006</v>
      </c>
      <c r="P172">
        <v>73909.3</v>
      </c>
      <c r="Q172">
        <v>0</v>
      </c>
      <c r="R172">
        <v>0</v>
      </c>
      <c r="S172">
        <v>7756.15</v>
      </c>
      <c r="T172">
        <v>48282.7</v>
      </c>
      <c r="U172">
        <v>215838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293678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88.846100000000007</v>
      </c>
      <c r="BF172">
        <v>0</v>
      </c>
      <c r="BG172">
        <v>0</v>
      </c>
      <c r="BH172">
        <v>8.6682000000000006</v>
      </c>
      <c r="BI172">
        <v>61.951500000000003</v>
      </c>
      <c r="BJ172">
        <v>297.762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393.13</v>
      </c>
      <c r="BR172">
        <v>391.12200000000001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594</v>
      </c>
      <c r="FV172" t="s">
        <v>537</v>
      </c>
      <c r="FW172" t="s">
        <v>538</v>
      </c>
      <c r="FX172" t="s">
        <v>115</v>
      </c>
      <c r="FY172" t="s">
        <v>541</v>
      </c>
      <c r="FZ172" t="s">
        <v>116</v>
      </c>
      <c r="GA172" t="s">
        <v>575</v>
      </c>
      <c r="GB172" t="s">
        <v>640</v>
      </c>
    </row>
    <row r="173" spans="1:184" x14ac:dyDescent="0.25">
      <c r="A173" s="68">
        <v>43571.320034722223</v>
      </c>
      <c r="B173" t="s">
        <v>384</v>
      </c>
      <c r="C173" t="s">
        <v>384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85889.600000000006</v>
      </c>
      <c r="P173">
        <v>73885</v>
      </c>
      <c r="Q173">
        <v>0</v>
      </c>
      <c r="R173">
        <v>0</v>
      </c>
      <c r="S173">
        <v>7420.71</v>
      </c>
      <c r="T173">
        <v>48282.7</v>
      </c>
      <c r="U173">
        <v>215478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293318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88.821200000000005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392.75700000000001</v>
      </c>
      <c r="BR173">
        <v>390.74900000000002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594</v>
      </c>
      <c r="FV173" t="s">
        <v>537</v>
      </c>
      <c r="FW173" t="s">
        <v>538</v>
      </c>
      <c r="FX173" t="s">
        <v>115</v>
      </c>
      <c r="FY173" t="s">
        <v>541</v>
      </c>
      <c r="FZ173" t="s">
        <v>116</v>
      </c>
      <c r="GA173" t="s">
        <v>575</v>
      </c>
      <c r="GB173" t="s">
        <v>640</v>
      </c>
    </row>
    <row r="174" spans="1:184" x14ac:dyDescent="0.25">
      <c r="A174" s="68">
        <v>43571.320717592593</v>
      </c>
      <c r="B174" t="s">
        <v>385</v>
      </c>
      <c r="C174" t="s">
        <v>385</v>
      </c>
      <c r="D174" t="s">
        <v>220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85889.600000000006</v>
      </c>
      <c r="P174">
        <v>73885</v>
      </c>
      <c r="Q174">
        <v>0</v>
      </c>
      <c r="R174">
        <v>0</v>
      </c>
      <c r="S174">
        <v>6897.92</v>
      </c>
      <c r="T174">
        <v>48282.7</v>
      </c>
      <c r="U174">
        <v>214955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292795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88.821200000000005</v>
      </c>
      <c r="BF174">
        <v>0</v>
      </c>
      <c r="BG174">
        <v>0</v>
      </c>
      <c r="BH174">
        <v>7.7344999999999997</v>
      </c>
      <c r="BI174">
        <v>61.951500000000003</v>
      </c>
      <c r="BJ174">
        <v>296.80399999999997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392.17200000000003</v>
      </c>
      <c r="BR174">
        <v>390.16399999999999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594</v>
      </c>
      <c r="FV174" t="s">
        <v>537</v>
      </c>
      <c r="FW174" t="s">
        <v>538</v>
      </c>
      <c r="FX174" t="s">
        <v>115</v>
      </c>
      <c r="FY174" t="s">
        <v>541</v>
      </c>
      <c r="FZ174" t="s">
        <v>116</v>
      </c>
      <c r="GA174" t="s">
        <v>575</v>
      </c>
      <c r="GB174" t="s">
        <v>640</v>
      </c>
    </row>
    <row r="175" spans="1:184" x14ac:dyDescent="0.25">
      <c r="A175" s="68">
        <v>43571.321400462963</v>
      </c>
      <c r="B175" t="s">
        <v>386</v>
      </c>
      <c r="C175" t="s">
        <v>386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339</v>
      </c>
      <c r="N175">
        <v>0</v>
      </c>
      <c r="O175">
        <v>84944.3</v>
      </c>
      <c r="P175">
        <v>73880.399999999994</v>
      </c>
      <c r="Q175">
        <v>0</v>
      </c>
      <c r="R175">
        <v>0</v>
      </c>
      <c r="S175">
        <v>6940.76</v>
      </c>
      <c r="T175">
        <v>48282.7</v>
      </c>
      <c r="U175">
        <v>214048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291888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88.848600000000005</v>
      </c>
      <c r="BF175">
        <v>0</v>
      </c>
      <c r="BG175">
        <v>0</v>
      </c>
      <c r="BH175">
        <v>8.0386299999999995</v>
      </c>
      <c r="BI175">
        <v>61.951500000000003</v>
      </c>
      <c r="BJ175">
        <v>296.245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391.613</v>
      </c>
      <c r="BR175">
        <v>389.20400000000001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595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594</v>
      </c>
      <c r="FV175" t="s">
        <v>537</v>
      </c>
      <c r="FW175" t="s">
        <v>538</v>
      </c>
      <c r="FX175" t="s">
        <v>115</v>
      </c>
      <c r="FY175" t="s">
        <v>541</v>
      </c>
      <c r="FZ175" t="s">
        <v>116</v>
      </c>
      <c r="GA175" t="s">
        <v>575</v>
      </c>
      <c r="GB175" t="s">
        <v>640</v>
      </c>
    </row>
    <row r="176" spans="1:184" x14ac:dyDescent="0.25">
      <c r="A176" s="68">
        <v>43571.322094907409</v>
      </c>
      <c r="B176" t="s">
        <v>387</v>
      </c>
      <c r="C176" t="s">
        <v>387</v>
      </c>
      <c r="D176" t="s">
        <v>220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-62.76</v>
      </c>
      <c r="K176" t="s">
        <v>114</v>
      </c>
      <c r="L176" t="s">
        <v>114</v>
      </c>
      <c r="M176" t="s">
        <v>196</v>
      </c>
      <c r="N176">
        <v>0</v>
      </c>
      <c r="O176">
        <v>85889.600000000006</v>
      </c>
      <c r="P176">
        <v>73376.899999999994</v>
      </c>
      <c r="Q176">
        <v>0</v>
      </c>
      <c r="R176">
        <v>0</v>
      </c>
      <c r="S176">
        <v>0</v>
      </c>
      <c r="T176">
        <v>48282.7</v>
      </c>
      <c r="U176">
        <v>207549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285389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88.266599999999997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388.35199999999998</v>
      </c>
      <c r="BR176">
        <v>381.875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594</v>
      </c>
      <c r="FV176" t="s">
        <v>537</v>
      </c>
      <c r="FW176" t="s">
        <v>538</v>
      </c>
      <c r="FX176" t="s">
        <v>115</v>
      </c>
      <c r="FY176" t="s">
        <v>541</v>
      </c>
      <c r="FZ176" t="s">
        <v>116</v>
      </c>
      <c r="GA176" t="s">
        <v>575</v>
      </c>
      <c r="GB176" t="s">
        <v>640</v>
      </c>
    </row>
    <row r="177" spans="1:184" x14ac:dyDescent="0.25">
      <c r="A177" s="68">
        <v>43571.322777777779</v>
      </c>
      <c r="B177" t="s">
        <v>388</v>
      </c>
      <c r="C177" t="s">
        <v>388</v>
      </c>
      <c r="D177" t="s">
        <v>220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-61.63</v>
      </c>
      <c r="K177" t="s">
        <v>114</v>
      </c>
      <c r="L177" t="s">
        <v>114</v>
      </c>
      <c r="M177" t="s">
        <v>196</v>
      </c>
      <c r="N177">
        <v>0</v>
      </c>
      <c r="O177">
        <v>85889.600000000006</v>
      </c>
      <c r="P177">
        <v>73376.899999999994</v>
      </c>
      <c r="Q177">
        <v>0</v>
      </c>
      <c r="R177">
        <v>0</v>
      </c>
      <c r="S177">
        <v>0</v>
      </c>
      <c r="T177">
        <v>48282.7</v>
      </c>
      <c r="U177">
        <v>207549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285389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88.266599999999997</v>
      </c>
      <c r="BF177">
        <v>0</v>
      </c>
      <c r="BG177">
        <v>0</v>
      </c>
      <c r="BH177">
        <v>3.3360500000000002</v>
      </c>
      <c r="BI177">
        <v>61.951500000000003</v>
      </c>
      <c r="BJ177">
        <v>291.851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387.21899999999999</v>
      </c>
      <c r="BR177">
        <v>381.875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594</v>
      </c>
      <c r="FV177" t="s">
        <v>537</v>
      </c>
      <c r="FW177" t="s">
        <v>538</v>
      </c>
      <c r="FX177" t="s">
        <v>115</v>
      </c>
      <c r="FY177" t="s">
        <v>541</v>
      </c>
      <c r="FZ177" t="s">
        <v>116</v>
      </c>
      <c r="GA177" t="s">
        <v>575</v>
      </c>
      <c r="GB177" t="s">
        <v>640</v>
      </c>
    </row>
    <row r="178" spans="1:184" x14ac:dyDescent="0.25">
      <c r="A178" s="68">
        <v>43571.323472222219</v>
      </c>
      <c r="B178" t="s">
        <v>389</v>
      </c>
      <c r="C178" t="s">
        <v>389</v>
      </c>
      <c r="D178" t="s">
        <v>220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-72.22</v>
      </c>
      <c r="K178" t="s">
        <v>114</v>
      </c>
      <c r="L178" t="s">
        <v>114</v>
      </c>
      <c r="M178" t="s">
        <v>196</v>
      </c>
      <c r="N178">
        <v>0</v>
      </c>
      <c r="O178">
        <v>85889.600000000006</v>
      </c>
      <c r="P178">
        <v>73376.899999999994</v>
      </c>
      <c r="Q178">
        <v>0</v>
      </c>
      <c r="R178">
        <v>0</v>
      </c>
      <c r="S178">
        <v>11782.2</v>
      </c>
      <c r="T178">
        <v>48282.7</v>
      </c>
      <c r="U178">
        <v>219331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297172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88.266599999999997</v>
      </c>
      <c r="BF178">
        <v>0</v>
      </c>
      <c r="BG178">
        <v>0</v>
      </c>
      <c r="BH178">
        <v>13.9292</v>
      </c>
      <c r="BI178">
        <v>61.951500000000003</v>
      </c>
      <c r="BJ178">
        <v>302.44400000000002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397.81200000000001</v>
      </c>
      <c r="BR178">
        <v>395.80399999999997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594</v>
      </c>
      <c r="FV178" t="s">
        <v>537</v>
      </c>
      <c r="FW178" t="s">
        <v>538</v>
      </c>
      <c r="FX178" t="s">
        <v>115</v>
      </c>
      <c r="FY178" t="s">
        <v>541</v>
      </c>
      <c r="FZ178" t="s">
        <v>116</v>
      </c>
      <c r="GA178" t="s">
        <v>575</v>
      </c>
      <c r="GB178" t="s">
        <v>640</v>
      </c>
    </row>
    <row r="179" spans="1:184" x14ac:dyDescent="0.25">
      <c r="A179" s="68">
        <v>43571.324143518519</v>
      </c>
      <c r="B179" t="s">
        <v>390</v>
      </c>
      <c r="C179" t="s">
        <v>390</v>
      </c>
      <c r="D179" t="s">
        <v>220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-72.83</v>
      </c>
      <c r="K179" t="s">
        <v>114</v>
      </c>
      <c r="L179" t="s">
        <v>114</v>
      </c>
      <c r="M179" t="s">
        <v>196</v>
      </c>
      <c r="N179">
        <v>0</v>
      </c>
      <c r="O179">
        <v>85889.600000000006</v>
      </c>
      <c r="P179">
        <v>73376.899999999994</v>
      </c>
      <c r="Q179">
        <v>0</v>
      </c>
      <c r="R179">
        <v>0</v>
      </c>
      <c r="S179">
        <v>12283.1</v>
      </c>
      <c r="T179">
        <v>48282.7</v>
      </c>
      <c r="U179">
        <v>219832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297672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88.266599999999997</v>
      </c>
      <c r="BF179">
        <v>0</v>
      </c>
      <c r="BG179">
        <v>0</v>
      </c>
      <c r="BH179">
        <v>14.526</v>
      </c>
      <c r="BI179">
        <v>61.951500000000003</v>
      </c>
      <c r="BJ179">
        <v>303.041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398.40899999999999</v>
      </c>
      <c r="BR179">
        <v>396.40100000000001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594</v>
      </c>
      <c r="FV179" t="s">
        <v>537</v>
      </c>
      <c r="FW179" t="s">
        <v>538</v>
      </c>
      <c r="FX179" t="s">
        <v>115</v>
      </c>
      <c r="FY179" t="s">
        <v>541</v>
      </c>
      <c r="FZ179" t="s">
        <v>116</v>
      </c>
      <c r="GA179" t="s">
        <v>575</v>
      </c>
      <c r="GB179" t="s">
        <v>640</v>
      </c>
    </row>
    <row r="180" spans="1:184" x14ac:dyDescent="0.25">
      <c r="A180" s="68">
        <v>43571.324826388889</v>
      </c>
      <c r="B180" t="s">
        <v>391</v>
      </c>
      <c r="C180" t="s">
        <v>391</v>
      </c>
      <c r="D180" t="s">
        <v>220</v>
      </c>
      <c r="E180">
        <v>24563.1</v>
      </c>
      <c r="F180">
        <v>24692.3</v>
      </c>
      <c r="G180" t="s">
        <v>112</v>
      </c>
      <c r="H180" s="69">
        <v>3.888888888888889E-2</v>
      </c>
      <c r="I180" t="s">
        <v>113</v>
      </c>
      <c r="J180">
        <v>-62.23</v>
      </c>
      <c r="K180" t="s">
        <v>114</v>
      </c>
      <c r="L180" t="s">
        <v>114</v>
      </c>
      <c r="M180" t="s">
        <v>196</v>
      </c>
      <c r="N180">
        <v>0</v>
      </c>
      <c r="O180">
        <v>85892.5</v>
      </c>
      <c r="P180">
        <v>73376.899999999994</v>
      </c>
      <c r="Q180">
        <v>0</v>
      </c>
      <c r="R180">
        <v>0</v>
      </c>
      <c r="S180">
        <v>0</v>
      </c>
      <c r="T180">
        <v>48282.7</v>
      </c>
      <c r="U180">
        <v>207552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285392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88.266599999999997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292.45400000000001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387.822</v>
      </c>
      <c r="BR180">
        <v>381.87599999999998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594</v>
      </c>
      <c r="FV180" t="s">
        <v>537</v>
      </c>
      <c r="FW180" t="s">
        <v>538</v>
      </c>
      <c r="FX180" t="s">
        <v>115</v>
      </c>
      <c r="FY180" t="s">
        <v>541</v>
      </c>
      <c r="FZ180" t="s">
        <v>116</v>
      </c>
      <c r="GA180" t="s">
        <v>575</v>
      </c>
      <c r="GB180" t="s">
        <v>640</v>
      </c>
    </row>
    <row r="181" spans="1:184" x14ac:dyDescent="0.25">
      <c r="A181" s="68">
        <v>43571.325520833336</v>
      </c>
      <c r="B181" t="s">
        <v>392</v>
      </c>
      <c r="C181" t="s">
        <v>392</v>
      </c>
      <c r="D181" t="s">
        <v>220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-62.13</v>
      </c>
      <c r="K181" t="s">
        <v>114</v>
      </c>
      <c r="L181" t="s">
        <v>114</v>
      </c>
      <c r="M181" t="s">
        <v>196</v>
      </c>
      <c r="N181">
        <v>0</v>
      </c>
      <c r="O181">
        <v>85835.199999999997</v>
      </c>
      <c r="P181">
        <v>73376.899999999994</v>
      </c>
      <c r="Q181">
        <v>0</v>
      </c>
      <c r="R181">
        <v>0</v>
      </c>
      <c r="S181">
        <v>0</v>
      </c>
      <c r="T181">
        <v>48282.7</v>
      </c>
      <c r="U181">
        <v>207495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285335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88.266599999999997</v>
      </c>
      <c r="BF181">
        <v>0</v>
      </c>
      <c r="BG181">
        <v>0</v>
      </c>
      <c r="BH181">
        <v>3.9380600000000001</v>
      </c>
      <c r="BI181">
        <v>61.951500000000003</v>
      </c>
      <c r="BJ181">
        <v>292.34699999999998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387.71499999999997</v>
      </c>
      <c r="BR181">
        <v>381.78100000000001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594</v>
      </c>
      <c r="FV181" t="s">
        <v>537</v>
      </c>
      <c r="FW181" t="s">
        <v>538</v>
      </c>
      <c r="FX181" t="s">
        <v>115</v>
      </c>
      <c r="FY181" t="s">
        <v>541</v>
      </c>
      <c r="FZ181" t="s">
        <v>116</v>
      </c>
      <c r="GA181" t="s">
        <v>575</v>
      </c>
      <c r="GB181" t="s">
        <v>640</v>
      </c>
    </row>
    <row r="182" spans="1:184" x14ac:dyDescent="0.25">
      <c r="A182" s="68">
        <v>43571.326215277775</v>
      </c>
      <c r="B182" t="s">
        <v>393</v>
      </c>
      <c r="C182" t="s">
        <v>393</v>
      </c>
      <c r="D182" t="s">
        <v>220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-59.9</v>
      </c>
      <c r="K182" t="s">
        <v>114</v>
      </c>
      <c r="L182" t="s">
        <v>114</v>
      </c>
      <c r="M182" t="s">
        <v>582</v>
      </c>
      <c r="N182">
        <v>0</v>
      </c>
      <c r="O182">
        <v>84647.3</v>
      </c>
      <c r="P182">
        <v>73374.399999999994</v>
      </c>
      <c r="Q182">
        <v>0</v>
      </c>
      <c r="R182">
        <v>0</v>
      </c>
      <c r="S182">
        <v>0</v>
      </c>
      <c r="T182">
        <v>48282.7</v>
      </c>
      <c r="U182">
        <v>206304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284145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88.264200000000002</v>
      </c>
      <c r="BF182">
        <v>0</v>
      </c>
      <c r="BG182">
        <v>0</v>
      </c>
      <c r="BH182">
        <v>3.9380600000000001</v>
      </c>
      <c r="BI182">
        <v>61.951500000000003</v>
      </c>
      <c r="BJ182">
        <v>290.13400000000001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385.50200000000001</v>
      </c>
      <c r="BR182">
        <v>379.81900000000002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594</v>
      </c>
      <c r="FV182" t="s">
        <v>537</v>
      </c>
      <c r="FW182" t="s">
        <v>538</v>
      </c>
      <c r="FX182" t="s">
        <v>115</v>
      </c>
      <c r="FY182" t="s">
        <v>541</v>
      </c>
      <c r="FZ182" t="s">
        <v>116</v>
      </c>
      <c r="GA182" t="s">
        <v>575</v>
      </c>
      <c r="GB182" t="s">
        <v>640</v>
      </c>
    </row>
    <row r="183" spans="1:184" x14ac:dyDescent="0.25">
      <c r="A183" s="68">
        <v>43571.326909722222</v>
      </c>
      <c r="B183" t="s">
        <v>394</v>
      </c>
      <c r="C183" t="s">
        <v>394</v>
      </c>
      <c r="D183" t="s">
        <v>220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582</v>
      </c>
      <c r="N183">
        <v>0</v>
      </c>
      <c r="O183">
        <v>83572.7</v>
      </c>
      <c r="P183">
        <v>73373.3</v>
      </c>
      <c r="Q183">
        <v>0</v>
      </c>
      <c r="R183">
        <v>0</v>
      </c>
      <c r="S183">
        <v>0</v>
      </c>
      <c r="T183">
        <v>48282.7</v>
      </c>
      <c r="U183">
        <v>205229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283069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132.45400000000001</v>
      </c>
      <c r="BE183">
        <v>88.263000000000005</v>
      </c>
      <c r="BF183">
        <v>0</v>
      </c>
      <c r="BG183">
        <v>0</v>
      </c>
      <c r="BH183">
        <v>3.9380500000000001</v>
      </c>
      <c r="BI183">
        <v>61.951500000000003</v>
      </c>
      <c r="BJ183">
        <v>288.14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383.50799999999998</v>
      </c>
      <c r="BR183">
        <v>378.036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594</v>
      </c>
      <c r="FV183" t="s">
        <v>537</v>
      </c>
      <c r="FW183" t="s">
        <v>538</v>
      </c>
      <c r="FX183" t="s">
        <v>115</v>
      </c>
      <c r="FY183" t="s">
        <v>541</v>
      </c>
      <c r="FZ183" t="s">
        <v>116</v>
      </c>
      <c r="GA183" t="s">
        <v>575</v>
      </c>
      <c r="GB183" t="s">
        <v>640</v>
      </c>
    </row>
    <row r="184" spans="1:184" x14ac:dyDescent="0.25">
      <c r="A184" s="68">
        <v>43571.327638888892</v>
      </c>
      <c r="B184" t="s">
        <v>395</v>
      </c>
      <c r="C184" t="s">
        <v>395</v>
      </c>
      <c r="D184" t="s">
        <v>220</v>
      </c>
      <c r="E184">
        <v>24563.1</v>
      </c>
      <c r="F184">
        <v>24692.3</v>
      </c>
      <c r="G184" t="s">
        <v>112</v>
      </c>
      <c r="H184" s="69">
        <v>4.1666666666666664E-2</v>
      </c>
      <c r="I184" t="s">
        <v>113</v>
      </c>
      <c r="J184">
        <v>-26.88</v>
      </c>
      <c r="K184" t="s">
        <v>114</v>
      </c>
      <c r="L184" t="s">
        <v>114</v>
      </c>
      <c r="M184" t="s">
        <v>264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623</v>
      </c>
      <c r="CD184">
        <v>0</v>
      </c>
      <c r="CE184">
        <v>80484.100000000006</v>
      </c>
      <c r="CF184">
        <v>36363.800000000003</v>
      </c>
      <c r="CG184">
        <v>0</v>
      </c>
      <c r="CH184">
        <v>0</v>
      </c>
      <c r="CI184">
        <v>11659.4</v>
      </c>
      <c r="CJ184">
        <v>46379.8</v>
      </c>
      <c r="CK184">
        <v>174887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252926</v>
      </c>
      <c r="CS184">
        <v>615.21199999999999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615.21199999999999</v>
      </c>
      <c r="DA184">
        <v>0</v>
      </c>
      <c r="DB184">
        <v>0</v>
      </c>
      <c r="DC184">
        <v>0</v>
      </c>
      <c r="DD184">
        <v>0</v>
      </c>
      <c r="DE184">
        <v>615.21199999999999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5.2461099999999998</v>
      </c>
      <c r="DT184">
        <v>126.529</v>
      </c>
      <c r="DU184">
        <v>44.290399999999998</v>
      </c>
      <c r="DV184">
        <v>0</v>
      </c>
      <c r="DW184">
        <v>0</v>
      </c>
      <c r="DX184">
        <v>13.778600000000001</v>
      </c>
      <c r="DY184">
        <v>59.970199999999998</v>
      </c>
      <c r="DZ184">
        <v>249.81399999999999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345.41500000000002</v>
      </c>
      <c r="EH184">
        <v>340.16899999999998</v>
      </c>
      <c r="EI184">
        <v>5.2461099999999998</v>
      </c>
      <c r="EJ184">
        <v>0</v>
      </c>
      <c r="EK184">
        <v>737.5</v>
      </c>
      <c r="EL184" t="s">
        <v>149</v>
      </c>
      <c r="EM184">
        <v>2</v>
      </c>
      <c r="EN184">
        <v>0.75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36.049300000000002</v>
      </c>
      <c r="FH184">
        <v>7.0537000000000001</v>
      </c>
      <c r="FI184">
        <v>0</v>
      </c>
      <c r="FJ184">
        <v>0</v>
      </c>
      <c r="FK184">
        <v>1.82263</v>
      </c>
      <c r="FL184">
        <v>12.559799999999999</v>
      </c>
      <c r="FM184">
        <v>57.485399999999998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71.642200000000003</v>
      </c>
      <c r="FU184" t="s">
        <v>594</v>
      </c>
      <c r="FV184" t="s">
        <v>537</v>
      </c>
      <c r="FW184" t="s">
        <v>538</v>
      </c>
      <c r="FX184" t="s">
        <v>115</v>
      </c>
      <c r="FY184" t="s">
        <v>541</v>
      </c>
      <c r="FZ184" t="s">
        <v>116</v>
      </c>
      <c r="GA184" t="s">
        <v>575</v>
      </c>
      <c r="GB184" t="s">
        <v>640</v>
      </c>
    </row>
    <row r="185" spans="1:184" x14ac:dyDescent="0.25">
      <c r="A185" s="68">
        <v>43571.328368055554</v>
      </c>
      <c r="B185" t="s">
        <v>397</v>
      </c>
      <c r="C185" t="s">
        <v>397</v>
      </c>
      <c r="D185" t="s">
        <v>220</v>
      </c>
      <c r="E185">
        <v>24563.1</v>
      </c>
      <c r="F185">
        <v>24692.3</v>
      </c>
      <c r="G185" t="s">
        <v>112</v>
      </c>
      <c r="H185" s="69">
        <v>4.2361111111111106E-2</v>
      </c>
      <c r="I185" t="s">
        <v>113</v>
      </c>
      <c r="J185">
        <v>-26.52</v>
      </c>
      <c r="K185" t="s">
        <v>114</v>
      </c>
      <c r="L185" t="s">
        <v>114</v>
      </c>
      <c r="M185" t="s">
        <v>582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623</v>
      </c>
      <c r="CD185">
        <v>0</v>
      </c>
      <c r="CE185">
        <v>80484.100000000006</v>
      </c>
      <c r="CF185">
        <v>36363.800000000003</v>
      </c>
      <c r="CG185">
        <v>0</v>
      </c>
      <c r="CH185">
        <v>0</v>
      </c>
      <c r="CI185">
        <v>11659.4</v>
      </c>
      <c r="CJ185">
        <v>46379.8</v>
      </c>
      <c r="CK185">
        <v>174887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252926</v>
      </c>
      <c r="CS185">
        <v>615.21199999999999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615.21199999999999</v>
      </c>
      <c r="DA185">
        <v>0</v>
      </c>
      <c r="DB185">
        <v>0</v>
      </c>
      <c r="DC185">
        <v>0</v>
      </c>
      <c r="DD185">
        <v>0</v>
      </c>
      <c r="DE185">
        <v>615.21199999999999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5.2461099999999998</v>
      </c>
      <c r="DT185">
        <v>126.529</v>
      </c>
      <c r="DU185">
        <v>44.290399999999998</v>
      </c>
      <c r="DV185">
        <v>0</v>
      </c>
      <c r="DW185">
        <v>0</v>
      </c>
      <c r="DX185">
        <v>13.778600000000001</v>
      </c>
      <c r="DY185">
        <v>59.970199999999998</v>
      </c>
      <c r="DZ185">
        <v>249.81399999999999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345.41500000000002</v>
      </c>
      <c r="EH185">
        <v>340.16899999999998</v>
      </c>
      <c r="EI185">
        <v>5.2461099999999998</v>
      </c>
      <c r="EJ185">
        <v>0</v>
      </c>
      <c r="EK185">
        <v>737.5</v>
      </c>
      <c r="EL185" t="s">
        <v>149</v>
      </c>
      <c r="EM185">
        <v>2</v>
      </c>
      <c r="EN185">
        <v>0.75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36.049300000000002</v>
      </c>
      <c r="FH185">
        <v>7.0537000000000001</v>
      </c>
      <c r="FI185">
        <v>0</v>
      </c>
      <c r="FJ185">
        <v>0</v>
      </c>
      <c r="FK185">
        <v>1.82263</v>
      </c>
      <c r="FL185">
        <v>12.559799999999999</v>
      </c>
      <c r="FM185">
        <v>57.485399999999998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71.642200000000003</v>
      </c>
      <c r="FU185" t="s">
        <v>594</v>
      </c>
      <c r="FV185" t="s">
        <v>537</v>
      </c>
      <c r="FW185" t="s">
        <v>538</v>
      </c>
      <c r="FX185" t="s">
        <v>115</v>
      </c>
      <c r="FY185" t="s">
        <v>541</v>
      </c>
      <c r="FZ185" t="s">
        <v>116</v>
      </c>
      <c r="GA185" t="s">
        <v>575</v>
      </c>
      <c r="GB185" t="s">
        <v>640</v>
      </c>
    </row>
    <row r="186" spans="1:184" s="65" customFormat="1" x14ac:dyDescent="0.25">
      <c r="A186" s="71">
        <v>43571.189016203702</v>
      </c>
      <c r="B186" s="65" t="s">
        <v>398</v>
      </c>
      <c r="C186" s="65" t="s">
        <v>398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7.84</v>
      </c>
      <c r="K186" s="65" t="s">
        <v>114</v>
      </c>
      <c r="L186" s="65" t="s">
        <v>114</v>
      </c>
      <c r="M186" s="65" t="s">
        <v>324</v>
      </c>
      <c r="N186" s="65">
        <v>9.79955</v>
      </c>
      <c r="O186" s="65">
        <v>79832.600000000006</v>
      </c>
      <c r="P186" s="65">
        <v>22429.3</v>
      </c>
      <c r="Q186" s="65">
        <v>0</v>
      </c>
      <c r="R186" s="65">
        <v>1805.32</v>
      </c>
      <c r="S186" s="65">
        <v>0</v>
      </c>
      <c r="T186" s="65">
        <v>72497.3</v>
      </c>
      <c r="U186" s="65">
        <v>176574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406276</v>
      </c>
      <c r="AC186" s="65">
        <v>1506.13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2148.41</v>
      </c>
      <c r="AK186" s="65">
        <v>0</v>
      </c>
      <c r="AL186" s="65">
        <v>0</v>
      </c>
      <c r="AM186" s="65">
        <v>0</v>
      </c>
      <c r="AN186" s="65">
        <v>0</v>
      </c>
      <c r="AO186" s="65">
        <v>2148.41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5.6578499999999998</v>
      </c>
      <c r="BD186" s="65">
        <v>54.47</v>
      </c>
      <c r="BE186" s="65">
        <v>12.254200000000001</v>
      </c>
      <c r="BF186" s="65">
        <v>0</v>
      </c>
      <c r="BG186" s="65">
        <v>0.82662599999999997</v>
      </c>
      <c r="BH186" s="65">
        <v>2.1604399999999999</v>
      </c>
      <c r="BI186" s="65">
        <v>39.261899999999997</v>
      </c>
      <c r="BJ186" s="65">
        <v>114.631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238.535</v>
      </c>
      <c r="BR186" s="65">
        <v>230.721</v>
      </c>
      <c r="BS186" s="65">
        <v>7.81379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10.682499999999999</v>
      </c>
      <c r="CE186" s="65">
        <v>75540.7</v>
      </c>
      <c r="CF186" s="65">
        <v>30670.6</v>
      </c>
      <c r="CG186" s="65">
        <v>0</v>
      </c>
      <c r="CH186" s="65">
        <v>1446.77</v>
      </c>
      <c r="CI186" s="65">
        <v>13771.7</v>
      </c>
      <c r="CJ186" s="65">
        <v>72497.3</v>
      </c>
      <c r="CK186" s="65">
        <v>193938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423639</v>
      </c>
      <c r="CS186" s="65">
        <v>1843.96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1843.96</v>
      </c>
      <c r="DA186" s="65">
        <v>0</v>
      </c>
      <c r="DB186" s="65">
        <v>0</v>
      </c>
      <c r="DC186" s="65">
        <v>0</v>
      </c>
      <c r="DD186" s="65">
        <v>0</v>
      </c>
      <c r="DE186" s="65">
        <v>1843.96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6.9335899999999997</v>
      </c>
      <c r="DT186" s="65">
        <v>51.211300000000001</v>
      </c>
      <c r="DU186" s="65">
        <v>17.0943</v>
      </c>
      <c r="DV186" s="65">
        <v>0</v>
      </c>
      <c r="DW186" s="65">
        <v>0.66289299999999995</v>
      </c>
      <c r="DX186" s="65">
        <v>7.3157199999999998</v>
      </c>
      <c r="DY186" s="65">
        <v>39.261899999999997</v>
      </c>
      <c r="DZ186" s="65">
        <v>122.48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246.38300000000001</v>
      </c>
      <c r="EH186" s="65">
        <v>239.45500000000001</v>
      </c>
      <c r="EI186" s="65">
        <v>6.9286899999999996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543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594</v>
      </c>
      <c r="FV186" s="65" t="s">
        <v>537</v>
      </c>
      <c r="FW186" s="65" t="s">
        <v>538</v>
      </c>
      <c r="FX186" s="65" t="s">
        <v>115</v>
      </c>
      <c r="FY186" s="65" t="s">
        <v>541</v>
      </c>
      <c r="FZ186" s="65" t="s">
        <v>116</v>
      </c>
      <c r="GA186" s="65" t="s">
        <v>585</v>
      </c>
      <c r="GB186" s="65" t="s">
        <v>641</v>
      </c>
    </row>
    <row r="187" spans="1:184" x14ac:dyDescent="0.25">
      <c r="A187" s="68">
        <v>43571.190081018518</v>
      </c>
      <c r="B187" t="s">
        <v>399</v>
      </c>
      <c r="C187" t="s">
        <v>399</v>
      </c>
      <c r="D187" t="s">
        <v>284</v>
      </c>
      <c r="E187">
        <v>53627.8</v>
      </c>
      <c r="F187">
        <v>53627.8</v>
      </c>
      <c r="G187" t="s">
        <v>112</v>
      </c>
      <c r="H187" s="69">
        <v>6.1111111111111116E-2</v>
      </c>
      <c r="I187" t="s">
        <v>118</v>
      </c>
      <c r="J187">
        <v>7.6</v>
      </c>
      <c r="K187" t="s">
        <v>114</v>
      </c>
      <c r="L187" t="s">
        <v>114</v>
      </c>
      <c r="M187" t="s">
        <v>324</v>
      </c>
      <c r="N187">
        <v>42.337200000000003</v>
      </c>
      <c r="O187">
        <v>44319.199999999997</v>
      </c>
      <c r="P187">
        <v>26516</v>
      </c>
      <c r="Q187">
        <v>0</v>
      </c>
      <c r="R187">
        <v>4501.87</v>
      </c>
      <c r="S187">
        <v>0</v>
      </c>
      <c r="T187">
        <v>72497.3</v>
      </c>
      <c r="U187">
        <v>147877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377578</v>
      </c>
      <c r="AC187">
        <v>6506.93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7249.59</v>
      </c>
      <c r="AK187">
        <v>0</v>
      </c>
      <c r="AL187">
        <v>0</v>
      </c>
      <c r="AM187">
        <v>0</v>
      </c>
      <c r="AN187">
        <v>0</v>
      </c>
      <c r="AO187">
        <v>7249.59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24.0623</v>
      </c>
      <c r="BD187">
        <v>26.2193</v>
      </c>
      <c r="BE187">
        <v>13.7819</v>
      </c>
      <c r="BF187">
        <v>0</v>
      </c>
      <c r="BG187">
        <v>2.3408600000000002</v>
      </c>
      <c r="BH187">
        <v>2.5036999999999998</v>
      </c>
      <c r="BI187">
        <v>36.838299999999997</v>
      </c>
      <c r="BJ187">
        <v>105.746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220.61799999999999</v>
      </c>
      <c r="BR187">
        <v>194.07599999999999</v>
      </c>
      <c r="BS187">
        <v>26.5425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42.303199999999997</v>
      </c>
      <c r="CE187">
        <v>40350.199999999997</v>
      </c>
      <c r="CF187">
        <v>33968.6</v>
      </c>
      <c r="CG187">
        <v>0</v>
      </c>
      <c r="CH187">
        <v>2972.31</v>
      </c>
      <c r="CI187">
        <v>16125.5</v>
      </c>
      <c r="CJ187">
        <v>72497.3</v>
      </c>
      <c r="CK187">
        <v>165956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395658</v>
      </c>
      <c r="CS187">
        <v>6877.94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6877.94</v>
      </c>
      <c r="DA187">
        <v>0</v>
      </c>
      <c r="DB187">
        <v>0</v>
      </c>
      <c r="DC187">
        <v>0</v>
      </c>
      <c r="DD187">
        <v>0</v>
      </c>
      <c r="DE187">
        <v>6877.94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25.411100000000001</v>
      </c>
      <c r="DT187">
        <v>23.895499999999998</v>
      </c>
      <c r="DU187">
        <v>17.471800000000002</v>
      </c>
      <c r="DV187">
        <v>0</v>
      </c>
      <c r="DW187">
        <v>1.5503899999999999</v>
      </c>
      <c r="DX187">
        <v>8.1691500000000001</v>
      </c>
      <c r="DY187">
        <v>36.838299999999997</v>
      </c>
      <c r="DZ187">
        <v>113.336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228.208</v>
      </c>
      <c r="EH187">
        <v>202.821</v>
      </c>
      <c r="EI187">
        <v>25.387599999999999</v>
      </c>
      <c r="EJ187">
        <v>0</v>
      </c>
      <c r="EK187">
        <v>0</v>
      </c>
      <c r="EM187">
        <v>0</v>
      </c>
      <c r="EN187">
        <v>9.25</v>
      </c>
      <c r="EO187" t="s">
        <v>543</v>
      </c>
      <c r="EP187">
        <v>0</v>
      </c>
      <c r="EQ187" s="70">
        <v>4.3939200000000003E-21</v>
      </c>
      <c r="ER187">
        <v>24.520700000000001</v>
      </c>
      <c r="ES187">
        <v>3.8953000000000002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38.746400000000001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68.315799999999996</v>
      </c>
      <c r="FF187" s="70">
        <v>1.6576E-21</v>
      </c>
      <c r="FG187">
        <v>22.413699999999999</v>
      </c>
      <c r="FH187">
        <v>4.9817999999999998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39.725099999999998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69.294499999999999</v>
      </c>
      <c r="FU187" t="s">
        <v>594</v>
      </c>
      <c r="FV187" t="s">
        <v>537</v>
      </c>
      <c r="FW187" t="s">
        <v>538</v>
      </c>
      <c r="FX187" t="s">
        <v>115</v>
      </c>
      <c r="FY187" t="s">
        <v>541</v>
      </c>
      <c r="FZ187" t="s">
        <v>116</v>
      </c>
      <c r="GA187" t="s">
        <v>585</v>
      </c>
      <c r="GB187" t="s">
        <v>641</v>
      </c>
    </row>
    <row r="188" spans="1:184" x14ac:dyDescent="0.25">
      <c r="A188" s="68">
        <v>43571.191134259258</v>
      </c>
      <c r="B188" t="s">
        <v>401</v>
      </c>
      <c r="C188" t="s">
        <v>401</v>
      </c>
      <c r="D188" t="s">
        <v>284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9.07</v>
      </c>
      <c r="K188" t="s">
        <v>114</v>
      </c>
      <c r="L188" t="s">
        <v>114</v>
      </c>
      <c r="M188" t="s">
        <v>151</v>
      </c>
      <c r="N188">
        <v>42.314999999999998</v>
      </c>
      <c r="O188">
        <v>43403.6</v>
      </c>
      <c r="P188">
        <v>25419.8</v>
      </c>
      <c r="Q188">
        <v>0</v>
      </c>
      <c r="R188">
        <v>3881.05</v>
      </c>
      <c r="S188">
        <v>0</v>
      </c>
      <c r="T188">
        <v>72497.3</v>
      </c>
      <c r="U188">
        <v>145244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374946</v>
      </c>
      <c r="AC188">
        <v>6503.52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7246.18</v>
      </c>
      <c r="AK188">
        <v>0</v>
      </c>
      <c r="AL188">
        <v>0</v>
      </c>
      <c r="AM188">
        <v>0</v>
      </c>
      <c r="AN188">
        <v>0</v>
      </c>
      <c r="AO188">
        <v>7246.18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24.0943</v>
      </c>
      <c r="BD188">
        <v>25.598299999999998</v>
      </c>
      <c r="BE188">
        <v>13.1425</v>
      </c>
      <c r="BF188">
        <v>0</v>
      </c>
      <c r="BG188">
        <v>2.02338</v>
      </c>
      <c r="BH188">
        <v>2.5036999999999998</v>
      </c>
      <c r="BI188">
        <v>36.838299999999997</v>
      </c>
      <c r="BJ188">
        <v>104.2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219.07300000000001</v>
      </c>
      <c r="BR188">
        <v>192.49799999999999</v>
      </c>
      <c r="BS188">
        <v>26.5745</v>
      </c>
      <c r="BT188">
        <v>0</v>
      </c>
      <c r="BU188">
        <v>27.75</v>
      </c>
      <c r="BV188" t="s">
        <v>142</v>
      </c>
      <c r="BW188">
        <v>0</v>
      </c>
      <c r="BX188">
        <v>0.75</v>
      </c>
      <c r="BY188" t="s">
        <v>257</v>
      </c>
      <c r="BZ188">
        <v>0</v>
      </c>
      <c r="CA188" t="s">
        <v>114</v>
      </c>
      <c r="CB188" t="s">
        <v>114</v>
      </c>
      <c r="CC188" t="s">
        <v>567</v>
      </c>
      <c r="CD188">
        <v>42.242100000000001</v>
      </c>
      <c r="CE188">
        <v>40316.699999999997</v>
      </c>
      <c r="CF188">
        <v>33926</v>
      </c>
      <c r="CG188">
        <v>0</v>
      </c>
      <c r="CH188">
        <v>2963.76</v>
      </c>
      <c r="CI188">
        <v>16125.5</v>
      </c>
      <c r="CJ188">
        <v>72497.3</v>
      </c>
      <c r="CK188">
        <v>165872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395573</v>
      </c>
      <c r="CS188">
        <v>6867.41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6867.41</v>
      </c>
      <c r="DA188">
        <v>0</v>
      </c>
      <c r="DB188">
        <v>0</v>
      </c>
      <c r="DC188">
        <v>0</v>
      </c>
      <c r="DD188">
        <v>0</v>
      </c>
      <c r="DE188">
        <v>6867.41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25.3721</v>
      </c>
      <c r="DT188">
        <v>23.876200000000001</v>
      </c>
      <c r="DU188">
        <v>17.4496</v>
      </c>
      <c r="DV188">
        <v>0</v>
      </c>
      <c r="DW188">
        <v>1.5461800000000001</v>
      </c>
      <c r="DX188">
        <v>8.1691599999999998</v>
      </c>
      <c r="DY188">
        <v>36.838299999999997</v>
      </c>
      <c r="DZ188">
        <v>113.252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228.124</v>
      </c>
      <c r="EH188">
        <v>202.77500000000001</v>
      </c>
      <c r="EI188">
        <v>25.348600000000001</v>
      </c>
      <c r="EJ188">
        <v>0</v>
      </c>
      <c r="EK188">
        <v>0</v>
      </c>
      <c r="EM188">
        <v>0</v>
      </c>
      <c r="EN188">
        <v>9</v>
      </c>
      <c r="EO188" t="s">
        <v>543</v>
      </c>
      <c r="EP188">
        <v>0</v>
      </c>
      <c r="EQ188" s="70">
        <v>1.1129500000000001E-22</v>
      </c>
      <c r="ER188">
        <v>23.747399999999999</v>
      </c>
      <c r="ES188">
        <v>3.7100499999999998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67.357200000000006</v>
      </c>
      <c r="FF188" s="70">
        <v>1.63889E-21</v>
      </c>
      <c r="FG188">
        <v>22.397600000000001</v>
      </c>
      <c r="FH188">
        <v>4.9777899999999997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39.705199999999998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69.274500000000003</v>
      </c>
      <c r="FU188" t="s">
        <v>594</v>
      </c>
      <c r="FV188" t="s">
        <v>537</v>
      </c>
      <c r="FW188" t="s">
        <v>538</v>
      </c>
      <c r="FX188" t="s">
        <v>115</v>
      </c>
      <c r="FY188" t="s">
        <v>541</v>
      </c>
      <c r="FZ188" t="s">
        <v>116</v>
      </c>
      <c r="GA188" t="s">
        <v>585</v>
      </c>
      <c r="GB188" t="s">
        <v>641</v>
      </c>
    </row>
    <row r="189" spans="1:184" x14ac:dyDescent="0.25">
      <c r="A189" s="68">
        <v>43571.192187499997</v>
      </c>
      <c r="B189" t="s">
        <v>403</v>
      </c>
      <c r="C189" t="s">
        <v>403</v>
      </c>
      <c r="D189" t="s">
        <v>284</v>
      </c>
      <c r="E189">
        <v>53627.8</v>
      </c>
      <c r="F189">
        <v>53627.8</v>
      </c>
      <c r="G189" t="s">
        <v>112</v>
      </c>
      <c r="H189" s="69">
        <v>6.1111111111111116E-2</v>
      </c>
      <c r="I189" t="s">
        <v>118</v>
      </c>
      <c r="J189">
        <v>7.6</v>
      </c>
      <c r="K189" t="s">
        <v>114</v>
      </c>
      <c r="L189" t="s">
        <v>114</v>
      </c>
      <c r="M189" t="s">
        <v>324</v>
      </c>
      <c r="N189">
        <v>42.337200000000003</v>
      </c>
      <c r="O189">
        <v>44319.199999999997</v>
      </c>
      <c r="P189">
        <v>26516</v>
      </c>
      <c r="Q189">
        <v>0</v>
      </c>
      <c r="R189">
        <v>4501.87</v>
      </c>
      <c r="S189">
        <v>0</v>
      </c>
      <c r="T189">
        <v>72497.3</v>
      </c>
      <c r="U189">
        <v>147877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377578</v>
      </c>
      <c r="AC189">
        <v>6506.93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7249.59</v>
      </c>
      <c r="AK189">
        <v>0</v>
      </c>
      <c r="AL189">
        <v>0</v>
      </c>
      <c r="AM189">
        <v>0</v>
      </c>
      <c r="AN189">
        <v>0</v>
      </c>
      <c r="AO189">
        <v>7249.59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24.0623</v>
      </c>
      <c r="BD189">
        <v>26.2193</v>
      </c>
      <c r="BE189">
        <v>13.7819</v>
      </c>
      <c r="BF189">
        <v>0</v>
      </c>
      <c r="BG189">
        <v>2.3408600000000002</v>
      </c>
      <c r="BH189">
        <v>2.5036999999999998</v>
      </c>
      <c r="BI189">
        <v>36.838299999999997</v>
      </c>
      <c r="BJ189">
        <v>105.746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220.61799999999999</v>
      </c>
      <c r="BR189">
        <v>194.07599999999999</v>
      </c>
      <c r="BS189">
        <v>26.5425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42.303199999999997</v>
      </c>
      <c r="CE189">
        <v>40350.199999999997</v>
      </c>
      <c r="CF189">
        <v>33968.6</v>
      </c>
      <c r="CG189">
        <v>0</v>
      </c>
      <c r="CH189">
        <v>2972.31</v>
      </c>
      <c r="CI189">
        <v>16125.5</v>
      </c>
      <c r="CJ189">
        <v>72497.3</v>
      </c>
      <c r="CK189">
        <v>165956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395658</v>
      </c>
      <c r="CS189">
        <v>6877.94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6877.94</v>
      </c>
      <c r="DA189">
        <v>0</v>
      </c>
      <c r="DB189">
        <v>0</v>
      </c>
      <c r="DC189">
        <v>0</v>
      </c>
      <c r="DD189">
        <v>0</v>
      </c>
      <c r="DE189">
        <v>6877.94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25.411100000000001</v>
      </c>
      <c r="DT189">
        <v>23.895499999999998</v>
      </c>
      <c r="DU189">
        <v>17.471800000000002</v>
      </c>
      <c r="DV189">
        <v>0</v>
      </c>
      <c r="DW189">
        <v>1.5503899999999999</v>
      </c>
      <c r="DX189">
        <v>8.1691500000000001</v>
      </c>
      <c r="DY189">
        <v>36.838299999999997</v>
      </c>
      <c r="DZ189">
        <v>113.336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228.208</v>
      </c>
      <c r="EH189">
        <v>202.821</v>
      </c>
      <c r="EI189">
        <v>25.387599999999999</v>
      </c>
      <c r="EJ189">
        <v>0</v>
      </c>
      <c r="EK189">
        <v>0</v>
      </c>
      <c r="EM189">
        <v>0</v>
      </c>
      <c r="EN189">
        <v>9.25</v>
      </c>
      <c r="EO189" t="s">
        <v>543</v>
      </c>
      <c r="EP189">
        <v>0</v>
      </c>
      <c r="EQ189" s="70">
        <v>4.3939200000000003E-21</v>
      </c>
      <c r="ER189">
        <v>24.520700000000001</v>
      </c>
      <c r="ES189">
        <v>3.8953000000000002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38.746400000000001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68.315799999999996</v>
      </c>
      <c r="FF189" s="70">
        <v>1.6576E-21</v>
      </c>
      <c r="FG189">
        <v>22.413699999999999</v>
      </c>
      <c r="FH189">
        <v>4.9817999999999998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39.725099999999998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69.294499999999999</v>
      </c>
      <c r="FU189" t="s">
        <v>594</v>
      </c>
      <c r="FV189" t="s">
        <v>537</v>
      </c>
      <c r="FW189" t="s">
        <v>538</v>
      </c>
      <c r="FX189" t="s">
        <v>115</v>
      </c>
      <c r="FY189" t="s">
        <v>541</v>
      </c>
      <c r="FZ189" t="s">
        <v>116</v>
      </c>
      <c r="GA189" t="s">
        <v>585</v>
      </c>
      <c r="GB189" t="s">
        <v>641</v>
      </c>
    </row>
    <row r="190" spans="1:184" x14ac:dyDescent="0.25">
      <c r="A190" s="68">
        <v>43571.193252314813</v>
      </c>
      <c r="B190" t="s">
        <v>404</v>
      </c>
      <c r="C190" t="s">
        <v>404</v>
      </c>
      <c r="D190" t="s">
        <v>284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113</v>
      </c>
      <c r="J190">
        <v>-10.85</v>
      </c>
      <c r="K190" t="s">
        <v>114</v>
      </c>
      <c r="L190" t="s">
        <v>114</v>
      </c>
      <c r="M190" t="s">
        <v>324</v>
      </c>
      <c r="N190">
        <v>39.0486</v>
      </c>
      <c r="O190">
        <v>46474.9</v>
      </c>
      <c r="P190">
        <v>27992.3</v>
      </c>
      <c r="Q190">
        <v>0</v>
      </c>
      <c r="R190">
        <v>4230.3</v>
      </c>
      <c r="S190">
        <v>0</v>
      </c>
      <c r="T190">
        <v>108746</v>
      </c>
      <c r="U190">
        <v>187482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417184</v>
      </c>
      <c r="AC190">
        <v>6001.49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6744.16</v>
      </c>
      <c r="AK190">
        <v>0</v>
      </c>
      <c r="AL190">
        <v>0</v>
      </c>
      <c r="AM190">
        <v>0</v>
      </c>
      <c r="AN190">
        <v>0</v>
      </c>
      <c r="AO190">
        <v>6744.16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22.226700000000001</v>
      </c>
      <c r="BD190">
        <v>27.485099999999999</v>
      </c>
      <c r="BE190">
        <v>14.4886</v>
      </c>
      <c r="BF190">
        <v>0</v>
      </c>
      <c r="BG190">
        <v>2.2156600000000002</v>
      </c>
      <c r="BH190">
        <v>2.5036999999999998</v>
      </c>
      <c r="BI190">
        <v>55.257399999999997</v>
      </c>
      <c r="BJ190">
        <v>124.17700000000001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239.04900000000001</v>
      </c>
      <c r="BR190">
        <v>214.34100000000001</v>
      </c>
      <c r="BS190">
        <v>24.7087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42.303199999999997</v>
      </c>
      <c r="CE190">
        <v>40350.199999999997</v>
      </c>
      <c r="CF190">
        <v>33968.6</v>
      </c>
      <c r="CG190">
        <v>0</v>
      </c>
      <c r="CH190">
        <v>2972.31</v>
      </c>
      <c r="CI190">
        <v>16125.5</v>
      </c>
      <c r="CJ190">
        <v>72497.3</v>
      </c>
      <c r="CK190">
        <v>165956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395658</v>
      </c>
      <c r="CS190">
        <v>6877.94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6877.94</v>
      </c>
      <c r="DA190">
        <v>0</v>
      </c>
      <c r="DB190">
        <v>0</v>
      </c>
      <c r="DC190">
        <v>0</v>
      </c>
      <c r="DD190">
        <v>0</v>
      </c>
      <c r="DE190">
        <v>6877.94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25.411100000000001</v>
      </c>
      <c r="DT190">
        <v>23.895499999999998</v>
      </c>
      <c r="DU190">
        <v>17.471800000000002</v>
      </c>
      <c r="DV190">
        <v>0</v>
      </c>
      <c r="DW190">
        <v>1.5503899999999999</v>
      </c>
      <c r="DX190">
        <v>8.1691500000000001</v>
      </c>
      <c r="DY190">
        <v>36.838299999999997</v>
      </c>
      <c r="DZ190">
        <v>113.336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228.208</v>
      </c>
      <c r="EH190">
        <v>202.821</v>
      </c>
      <c r="EI190">
        <v>25.387599999999999</v>
      </c>
      <c r="EJ190">
        <v>0</v>
      </c>
      <c r="EK190">
        <v>0</v>
      </c>
      <c r="EM190">
        <v>0</v>
      </c>
      <c r="EN190">
        <v>9.25</v>
      </c>
      <c r="EO190" t="s">
        <v>543</v>
      </c>
      <c r="EP190">
        <v>0</v>
      </c>
      <c r="EQ190" s="70">
        <v>7.05374E-22</v>
      </c>
      <c r="ER190">
        <v>25.709499999999998</v>
      </c>
      <c r="ES190">
        <v>4.1082599999999996</v>
      </c>
      <c r="ET190">
        <v>0</v>
      </c>
      <c r="EU190" s="70">
        <v>1.45149E-17</v>
      </c>
      <c r="EV190">
        <v>0</v>
      </c>
      <c r="EW190">
        <v>15.4956</v>
      </c>
      <c r="EX190">
        <v>45.313299999999998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74.882599999999996</v>
      </c>
      <c r="FF190" s="70">
        <v>1.6576E-21</v>
      </c>
      <c r="FG190">
        <v>22.413699999999999</v>
      </c>
      <c r="FH190">
        <v>4.9817999999999998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39.725099999999998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69.294499999999999</v>
      </c>
      <c r="FU190" t="s">
        <v>594</v>
      </c>
      <c r="FV190" t="s">
        <v>537</v>
      </c>
      <c r="FW190" t="s">
        <v>538</v>
      </c>
      <c r="FX190" t="s">
        <v>115</v>
      </c>
      <c r="FY190" t="s">
        <v>541</v>
      </c>
      <c r="FZ190" t="s">
        <v>116</v>
      </c>
      <c r="GA190" t="s">
        <v>585</v>
      </c>
      <c r="GB190" t="s">
        <v>641</v>
      </c>
    </row>
    <row r="191" spans="1:184" x14ac:dyDescent="0.25">
      <c r="A191" s="68">
        <v>43571.194097222222</v>
      </c>
      <c r="B191" t="s">
        <v>405</v>
      </c>
      <c r="C191" t="s">
        <v>405</v>
      </c>
      <c r="D191" t="s">
        <v>282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7.84</v>
      </c>
      <c r="K191" t="s">
        <v>114</v>
      </c>
      <c r="L191" t="s">
        <v>114</v>
      </c>
      <c r="M191" t="s">
        <v>324</v>
      </c>
      <c r="N191">
        <v>9.79955</v>
      </c>
      <c r="O191">
        <v>79832.600000000006</v>
      </c>
      <c r="P191">
        <v>22429.3</v>
      </c>
      <c r="Q191">
        <v>0</v>
      </c>
      <c r="R191">
        <v>1805.32</v>
      </c>
      <c r="S191">
        <v>0</v>
      </c>
      <c r="T191">
        <v>72497.3</v>
      </c>
      <c r="U191">
        <v>176574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406276</v>
      </c>
      <c r="AC191">
        <v>1506.13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2148.41</v>
      </c>
      <c r="AK191">
        <v>0</v>
      </c>
      <c r="AL191">
        <v>0</v>
      </c>
      <c r="AM191">
        <v>0</v>
      </c>
      <c r="AN191">
        <v>0</v>
      </c>
      <c r="AO191">
        <v>2148.41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5.6578499999999998</v>
      </c>
      <c r="BD191">
        <v>54.47</v>
      </c>
      <c r="BE191">
        <v>12.254200000000001</v>
      </c>
      <c r="BF191">
        <v>0</v>
      </c>
      <c r="BG191">
        <v>0.82662599999999997</v>
      </c>
      <c r="BH191">
        <v>2.1604399999999999</v>
      </c>
      <c r="BI191">
        <v>39.261899999999997</v>
      </c>
      <c r="BJ191">
        <v>114.631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238.535</v>
      </c>
      <c r="BR191">
        <v>230.721</v>
      </c>
      <c r="BS191">
        <v>7.81379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10.682499999999999</v>
      </c>
      <c r="CE191">
        <v>75540.7</v>
      </c>
      <c r="CF191">
        <v>30670.6</v>
      </c>
      <c r="CG191">
        <v>0</v>
      </c>
      <c r="CH191">
        <v>1446.77</v>
      </c>
      <c r="CI191">
        <v>13771.7</v>
      </c>
      <c r="CJ191">
        <v>72497.3</v>
      </c>
      <c r="CK191">
        <v>193938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423639</v>
      </c>
      <c r="CS191">
        <v>1843.96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1843.96</v>
      </c>
      <c r="DA191">
        <v>0</v>
      </c>
      <c r="DB191">
        <v>0</v>
      </c>
      <c r="DC191">
        <v>0</v>
      </c>
      <c r="DD191">
        <v>0</v>
      </c>
      <c r="DE191">
        <v>1843.96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6.9335899999999997</v>
      </c>
      <c r="DT191">
        <v>51.211300000000001</v>
      </c>
      <c r="DU191">
        <v>17.0943</v>
      </c>
      <c r="DV191">
        <v>0</v>
      </c>
      <c r="DW191">
        <v>0.66289299999999995</v>
      </c>
      <c r="DX191">
        <v>7.3157199999999998</v>
      </c>
      <c r="DY191">
        <v>39.261899999999997</v>
      </c>
      <c r="DZ191">
        <v>122.48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246.38300000000001</v>
      </c>
      <c r="EH191">
        <v>239.45500000000001</v>
      </c>
      <c r="EI191">
        <v>6.9286899999999996</v>
      </c>
      <c r="EJ191">
        <v>0</v>
      </c>
      <c r="EK191">
        <v>0</v>
      </c>
      <c r="EM191">
        <v>0</v>
      </c>
      <c r="EN191">
        <v>1.25</v>
      </c>
      <c r="EO191" t="s">
        <v>543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594</v>
      </c>
      <c r="FV191" t="s">
        <v>537</v>
      </c>
      <c r="FW191" t="s">
        <v>538</v>
      </c>
      <c r="FX191" t="s">
        <v>115</v>
      </c>
      <c r="FY191" t="s">
        <v>541</v>
      </c>
      <c r="FZ191" t="s">
        <v>116</v>
      </c>
      <c r="GA191" t="s">
        <v>585</v>
      </c>
      <c r="GB191" t="s">
        <v>641</v>
      </c>
    </row>
    <row r="192" spans="1:184" x14ac:dyDescent="0.25">
      <c r="A192" s="68">
        <v>43571.19494212963</v>
      </c>
      <c r="B192" t="s">
        <v>406</v>
      </c>
      <c r="C192" t="s">
        <v>406</v>
      </c>
      <c r="D192" t="s">
        <v>282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113</v>
      </c>
      <c r="J192">
        <v>-14.78</v>
      </c>
      <c r="K192" t="s">
        <v>114</v>
      </c>
      <c r="L192" t="s">
        <v>114</v>
      </c>
      <c r="M192" t="s">
        <v>324</v>
      </c>
      <c r="N192">
        <v>8.4655100000000001</v>
      </c>
      <c r="O192">
        <v>84544.1</v>
      </c>
      <c r="P192">
        <v>24085</v>
      </c>
      <c r="Q192">
        <v>0</v>
      </c>
      <c r="R192">
        <v>1615.89</v>
      </c>
      <c r="S192">
        <v>0</v>
      </c>
      <c r="T192">
        <v>108746</v>
      </c>
      <c r="U192">
        <v>218999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448701</v>
      </c>
      <c r="AC192">
        <v>1301.0899999999999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1943.37</v>
      </c>
      <c r="AK192">
        <v>0</v>
      </c>
      <c r="AL192">
        <v>0</v>
      </c>
      <c r="AM192">
        <v>0</v>
      </c>
      <c r="AN192">
        <v>0</v>
      </c>
      <c r="AO192">
        <v>1943.37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4.9137500000000003</v>
      </c>
      <c r="BD192">
        <v>57.3904</v>
      </c>
      <c r="BE192">
        <v>13.1555</v>
      </c>
      <c r="BF192">
        <v>0</v>
      </c>
      <c r="BG192">
        <v>0.73924500000000004</v>
      </c>
      <c r="BH192">
        <v>2.1604399999999999</v>
      </c>
      <c r="BI192">
        <v>58.892899999999997</v>
      </c>
      <c r="BJ192">
        <v>137.25200000000001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261.15600000000001</v>
      </c>
      <c r="BR192">
        <v>254.08600000000001</v>
      </c>
      <c r="BS192">
        <v>7.0702999999999996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10.682499999999999</v>
      </c>
      <c r="CE192">
        <v>75540.7</v>
      </c>
      <c r="CF192">
        <v>30670.6</v>
      </c>
      <c r="CG192">
        <v>0</v>
      </c>
      <c r="CH192">
        <v>1446.77</v>
      </c>
      <c r="CI192">
        <v>13771.7</v>
      </c>
      <c r="CJ192">
        <v>72497.3</v>
      </c>
      <c r="CK192">
        <v>193938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423639</v>
      </c>
      <c r="CS192">
        <v>1843.96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1843.96</v>
      </c>
      <c r="DA192">
        <v>0</v>
      </c>
      <c r="DB192">
        <v>0</v>
      </c>
      <c r="DC192">
        <v>0</v>
      </c>
      <c r="DD192">
        <v>0</v>
      </c>
      <c r="DE192">
        <v>1843.96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6.9335899999999997</v>
      </c>
      <c r="DT192">
        <v>51.211300000000001</v>
      </c>
      <c r="DU192">
        <v>17.0943</v>
      </c>
      <c r="DV192">
        <v>0</v>
      </c>
      <c r="DW192">
        <v>0.66289299999999995</v>
      </c>
      <c r="DX192">
        <v>7.3157199999999998</v>
      </c>
      <c r="DY192">
        <v>39.261899999999997</v>
      </c>
      <c r="DZ192">
        <v>122.48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246.38300000000001</v>
      </c>
      <c r="EH192">
        <v>239.45500000000001</v>
      </c>
      <c r="EI192">
        <v>6.9286899999999996</v>
      </c>
      <c r="EJ192">
        <v>0</v>
      </c>
      <c r="EK192">
        <v>0</v>
      </c>
      <c r="EM192">
        <v>0</v>
      </c>
      <c r="EN192">
        <v>1.25</v>
      </c>
      <c r="EO192" t="s">
        <v>543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594</v>
      </c>
      <c r="FV192" t="s">
        <v>537</v>
      </c>
      <c r="FW192" t="s">
        <v>538</v>
      </c>
      <c r="FX192" t="s">
        <v>115</v>
      </c>
      <c r="FY192" t="s">
        <v>541</v>
      </c>
      <c r="FZ192" t="s">
        <v>116</v>
      </c>
      <c r="GA192" t="s">
        <v>585</v>
      </c>
      <c r="GB192" t="s">
        <v>641</v>
      </c>
    </row>
    <row r="193" spans="1:184" x14ac:dyDescent="0.25">
      <c r="A193" s="68">
        <v>43571.196006944447</v>
      </c>
      <c r="B193" t="s">
        <v>407</v>
      </c>
      <c r="C193" t="s">
        <v>407</v>
      </c>
      <c r="D193" t="s">
        <v>284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11.46</v>
      </c>
      <c r="K193" t="s">
        <v>114</v>
      </c>
      <c r="L193" t="s">
        <v>114</v>
      </c>
      <c r="M193" t="s">
        <v>324</v>
      </c>
      <c r="N193">
        <v>42.960500000000003</v>
      </c>
      <c r="O193">
        <v>43462</v>
      </c>
      <c r="P193">
        <v>19279.900000000001</v>
      </c>
      <c r="Q193">
        <v>0</v>
      </c>
      <c r="R193">
        <v>4522.24</v>
      </c>
      <c r="S193">
        <v>0</v>
      </c>
      <c r="T193">
        <v>72497.3</v>
      </c>
      <c r="U193">
        <v>139804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369506</v>
      </c>
      <c r="AC193">
        <v>6602.72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7345.39</v>
      </c>
      <c r="AK193">
        <v>0</v>
      </c>
      <c r="AL193">
        <v>0</v>
      </c>
      <c r="AM193">
        <v>0</v>
      </c>
      <c r="AN193">
        <v>0</v>
      </c>
      <c r="AO193">
        <v>7345.39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24.414300000000001</v>
      </c>
      <c r="BD193">
        <v>25.7563</v>
      </c>
      <c r="BE193">
        <v>10.021000000000001</v>
      </c>
      <c r="BF193">
        <v>0</v>
      </c>
      <c r="BG193">
        <v>2.35006</v>
      </c>
      <c r="BH193">
        <v>2.5036999999999998</v>
      </c>
      <c r="BI193">
        <v>36.838299999999997</v>
      </c>
      <c r="BJ193">
        <v>101.884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216.756</v>
      </c>
      <c r="BR193">
        <v>189.86099999999999</v>
      </c>
      <c r="BS193">
        <v>26.894100000000002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42.303199999999997</v>
      </c>
      <c r="CE193">
        <v>40350.199999999997</v>
      </c>
      <c r="CF193">
        <v>33968.6</v>
      </c>
      <c r="CG193">
        <v>0</v>
      </c>
      <c r="CH193">
        <v>2972.31</v>
      </c>
      <c r="CI193">
        <v>16125.5</v>
      </c>
      <c r="CJ193">
        <v>72497.3</v>
      </c>
      <c r="CK193">
        <v>165956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395658</v>
      </c>
      <c r="CS193">
        <v>6877.94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6877.94</v>
      </c>
      <c r="DA193">
        <v>0</v>
      </c>
      <c r="DB193">
        <v>0</v>
      </c>
      <c r="DC193">
        <v>0</v>
      </c>
      <c r="DD193">
        <v>0</v>
      </c>
      <c r="DE193">
        <v>6877.94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25.411100000000001</v>
      </c>
      <c r="DT193">
        <v>23.895499999999998</v>
      </c>
      <c r="DU193">
        <v>17.471800000000002</v>
      </c>
      <c r="DV193">
        <v>0</v>
      </c>
      <c r="DW193">
        <v>1.5503899999999999</v>
      </c>
      <c r="DX193">
        <v>8.1691500000000001</v>
      </c>
      <c r="DY193">
        <v>36.838299999999997</v>
      </c>
      <c r="DZ193">
        <v>113.336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228.208</v>
      </c>
      <c r="EH193">
        <v>202.821</v>
      </c>
      <c r="EI193">
        <v>25.387599999999999</v>
      </c>
      <c r="EJ193">
        <v>0</v>
      </c>
      <c r="EK193">
        <v>0</v>
      </c>
      <c r="EM193">
        <v>0</v>
      </c>
      <c r="EN193">
        <v>9.25</v>
      </c>
      <c r="EO193" t="s">
        <v>543</v>
      </c>
      <c r="EP193">
        <v>0</v>
      </c>
      <c r="EQ193">
        <v>4.4007599999999997E-21</v>
      </c>
      <c r="ER193">
        <v>24.232199999999999</v>
      </c>
      <c r="ES193">
        <v>2.8326600000000002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37.395299999999999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66.964600000000004</v>
      </c>
      <c r="FF193" s="70">
        <v>1.6576E-21</v>
      </c>
      <c r="FG193">
        <v>22.413699999999999</v>
      </c>
      <c r="FH193">
        <v>4.9817999999999998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39.725099999999998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69.294499999999999</v>
      </c>
      <c r="FU193" t="s">
        <v>594</v>
      </c>
      <c r="FV193" t="s">
        <v>537</v>
      </c>
      <c r="FW193" t="s">
        <v>538</v>
      </c>
      <c r="FX193" t="s">
        <v>115</v>
      </c>
      <c r="FY193" t="s">
        <v>541</v>
      </c>
      <c r="FZ193" t="s">
        <v>116</v>
      </c>
      <c r="GA193" t="s">
        <v>585</v>
      </c>
      <c r="GB193" t="s">
        <v>641</v>
      </c>
    </row>
    <row r="194" spans="1:184" x14ac:dyDescent="0.25">
      <c r="A194" s="68">
        <v>43571.197256944448</v>
      </c>
      <c r="B194" t="s">
        <v>408</v>
      </c>
      <c r="C194" t="s">
        <v>408</v>
      </c>
      <c r="D194" t="s">
        <v>284</v>
      </c>
      <c r="E194">
        <v>53627.8</v>
      </c>
      <c r="F194">
        <v>53627.8</v>
      </c>
      <c r="G194" t="s">
        <v>112</v>
      </c>
      <c r="H194" s="69">
        <v>7.2916666666666671E-2</v>
      </c>
      <c r="I194" t="s">
        <v>113</v>
      </c>
      <c r="J194">
        <v>-7.85</v>
      </c>
      <c r="K194" t="s">
        <v>114</v>
      </c>
      <c r="L194" t="s">
        <v>114</v>
      </c>
      <c r="M194" t="s">
        <v>324</v>
      </c>
      <c r="N194">
        <v>53.743499999999997</v>
      </c>
      <c r="O194">
        <v>64572.2</v>
      </c>
      <c r="P194">
        <v>23317.5</v>
      </c>
      <c r="Q194">
        <v>0</v>
      </c>
      <c r="R194">
        <v>5298.76</v>
      </c>
      <c r="S194">
        <v>0</v>
      </c>
      <c r="T194">
        <v>72497.3</v>
      </c>
      <c r="U194">
        <v>165740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395441</v>
      </c>
      <c r="AC194">
        <v>8260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9002.66</v>
      </c>
      <c r="AK194">
        <v>0</v>
      </c>
      <c r="AL194">
        <v>0</v>
      </c>
      <c r="AM194">
        <v>0</v>
      </c>
      <c r="AN194">
        <v>0</v>
      </c>
      <c r="AO194">
        <v>9002.66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29.5943</v>
      </c>
      <c r="BD194">
        <v>37.215299999999999</v>
      </c>
      <c r="BE194">
        <v>12.146599999999999</v>
      </c>
      <c r="BF194">
        <v>0</v>
      </c>
      <c r="BG194">
        <v>2.88775</v>
      </c>
      <c r="BH194">
        <v>2.5037099999999999</v>
      </c>
      <c r="BI194">
        <v>36.838299999999997</v>
      </c>
      <c r="BJ194">
        <v>121.18600000000001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236.05799999999999</v>
      </c>
      <c r="BR194">
        <v>203.989</v>
      </c>
      <c r="BS194">
        <v>32.068800000000003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42.303199999999997</v>
      </c>
      <c r="CE194">
        <v>40350.199999999997</v>
      </c>
      <c r="CF194">
        <v>33968.6</v>
      </c>
      <c r="CG194">
        <v>0</v>
      </c>
      <c r="CH194">
        <v>2972.31</v>
      </c>
      <c r="CI194">
        <v>16125.5</v>
      </c>
      <c r="CJ194">
        <v>72497.3</v>
      </c>
      <c r="CK194">
        <v>165956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395658</v>
      </c>
      <c r="CS194">
        <v>6877.94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6877.94</v>
      </c>
      <c r="DA194">
        <v>0</v>
      </c>
      <c r="DB194">
        <v>0</v>
      </c>
      <c r="DC194">
        <v>0</v>
      </c>
      <c r="DD194">
        <v>0</v>
      </c>
      <c r="DE194">
        <v>6877.94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25.411100000000001</v>
      </c>
      <c r="DT194">
        <v>23.895499999999998</v>
      </c>
      <c r="DU194">
        <v>17.471800000000002</v>
      </c>
      <c r="DV194">
        <v>0</v>
      </c>
      <c r="DW194">
        <v>1.5503899999999999</v>
      </c>
      <c r="DX194">
        <v>8.1691500000000001</v>
      </c>
      <c r="DY194">
        <v>36.838299999999997</v>
      </c>
      <c r="DZ194">
        <v>113.336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228.208</v>
      </c>
      <c r="EH194">
        <v>202.821</v>
      </c>
      <c r="EI194">
        <v>25.387599999999999</v>
      </c>
      <c r="EJ194">
        <v>0</v>
      </c>
      <c r="EK194">
        <v>0</v>
      </c>
      <c r="EM194">
        <v>0</v>
      </c>
      <c r="EN194">
        <v>9.25</v>
      </c>
      <c r="EO194" t="s">
        <v>543</v>
      </c>
      <c r="EP194">
        <v>0</v>
      </c>
      <c r="EQ194" s="70">
        <v>4.5022200000000001E-4</v>
      </c>
      <c r="ER194">
        <v>31.277999999999999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22.413699999999999</v>
      </c>
      <c r="FH194">
        <v>4.9817999999999998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39.725099999999998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69.294499999999999</v>
      </c>
      <c r="FU194" t="s">
        <v>594</v>
      </c>
      <c r="FV194" t="s">
        <v>537</v>
      </c>
      <c r="FW194" t="s">
        <v>538</v>
      </c>
      <c r="FX194" t="s">
        <v>115</v>
      </c>
      <c r="FY194" t="s">
        <v>541</v>
      </c>
      <c r="FZ194" t="s">
        <v>116</v>
      </c>
      <c r="GA194" t="s">
        <v>585</v>
      </c>
      <c r="GB194" t="s">
        <v>641</v>
      </c>
    </row>
    <row r="195" spans="1:184" x14ac:dyDescent="0.25">
      <c r="A195" s="68">
        <v>43571.198321759257</v>
      </c>
      <c r="B195" t="s">
        <v>409</v>
      </c>
      <c r="C195" t="s">
        <v>409</v>
      </c>
      <c r="D195" t="s">
        <v>284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7.34</v>
      </c>
      <c r="K195" t="s">
        <v>114</v>
      </c>
      <c r="L195" t="s">
        <v>114</v>
      </c>
      <c r="M195" t="s">
        <v>324</v>
      </c>
      <c r="N195">
        <v>42.3369</v>
      </c>
      <c r="O195">
        <v>44846.5</v>
      </c>
      <c r="P195">
        <v>26519.7</v>
      </c>
      <c r="Q195">
        <v>0</v>
      </c>
      <c r="R195">
        <v>4501.3</v>
      </c>
      <c r="S195">
        <v>0</v>
      </c>
      <c r="T195">
        <v>72497.3</v>
      </c>
      <c r="U195">
        <v>148407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378108</v>
      </c>
      <c r="AC195">
        <v>6506.88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7249.54</v>
      </c>
      <c r="AK195">
        <v>0</v>
      </c>
      <c r="AL195">
        <v>0</v>
      </c>
      <c r="AM195">
        <v>0</v>
      </c>
      <c r="AN195">
        <v>0</v>
      </c>
      <c r="AO195">
        <v>7249.54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24.062200000000001</v>
      </c>
      <c r="BD195">
        <v>26.483599999999999</v>
      </c>
      <c r="BE195">
        <v>13.7837</v>
      </c>
      <c r="BF195">
        <v>0</v>
      </c>
      <c r="BG195">
        <v>2.3405800000000001</v>
      </c>
      <c r="BH195">
        <v>2.5036999999999998</v>
      </c>
      <c r="BI195">
        <v>36.838299999999997</v>
      </c>
      <c r="BJ195">
        <v>106.012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220.88399999999999</v>
      </c>
      <c r="BR195">
        <v>194.34200000000001</v>
      </c>
      <c r="BS195">
        <v>26.542400000000001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42.303199999999997</v>
      </c>
      <c r="CE195">
        <v>40350.199999999997</v>
      </c>
      <c r="CF195">
        <v>33968.6</v>
      </c>
      <c r="CG195">
        <v>0</v>
      </c>
      <c r="CH195">
        <v>2972.31</v>
      </c>
      <c r="CI195">
        <v>16125.5</v>
      </c>
      <c r="CJ195">
        <v>72497.3</v>
      </c>
      <c r="CK195">
        <v>165956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395658</v>
      </c>
      <c r="CS195">
        <v>6877.94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6877.94</v>
      </c>
      <c r="DA195">
        <v>0</v>
      </c>
      <c r="DB195">
        <v>0</v>
      </c>
      <c r="DC195">
        <v>0</v>
      </c>
      <c r="DD195">
        <v>0</v>
      </c>
      <c r="DE195">
        <v>6877.94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25.411100000000001</v>
      </c>
      <c r="DT195">
        <v>23.895499999999998</v>
      </c>
      <c r="DU195">
        <v>17.471800000000002</v>
      </c>
      <c r="DV195">
        <v>0</v>
      </c>
      <c r="DW195">
        <v>1.5503899999999999</v>
      </c>
      <c r="DX195">
        <v>8.1691500000000001</v>
      </c>
      <c r="DY195">
        <v>36.838299999999997</v>
      </c>
      <c r="DZ195">
        <v>113.336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228.208</v>
      </c>
      <c r="EH195">
        <v>202.821</v>
      </c>
      <c r="EI195">
        <v>25.387599999999999</v>
      </c>
      <c r="EJ195">
        <v>0</v>
      </c>
      <c r="EK195">
        <v>0</v>
      </c>
      <c r="EM195">
        <v>0</v>
      </c>
      <c r="EN195">
        <v>9.25</v>
      </c>
      <c r="EO195" t="s">
        <v>543</v>
      </c>
      <c r="EP195">
        <v>0</v>
      </c>
      <c r="EQ195" s="70">
        <v>4.3939200000000003E-21</v>
      </c>
      <c r="ER195">
        <v>24.627700000000001</v>
      </c>
      <c r="ES195">
        <v>3.8954599999999999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38.853499999999997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68.422799999999995</v>
      </c>
      <c r="FF195" s="70">
        <v>1.6576E-21</v>
      </c>
      <c r="FG195">
        <v>22.413699999999999</v>
      </c>
      <c r="FH195">
        <v>4.9817999999999998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39.725099999999998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69.294499999999999</v>
      </c>
      <c r="FU195" t="s">
        <v>594</v>
      </c>
      <c r="FV195" t="s">
        <v>537</v>
      </c>
      <c r="FW195" t="s">
        <v>538</v>
      </c>
      <c r="FX195" t="s">
        <v>115</v>
      </c>
      <c r="FY195" t="s">
        <v>541</v>
      </c>
      <c r="FZ195" t="s">
        <v>116</v>
      </c>
      <c r="GA195" t="s">
        <v>585</v>
      </c>
      <c r="GB195" t="s">
        <v>641</v>
      </c>
    </row>
    <row r="196" spans="1:184" x14ac:dyDescent="0.25">
      <c r="A196" s="68">
        <v>43571.199178240742</v>
      </c>
      <c r="B196" t="s">
        <v>410</v>
      </c>
      <c r="C196" t="s">
        <v>410</v>
      </c>
      <c r="D196" t="s">
        <v>282</v>
      </c>
      <c r="E196">
        <v>53627.8</v>
      </c>
      <c r="F196">
        <v>53627.8</v>
      </c>
      <c r="G196" t="s">
        <v>112</v>
      </c>
      <c r="H196" s="69">
        <v>4.9305555555555554E-2</v>
      </c>
      <c r="I196" t="s">
        <v>118</v>
      </c>
      <c r="J196">
        <v>11.98</v>
      </c>
      <c r="K196" t="s">
        <v>114</v>
      </c>
      <c r="L196" t="s">
        <v>114</v>
      </c>
      <c r="M196" t="s">
        <v>324</v>
      </c>
      <c r="N196">
        <v>9.9770500000000002</v>
      </c>
      <c r="O196">
        <v>78247.199999999997</v>
      </c>
      <c r="P196">
        <v>16306.6</v>
      </c>
      <c r="Q196">
        <v>0</v>
      </c>
      <c r="R196">
        <v>1812.76</v>
      </c>
      <c r="S196">
        <v>0</v>
      </c>
      <c r="T196">
        <v>72497.3</v>
      </c>
      <c r="U196">
        <v>168874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398575</v>
      </c>
      <c r="AC196">
        <v>1533.41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2175.69</v>
      </c>
      <c r="AK196">
        <v>0</v>
      </c>
      <c r="AL196">
        <v>0</v>
      </c>
      <c r="AM196">
        <v>0</v>
      </c>
      <c r="AN196">
        <v>0</v>
      </c>
      <c r="AO196">
        <v>2175.69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5.7607400000000002</v>
      </c>
      <c r="BD196">
        <v>53.569099999999999</v>
      </c>
      <c r="BE196">
        <v>8.9093499999999999</v>
      </c>
      <c r="BF196">
        <v>0</v>
      </c>
      <c r="BG196">
        <v>0.82989900000000005</v>
      </c>
      <c r="BH196">
        <v>2.1604399999999999</v>
      </c>
      <c r="BI196">
        <v>39.261899999999997</v>
      </c>
      <c r="BJ196">
        <v>110.491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234.39500000000001</v>
      </c>
      <c r="BR196">
        <v>226.47900000000001</v>
      </c>
      <c r="BS196">
        <v>7.9166100000000004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10.682499999999999</v>
      </c>
      <c r="CE196">
        <v>75540.7</v>
      </c>
      <c r="CF196">
        <v>30670.6</v>
      </c>
      <c r="CG196">
        <v>0</v>
      </c>
      <c r="CH196">
        <v>1446.77</v>
      </c>
      <c r="CI196">
        <v>13771.7</v>
      </c>
      <c r="CJ196">
        <v>72497.3</v>
      </c>
      <c r="CK196">
        <v>193938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423639</v>
      </c>
      <c r="CS196">
        <v>1843.96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1843.96</v>
      </c>
      <c r="DA196">
        <v>0</v>
      </c>
      <c r="DB196">
        <v>0</v>
      </c>
      <c r="DC196">
        <v>0</v>
      </c>
      <c r="DD196">
        <v>0</v>
      </c>
      <c r="DE196">
        <v>1843.96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6.9335899999999997</v>
      </c>
      <c r="DT196">
        <v>51.211300000000001</v>
      </c>
      <c r="DU196">
        <v>17.0943</v>
      </c>
      <c r="DV196">
        <v>0</v>
      </c>
      <c r="DW196">
        <v>0.66289299999999995</v>
      </c>
      <c r="DX196">
        <v>7.3157199999999998</v>
      </c>
      <c r="DY196">
        <v>39.261899999999997</v>
      </c>
      <c r="DZ196">
        <v>122.48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246.38300000000001</v>
      </c>
      <c r="EH196">
        <v>239.45500000000001</v>
      </c>
      <c r="EI196">
        <v>6.9286899999999996</v>
      </c>
      <c r="EJ196">
        <v>0</v>
      </c>
      <c r="EK196">
        <v>0</v>
      </c>
      <c r="EM196">
        <v>0</v>
      </c>
      <c r="EN196">
        <v>1.25</v>
      </c>
      <c r="EO196" t="s">
        <v>543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594</v>
      </c>
      <c r="FV196" t="s">
        <v>537</v>
      </c>
      <c r="FW196" t="s">
        <v>538</v>
      </c>
      <c r="FX196" t="s">
        <v>115</v>
      </c>
      <c r="FY196" t="s">
        <v>541</v>
      </c>
      <c r="FZ196" t="s">
        <v>116</v>
      </c>
      <c r="GA196" t="s">
        <v>585</v>
      </c>
      <c r="GB196" t="s">
        <v>641</v>
      </c>
    </row>
    <row r="197" spans="1:184" x14ac:dyDescent="0.25">
      <c r="A197" s="68">
        <v>43571.200069444443</v>
      </c>
      <c r="B197" t="s">
        <v>411</v>
      </c>
      <c r="C197" t="s">
        <v>411</v>
      </c>
      <c r="D197" t="s">
        <v>282</v>
      </c>
      <c r="E197">
        <v>53627.8</v>
      </c>
      <c r="F197">
        <v>53627.8</v>
      </c>
      <c r="G197" t="s">
        <v>112</v>
      </c>
      <c r="H197" s="69">
        <v>5.1388888888888894E-2</v>
      </c>
      <c r="I197" t="s">
        <v>113</v>
      </c>
      <c r="J197">
        <v>-29.41</v>
      </c>
      <c r="K197" t="s">
        <v>114</v>
      </c>
      <c r="L197" t="s">
        <v>114</v>
      </c>
      <c r="M197" t="s">
        <v>324</v>
      </c>
      <c r="N197">
        <v>28.413599999999999</v>
      </c>
      <c r="O197">
        <v>135454</v>
      </c>
      <c r="P197">
        <v>17546.400000000001</v>
      </c>
      <c r="Q197">
        <v>0</v>
      </c>
      <c r="R197">
        <v>2981.98</v>
      </c>
      <c r="S197">
        <v>0</v>
      </c>
      <c r="T197">
        <v>72497.3</v>
      </c>
      <c r="U197">
        <v>228508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458210</v>
      </c>
      <c r="AC197">
        <v>4366.9799999999996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5009.26</v>
      </c>
      <c r="AK197">
        <v>0</v>
      </c>
      <c r="AL197">
        <v>0</v>
      </c>
      <c r="AM197">
        <v>0</v>
      </c>
      <c r="AN197">
        <v>0</v>
      </c>
      <c r="AO197">
        <v>5009.26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15.064399999999999</v>
      </c>
      <c r="BD197">
        <v>84.406700000000001</v>
      </c>
      <c r="BE197">
        <v>9.4182900000000007</v>
      </c>
      <c r="BF197">
        <v>0</v>
      </c>
      <c r="BG197">
        <v>1.5738399999999999</v>
      </c>
      <c r="BH197">
        <v>2.16045</v>
      </c>
      <c r="BI197">
        <v>39.261899999999997</v>
      </c>
      <c r="BJ197">
        <v>151.886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275.78899999999999</v>
      </c>
      <c r="BR197">
        <v>258.57799999999997</v>
      </c>
      <c r="BS197">
        <v>17.211400000000001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10.682499999999999</v>
      </c>
      <c r="CE197">
        <v>75540.7</v>
      </c>
      <c r="CF197">
        <v>30670.6</v>
      </c>
      <c r="CG197">
        <v>0</v>
      </c>
      <c r="CH197">
        <v>1446.77</v>
      </c>
      <c r="CI197">
        <v>13771.7</v>
      </c>
      <c r="CJ197">
        <v>72497.3</v>
      </c>
      <c r="CK197">
        <v>193938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423639</v>
      </c>
      <c r="CS197">
        <v>1843.96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1843.96</v>
      </c>
      <c r="DA197">
        <v>0</v>
      </c>
      <c r="DB197">
        <v>0</v>
      </c>
      <c r="DC197">
        <v>0</v>
      </c>
      <c r="DD197">
        <v>0</v>
      </c>
      <c r="DE197">
        <v>1843.96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6.9335899999999997</v>
      </c>
      <c r="DT197">
        <v>51.211300000000001</v>
      </c>
      <c r="DU197">
        <v>17.0943</v>
      </c>
      <c r="DV197">
        <v>0</v>
      </c>
      <c r="DW197">
        <v>0.66289299999999995</v>
      </c>
      <c r="DX197">
        <v>7.3157199999999998</v>
      </c>
      <c r="DY197">
        <v>39.261899999999997</v>
      </c>
      <c r="DZ197">
        <v>122.48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246.38300000000001</v>
      </c>
      <c r="EH197">
        <v>239.45500000000001</v>
      </c>
      <c r="EI197">
        <v>6.9286899999999996</v>
      </c>
      <c r="EJ197">
        <v>0</v>
      </c>
      <c r="EK197">
        <v>0</v>
      </c>
      <c r="EM197">
        <v>0</v>
      </c>
      <c r="EN197">
        <v>1.25</v>
      </c>
      <c r="EO197" t="s">
        <v>543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594</v>
      </c>
      <c r="FV197" t="s">
        <v>537</v>
      </c>
      <c r="FW197" t="s">
        <v>538</v>
      </c>
      <c r="FX197" t="s">
        <v>115</v>
      </c>
      <c r="FY197" t="s">
        <v>541</v>
      </c>
      <c r="FZ197" t="s">
        <v>116</v>
      </c>
      <c r="GA197" t="s">
        <v>585</v>
      </c>
      <c r="GB197" t="s">
        <v>641</v>
      </c>
    </row>
    <row r="198" spans="1:184" x14ac:dyDescent="0.25">
      <c r="A198" s="68">
        <v>43571.200925925928</v>
      </c>
      <c r="B198" t="s">
        <v>412</v>
      </c>
      <c r="C198" t="s">
        <v>412</v>
      </c>
      <c r="D198" t="s">
        <v>282</v>
      </c>
      <c r="E198">
        <v>53627.8</v>
      </c>
      <c r="F198">
        <v>53627.8</v>
      </c>
      <c r="G198" t="s">
        <v>112</v>
      </c>
      <c r="H198" s="69">
        <v>4.9305555555555554E-2</v>
      </c>
      <c r="I198" t="s">
        <v>118</v>
      </c>
      <c r="J198">
        <v>8.4499999999999993</v>
      </c>
      <c r="K198" t="s">
        <v>114</v>
      </c>
      <c r="L198" t="s">
        <v>114</v>
      </c>
      <c r="M198" t="s">
        <v>324</v>
      </c>
      <c r="N198">
        <v>9.7992500000000007</v>
      </c>
      <c r="O198">
        <v>78754.399999999994</v>
      </c>
      <c r="P198">
        <v>22441.3</v>
      </c>
      <c r="Q198">
        <v>0</v>
      </c>
      <c r="R198">
        <v>1805.09</v>
      </c>
      <c r="S198">
        <v>0</v>
      </c>
      <c r="T198">
        <v>72497.3</v>
      </c>
      <c r="U198">
        <v>175508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405209</v>
      </c>
      <c r="AC198">
        <v>1506.08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2148.36</v>
      </c>
      <c r="AK198">
        <v>0</v>
      </c>
      <c r="AL198">
        <v>0</v>
      </c>
      <c r="AM198">
        <v>0</v>
      </c>
      <c r="AN198">
        <v>0</v>
      </c>
      <c r="AO198">
        <v>2148.36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5.6577099999999998</v>
      </c>
      <c r="BD198">
        <v>53.848599999999998</v>
      </c>
      <c r="BE198">
        <v>12.260400000000001</v>
      </c>
      <c r="BF198">
        <v>0</v>
      </c>
      <c r="BG198">
        <v>0.82651799999999997</v>
      </c>
      <c r="BH198">
        <v>2.1604399999999999</v>
      </c>
      <c r="BI198">
        <v>39.261899999999997</v>
      </c>
      <c r="BJ198">
        <v>114.01600000000001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237.91900000000001</v>
      </c>
      <c r="BR198">
        <v>230.10599999999999</v>
      </c>
      <c r="BS198">
        <v>7.8136599999999996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10.682499999999999</v>
      </c>
      <c r="CE198">
        <v>75540.7</v>
      </c>
      <c r="CF198">
        <v>30670.6</v>
      </c>
      <c r="CG198">
        <v>0</v>
      </c>
      <c r="CH198">
        <v>1446.77</v>
      </c>
      <c r="CI198">
        <v>13771.7</v>
      </c>
      <c r="CJ198">
        <v>72497.3</v>
      </c>
      <c r="CK198">
        <v>193938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423639</v>
      </c>
      <c r="CS198">
        <v>1843.96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1843.96</v>
      </c>
      <c r="DA198">
        <v>0</v>
      </c>
      <c r="DB198">
        <v>0</v>
      </c>
      <c r="DC198">
        <v>0</v>
      </c>
      <c r="DD198">
        <v>0</v>
      </c>
      <c r="DE198">
        <v>1843.96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6.9335899999999997</v>
      </c>
      <c r="DT198">
        <v>51.211300000000001</v>
      </c>
      <c r="DU198">
        <v>17.0943</v>
      </c>
      <c r="DV198">
        <v>0</v>
      </c>
      <c r="DW198">
        <v>0.66289299999999995</v>
      </c>
      <c r="DX198">
        <v>7.3157199999999998</v>
      </c>
      <c r="DY198">
        <v>39.261899999999997</v>
      </c>
      <c r="DZ198">
        <v>122.48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246.38300000000001</v>
      </c>
      <c r="EH198">
        <v>239.45500000000001</v>
      </c>
      <c r="EI198">
        <v>6.9286899999999996</v>
      </c>
      <c r="EJ198">
        <v>0</v>
      </c>
      <c r="EK198">
        <v>0</v>
      </c>
      <c r="EM198">
        <v>0</v>
      </c>
      <c r="EN198">
        <v>1.25</v>
      </c>
      <c r="EO198" t="s">
        <v>543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594</v>
      </c>
      <c r="FV198" t="s">
        <v>537</v>
      </c>
      <c r="FW198" t="s">
        <v>538</v>
      </c>
      <c r="FX198" t="s">
        <v>115</v>
      </c>
      <c r="FY198" t="s">
        <v>541</v>
      </c>
      <c r="FZ198" t="s">
        <v>116</v>
      </c>
      <c r="GA198" t="s">
        <v>585</v>
      </c>
      <c r="GB198" t="s">
        <v>641</v>
      </c>
    </row>
    <row r="199" spans="1:184" x14ac:dyDescent="0.25">
      <c r="A199" s="68">
        <v>43571.202013888891</v>
      </c>
      <c r="B199" t="s">
        <v>413</v>
      </c>
      <c r="C199" t="s">
        <v>413</v>
      </c>
      <c r="D199" t="s">
        <v>284</v>
      </c>
      <c r="E199">
        <v>53627.8</v>
      </c>
      <c r="F199">
        <v>53627.8</v>
      </c>
      <c r="G199" t="s">
        <v>112</v>
      </c>
      <c r="H199" s="69">
        <v>6.3194444444444442E-2</v>
      </c>
      <c r="I199" t="s">
        <v>118</v>
      </c>
      <c r="J199">
        <v>9.9</v>
      </c>
      <c r="K199" t="s">
        <v>114</v>
      </c>
      <c r="L199" t="s">
        <v>114</v>
      </c>
      <c r="M199" t="s">
        <v>151</v>
      </c>
      <c r="N199">
        <v>43.5839</v>
      </c>
      <c r="O199">
        <v>45212.6</v>
      </c>
      <c r="P199">
        <v>25705.7</v>
      </c>
      <c r="Q199">
        <v>0</v>
      </c>
      <c r="R199">
        <v>3952.78</v>
      </c>
      <c r="S199">
        <v>0</v>
      </c>
      <c r="T199">
        <v>72497.3</v>
      </c>
      <c r="U199">
        <v>147412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377114</v>
      </c>
      <c r="AC199">
        <v>6698.53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7441.2</v>
      </c>
      <c r="AK199">
        <v>0</v>
      </c>
      <c r="AL199">
        <v>0</v>
      </c>
      <c r="AM199">
        <v>0</v>
      </c>
      <c r="AN199">
        <v>0</v>
      </c>
      <c r="AO199">
        <v>7441.2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24.825099999999999</v>
      </c>
      <c r="BD199">
        <v>26.61</v>
      </c>
      <c r="BE199">
        <v>13.3155</v>
      </c>
      <c r="BF199">
        <v>0</v>
      </c>
      <c r="BG199">
        <v>2.0617899999999998</v>
      </c>
      <c r="BH199">
        <v>2.5037099999999999</v>
      </c>
      <c r="BI199">
        <v>36.838299999999997</v>
      </c>
      <c r="BJ199">
        <v>106.154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221.02699999999999</v>
      </c>
      <c r="BR199">
        <v>193.72200000000001</v>
      </c>
      <c r="BS199">
        <v>27.304600000000001</v>
      </c>
      <c r="BT199">
        <v>0</v>
      </c>
      <c r="BU199">
        <v>155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567</v>
      </c>
      <c r="CD199">
        <v>43.439300000000003</v>
      </c>
      <c r="CE199">
        <v>41734</v>
      </c>
      <c r="CF199">
        <v>35381</v>
      </c>
      <c r="CG199">
        <v>0</v>
      </c>
      <c r="CH199">
        <v>3376.64</v>
      </c>
      <c r="CI199">
        <v>16125.5</v>
      </c>
      <c r="CJ199">
        <v>72497.3</v>
      </c>
      <c r="CK199">
        <v>169158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398859</v>
      </c>
      <c r="CS199">
        <v>7126.1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7126.1</v>
      </c>
      <c r="DA199">
        <v>0</v>
      </c>
      <c r="DB199">
        <v>0</v>
      </c>
      <c r="DC199">
        <v>0</v>
      </c>
      <c r="DD199">
        <v>0</v>
      </c>
      <c r="DE199">
        <v>7126.1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26.3337</v>
      </c>
      <c r="DT199">
        <v>24.7242</v>
      </c>
      <c r="DU199">
        <v>18.237100000000002</v>
      </c>
      <c r="DV199">
        <v>0</v>
      </c>
      <c r="DW199">
        <v>1.7596000000000001</v>
      </c>
      <c r="DX199">
        <v>8.1691400000000005</v>
      </c>
      <c r="DY199">
        <v>36.838299999999997</v>
      </c>
      <c r="DZ199">
        <v>116.062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230.934</v>
      </c>
      <c r="EH199">
        <v>204.625</v>
      </c>
      <c r="EI199">
        <v>26.3094</v>
      </c>
      <c r="EJ199">
        <v>0</v>
      </c>
      <c r="EK199">
        <v>0</v>
      </c>
      <c r="EM199">
        <v>0</v>
      </c>
      <c r="EN199">
        <v>7.75</v>
      </c>
      <c r="EO199" t="s">
        <v>543</v>
      </c>
      <c r="EP199">
        <v>0</v>
      </c>
      <c r="EQ199" s="70">
        <v>4.4436900000000001E-21</v>
      </c>
      <c r="ER199">
        <v>24.5304</v>
      </c>
      <c r="ES199">
        <v>3.7467800000000002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38.607500000000002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68.176900000000003</v>
      </c>
      <c r="FF199">
        <v>5.9645800000000004E-21</v>
      </c>
      <c r="FG199">
        <v>23.222100000000001</v>
      </c>
      <c r="FH199">
        <v>5.2258199999999997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40.777500000000003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70.346900000000005</v>
      </c>
      <c r="FU199" t="s">
        <v>594</v>
      </c>
      <c r="FV199" t="s">
        <v>537</v>
      </c>
      <c r="FW199" t="s">
        <v>538</v>
      </c>
      <c r="FX199" t="s">
        <v>115</v>
      </c>
      <c r="FY199" t="s">
        <v>541</v>
      </c>
      <c r="FZ199" t="s">
        <v>116</v>
      </c>
      <c r="GA199" t="s">
        <v>585</v>
      </c>
      <c r="GB199" t="s">
        <v>641</v>
      </c>
    </row>
    <row r="200" spans="1:184" x14ac:dyDescent="0.25">
      <c r="A200" s="68">
        <v>43571.203067129631</v>
      </c>
      <c r="B200" t="s">
        <v>414</v>
      </c>
      <c r="C200" t="s">
        <v>414</v>
      </c>
      <c r="D200" t="s">
        <v>284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8.2899999999999991</v>
      </c>
      <c r="K200" t="s">
        <v>114</v>
      </c>
      <c r="L200" t="s">
        <v>114</v>
      </c>
      <c r="M200" t="s">
        <v>151</v>
      </c>
      <c r="N200">
        <v>39.737499999999997</v>
      </c>
      <c r="O200">
        <v>40348.1</v>
      </c>
      <c r="P200">
        <v>24270</v>
      </c>
      <c r="Q200">
        <v>0</v>
      </c>
      <c r="R200">
        <v>3803.46</v>
      </c>
      <c r="S200">
        <v>0</v>
      </c>
      <c r="T200">
        <v>72497.3</v>
      </c>
      <c r="U200">
        <v>140959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370660</v>
      </c>
      <c r="AC200">
        <v>6107.37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6850.03</v>
      </c>
      <c r="AK200">
        <v>0</v>
      </c>
      <c r="AL200">
        <v>0</v>
      </c>
      <c r="AM200">
        <v>0</v>
      </c>
      <c r="AN200">
        <v>0</v>
      </c>
      <c r="AO200">
        <v>6850.03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22.6172</v>
      </c>
      <c r="BD200">
        <v>23.827200000000001</v>
      </c>
      <c r="BE200">
        <v>12.547700000000001</v>
      </c>
      <c r="BF200">
        <v>0</v>
      </c>
      <c r="BG200">
        <v>1.9777800000000001</v>
      </c>
      <c r="BH200">
        <v>2.5036900000000002</v>
      </c>
      <c r="BI200">
        <v>36.838299999999997</v>
      </c>
      <c r="BJ200">
        <v>100.312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215.184</v>
      </c>
      <c r="BR200">
        <v>190.08500000000001</v>
      </c>
      <c r="BS200">
        <v>25.099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586</v>
      </c>
      <c r="CD200">
        <v>40.609099999999998</v>
      </c>
      <c r="CE200">
        <v>37112.6</v>
      </c>
      <c r="CF200">
        <v>30877.5</v>
      </c>
      <c r="CG200">
        <v>0</v>
      </c>
      <c r="CH200">
        <v>2636.39</v>
      </c>
      <c r="CI200">
        <v>16125.4</v>
      </c>
      <c r="CJ200">
        <v>72497.3</v>
      </c>
      <c r="CK200">
        <v>159290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388991</v>
      </c>
      <c r="CS200">
        <v>6597.77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6597.77</v>
      </c>
      <c r="DA200">
        <v>0</v>
      </c>
      <c r="DB200">
        <v>0</v>
      </c>
      <c r="DC200">
        <v>0</v>
      </c>
      <c r="DD200">
        <v>0</v>
      </c>
      <c r="DE200">
        <v>6597.77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24.365300000000001</v>
      </c>
      <c r="DT200">
        <v>22.0029</v>
      </c>
      <c r="DU200">
        <v>15.854100000000001</v>
      </c>
      <c r="DV200">
        <v>0</v>
      </c>
      <c r="DW200">
        <v>1.3752800000000001</v>
      </c>
      <c r="DX200">
        <v>8.1691800000000008</v>
      </c>
      <c r="DY200">
        <v>36.838299999999997</v>
      </c>
      <c r="DZ200">
        <v>108.605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223.477</v>
      </c>
      <c r="EH200">
        <v>199.13399999999999</v>
      </c>
      <c r="EI200">
        <v>24.3429</v>
      </c>
      <c r="EJ200">
        <v>0</v>
      </c>
      <c r="EK200">
        <v>0</v>
      </c>
      <c r="EM200">
        <v>0</v>
      </c>
      <c r="EN200">
        <v>10.25</v>
      </c>
      <c r="EO200" t="s">
        <v>543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594</v>
      </c>
      <c r="FV200" t="s">
        <v>537</v>
      </c>
      <c r="FW200" t="s">
        <v>538</v>
      </c>
      <c r="FX200" t="s">
        <v>115</v>
      </c>
      <c r="FY200" t="s">
        <v>541</v>
      </c>
      <c r="FZ200" t="s">
        <v>116</v>
      </c>
      <c r="GA200" t="s">
        <v>585</v>
      </c>
      <c r="GB200" t="s">
        <v>641</v>
      </c>
    </row>
    <row r="201" spans="1:184" x14ac:dyDescent="0.25">
      <c r="A201" s="68">
        <v>43571.203912037039</v>
      </c>
      <c r="B201" t="s">
        <v>415</v>
      </c>
      <c r="C201" t="s">
        <v>415</v>
      </c>
      <c r="D201" t="s">
        <v>282</v>
      </c>
      <c r="E201">
        <v>53627.8</v>
      </c>
      <c r="F201">
        <v>53627.8</v>
      </c>
      <c r="G201" t="s">
        <v>112</v>
      </c>
      <c r="H201" s="69">
        <v>4.9305555555555554E-2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9.7366499999999991</v>
      </c>
      <c r="O201">
        <v>81575.7</v>
      </c>
      <c r="P201">
        <v>22568.3</v>
      </c>
      <c r="Q201">
        <v>0</v>
      </c>
      <c r="R201">
        <v>1683.07</v>
      </c>
      <c r="S201">
        <v>0</v>
      </c>
      <c r="T201">
        <v>72497.3</v>
      </c>
      <c r="U201">
        <v>178334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408036</v>
      </c>
      <c r="AC201">
        <v>1496.46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2138.7399999999998</v>
      </c>
      <c r="AK201">
        <v>0</v>
      </c>
      <c r="AL201">
        <v>0</v>
      </c>
      <c r="AM201">
        <v>0</v>
      </c>
      <c r="AN201">
        <v>0</v>
      </c>
      <c r="AO201">
        <v>2138.7399999999998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5.6479200000000001</v>
      </c>
      <c r="BD201">
        <v>55.532400000000003</v>
      </c>
      <c r="BE201">
        <v>12.259399999999999</v>
      </c>
      <c r="BF201">
        <v>0</v>
      </c>
      <c r="BG201">
        <v>0.77107999999999999</v>
      </c>
      <c r="BH201">
        <v>2.1604399999999999</v>
      </c>
      <c r="BI201">
        <v>39.262</v>
      </c>
      <c r="BJ201">
        <v>115.633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239.53700000000001</v>
      </c>
      <c r="BR201">
        <v>231.733</v>
      </c>
      <c r="BS201">
        <v>7.8038800000000004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567</v>
      </c>
      <c r="CD201">
        <v>10.9643</v>
      </c>
      <c r="CE201">
        <v>77385.600000000006</v>
      </c>
      <c r="CF201">
        <v>31972.7</v>
      </c>
      <c r="CG201">
        <v>0</v>
      </c>
      <c r="CH201">
        <v>1539.8</v>
      </c>
      <c r="CI201">
        <v>13771.7</v>
      </c>
      <c r="CJ201">
        <v>72497.3</v>
      </c>
      <c r="CK201">
        <v>197178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426880</v>
      </c>
      <c r="CS201">
        <v>1897.12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1897.12</v>
      </c>
      <c r="DA201">
        <v>0</v>
      </c>
      <c r="DB201">
        <v>0</v>
      </c>
      <c r="DC201">
        <v>0</v>
      </c>
      <c r="DD201">
        <v>0</v>
      </c>
      <c r="DE201">
        <v>1897.12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7.1200299999999999</v>
      </c>
      <c r="DT201">
        <v>52.402900000000002</v>
      </c>
      <c r="DU201">
        <v>17.8446</v>
      </c>
      <c r="DV201">
        <v>0</v>
      </c>
      <c r="DW201">
        <v>0.70654399999999995</v>
      </c>
      <c r="DX201">
        <v>7.31569</v>
      </c>
      <c r="DY201">
        <v>39.262</v>
      </c>
      <c r="DZ201">
        <v>124.652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248.55600000000001</v>
      </c>
      <c r="EH201">
        <v>241.441</v>
      </c>
      <c r="EI201">
        <v>7.1149899999999997</v>
      </c>
      <c r="EJ201">
        <v>0</v>
      </c>
      <c r="EK201">
        <v>0</v>
      </c>
      <c r="EM201">
        <v>0</v>
      </c>
      <c r="EN201">
        <v>1.25</v>
      </c>
      <c r="EO201" t="s">
        <v>543</v>
      </c>
      <c r="EP201">
        <v>0</v>
      </c>
      <c r="EQ201" s="70">
        <v>4.4753200000000002E-22</v>
      </c>
      <c r="ER201">
        <v>25.202500000000001</v>
      </c>
      <c r="ES201">
        <v>2.96149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38.494300000000003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68.063699999999997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594</v>
      </c>
      <c r="FV201" t="s">
        <v>537</v>
      </c>
      <c r="FW201" t="s">
        <v>538</v>
      </c>
      <c r="FX201" t="s">
        <v>115</v>
      </c>
      <c r="FY201" t="s">
        <v>541</v>
      </c>
      <c r="FZ201" t="s">
        <v>116</v>
      </c>
      <c r="GA201" t="s">
        <v>585</v>
      </c>
      <c r="GB201" t="s">
        <v>641</v>
      </c>
    </row>
    <row r="202" spans="1:184" x14ac:dyDescent="0.25">
      <c r="A202" s="68">
        <v>43571.204722222225</v>
      </c>
      <c r="B202" t="s">
        <v>416</v>
      </c>
      <c r="C202" t="s">
        <v>416</v>
      </c>
      <c r="D202" t="s">
        <v>282</v>
      </c>
      <c r="E202">
        <v>53627.8</v>
      </c>
      <c r="F202">
        <v>53627.8</v>
      </c>
      <c r="G202" t="s">
        <v>112</v>
      </c>
      <c r="H202" s="69">
        <v>4.6527777777777779E-2</v>
      </c>
      <c r="I202" t="s">
        <v>118</v>
      </c>
      <c r="J202">
        <v>7.4</v>
      </c>
      <c r="K202" t="s">
        <v>114</v>
      </c>
      <c r="L202" t="s">
        <v>114</v>
      </c>
      <c r="M202" t="s">
        <v>151</v>
      </c>
      <c r="N202">
        <v>8.8974499999999992</v>
      </c>
      <c r="O202">
        <v>74692.899999999994</v>
      </c>
      <c r="P202">
        <v>21221.3</v>
      </c>
      <c r="Q202">
        <v>0</v>
      </c>
      <c r="R202">
        <v>1663.61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1367.48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2009.76</v>
      </c>
      <c r="AK202">
        <v>0</v>
      </c>
      <c r="AL202">
        <v>0</v>
      </c>
      <c r="AM202">
        <v>0</v>
      </c>
      <c r="AN202">
        <v>0</v>
      </c>
      <c r="AO202">
        <v>2009.76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5.1573399999999996</v>
      </c>
      <c r="BD202">
        <v>51.182299999999998</v>
      </c>
      <c r="BE202">
        <v>11.6229</v>
      </c>
      <c r="BF202">
        <v>0</v>
      </c>
      <c r="BG202">
        <v>0.75998100000000002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234.04900000000001</v>
      </c>
      <c r="BR202">
        <v>226.73500000000001</v>
      </c>
      <c r="BS202">
        <v>7.3136900000000002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10.2356</v>
      </c>
      <c r="CE202">
        <v>71191.199999999997</v>
      </c>
      <c r="CF202">
        <v>27813.7</v>
      </c>
      <c r="CG202">
        <v>0</v>
      </c>
      <c r="CH202">
        <v>1226.28</v>
      </c>
      <c r="CI202">
        <v>13771.7</v>
      </c>
      <c r="CJ202">
        <v>72497.3</v>
      </c>
      <c r="CK202">
        <v>186510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416212</v>
      </c>
      <c r="CS202">
        <v>1758.24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1758.24</v>
      </c>
      <c r="DA202">
        <v>0</v>
      </c>
      <c r="DB202">
        <v>0</v>
      </c>
      <c r="DC202">
        <v>0</v>
      </c>
      <c r="DD202">
        <v>0</v>
      </c>
      <c r="DE202">
        <v>1758.24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6.6271199999999997</v>
      </c>
      <c r="DT202">
        <v>48.378399999999999</v>
      </c>
      <c r="DU202">
        <v>15.3918</v>
      </c>
      <c r="DV202">
        <v>0</v>
      </c>
      <c r="DW202">
        <v>0.56121200000000004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234.81800000000001</v>
      </c>
      <c r="EI202">
        <v>6.6224299999999996</v>
      </c>
      <c r="EJ202">
        <v>0</v>
      </c>
      <c r="EK202">
        <v>0</v>
      </c>
      <c r="EM202">
        <v>0</v>
      </c>
      <c r="EN202">
        <v>2</v>
      </c>
      <c r="EO202" t="s">
        <v>543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594</v>
      </c>
      <c r="FV202" t="s">
        <v>537</v>
      </c>
      <c r="FW202" t="s">
        <v>538</v>
      </c>
      <c r="FX202" t="s">
        <v>115</v>
      </c>
      <c r="FY202" t="s">
        <v>541</v>
      </c>
      <c r="FZ202" t="s">
        <v>116</v>
      </c>
      <c r="GA202" t="s">
        <v>585</v>
      </c>
      <c r="GB202" t="s">
        <v>641</v>
      </c>
    </row>
    <row r="203" spans="1:184" x14ac:dyDescent="0.25">
      <c r="A203" s="68">
        <v>43571.205775462964</v>
      </c>
      <c r="B203" t="s">
        <v>417</v>
      </c>
      <c r="C203" t="s">
        <v>417</v>
      </c>
      <c r="D203" t="s">
        <v>284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11.23</v>
      </c>
      <c r="K203" t="s">
        <v>114</v>
      </c>
      <c r="L203" t="s">
        <v>114</v>
      </c>
      <c r="M203" t="s">
        <v>151</v>
      </c>
      <c r="N203">
        <v>41.177100000000003</v>
      </c>
      <c r="O203">
        <v>41486.1</v>
      </c>
      <c r="P203">
        <v>24690</v>
      </c>
      <c r="Q203">
        <v>0</v>
      </c>
      <c r="R203">
        <v>3856.95</v>
      </c>
      <c r="S203">
        <v>0</v>
      </c>
      <c r="T203">
        <v>72497.3</v>
      </c>
      <c r="U203">
        <v>142572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372273</v>
      </c>
      <c r="AC203">
        <v>6328.63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7071.29</v>
      </c>
      <c r="AK203">
        <v>0</v>
      </c>
      <c r="AL203">
        <v>0</v>
      </c>
      <c r="AM203">
        <v>0</v>
      </c>
      <c r="AN203">
        <v>0</v>
      </c>
      <c r="AO203">
        <v>7071.29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23.438099999999999</v>
      </c>
      <c r="BD203">
        <v>24.484200000000001</v>
      </c>
      <c r="BE203">
        <v>12.761200000000001</v>
      </c>
      <c r="BF203">
        <v>0</v>
      </c>
      <c r="BG203">
        <v>2.0069400000000002</v>
      </c>
      <c r="BH203">
        <v>2.5036999999999998</v>
      </c>
      <c r="BI203">
        <v>36.838299999999997</v>
      </c>
      <c r="BJ203">
        <v>102.032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216.905</v>
      </c>
      <c r="BR203">
        <v>190.98500000000001</v>
      </c>
      <c r="BS203">
        <v>25.9191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567</v>
      </c>
      <c r="CD203">
        <v>42.242100000000001</v>
      </c>
      <c r="CE203">
        <v>40316.699999999997</v>
      </c>
      <c r="CF203">
        <v>33926</v>
      </c>
      <c r="CG203">
        <v>0</v>
      </c>
      <c r="CH203">
        <v>2963.76</v>
      </c>
      <c r="CI203">
        <v>16125.5</v>
      </c>
      <c r="CJ203">
        <v>72497.3</v>
      </c>
      <c r="CK203">
        <v>165872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395573</v>
      </c>
      <c r="CS203">
        <v>6867.41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6867.41</v>
      </c>
      <c r="DA203">
        <v>0</v>
      </c>
      <c r="DB203">
        <v>0</v>
      </c>
      <c r="DC203">
        <v>0</v>
      </c>
      <c r="DD203">
        <v>0</v>
      </c>
      <c r="DE203">
        <v>6867.41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25.3721</v>
      </c>
      <c r="DT203">
        <v>23.876200000000001</v>
      </c>
      <c r="DU203">
        <v>17.4496</v>
      </c>
      <c r="DV203">
        <v>0</v>
      </c>
      <c r="DW203">
        <v>1.5461800000000001</v>
      </c>
      <c r="DX203">
        <v>8.1691599999999998</v>
      </c>
      <c r="DY203">
        <v>36.838299999999997</v>
      </c>
      <c r="DZ203">
        <v>113.252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228.124</v>
      </c>
      <c r="EH203">
        <v>202.77500000000001</v>
      </c>
      <c r="EI203">
        <v>25.348600000000001</v>
      </c>
      <c r="EJ203">
        <v>0</v>
      </c>
      <c r="EK203">
        <v>0</v>
      </c>
      <c r="EM203">
        <v>0</v>
      </c>
      <c r="EN203">
        <v>9</v>
      </c>
      <c r="EO203" t="s">
        <v>543</v>
      </c>
      <c r="EP203">
        <v>0</v>
      </c>
      <c r="EQ203" s="70">
        <v>3.3860699999999999E-22</v>
      </c>
      <c r="ER203">
        <v>22.740100000000002</v>
      </c>
      <c r="ES203">
        <v>3.60345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36.673999999999999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66.243300000000005</v>
      </c>
      <c r="FF203" s="70">
        <v>1.63889E-21</v>
      </c>
      <c r="FG203">
        <v>22.397600000000001</v>
      </c>
      <c r="FH203">
        <v>4.9777899999999997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39.705199999999998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69.274500000000003</v>
      </c>
      <c r="FU203" t="s">
        <v>594</v>
      </c>
      <c r="FV203" t="s">
        <v>537</v>
      </c>
      <c r="FW203" t="s">
        <v>538</v>
      </c>
      <c r="FX203" t="s">
        <v>115</v>
      </c>
      <c r="FY203" t="s">
        <v>541</v>
      </c>
      <c r="FZ203" t="s">
        <v>116</v>
      </c>
      <c r="GA203" t="s">
        <v>585</v>
      </c>
      <c r="GB203" t="s">
        <v>641</v>
      </c>
    </row>
    <row r="204" spans="1:184" x14ac:dyDescent="0.25">
      <c r="A204" s="68">
        <v>43571.206608796296</v>
      </c>
      <c r="B204" t="s">
        <v>418</v>
      </c>
      <c r="C204" t="s">
        <v>418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10.75</v>
      </c>
      <c r="K204" t="s">
        <v>114</v>
      </c>
      <c r="L204" t="s">
        <v>114</v>
      </c>
      <c r="M204" t="s">
        <v>151</v>
      </c>
      <c r="N204">
        <v>9.3264999999999993</v>
      </c>
      <c r="O204">
        <v>76308.399999999994</v>
      </c>
      <c r="P204">
        <v>21660.9</v>
      </c>
      <c r="Q204">
        <v>0</v>
      </c>
      <c r="R204">
        <v>1682.65</v>
      </c>
      <c r="S204">
        <v>0</v>
      </c>
      <c r="T204">
        <v>72497.3</v>
      </c>
      <c r="U204">
        <v>172159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401860</v>
      </c>
      <c r="AC204">
        <v>1433.43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2075.6999999999998</v>
      </c>
      <c r="AK204">
        <v>0</v>
      </c>
      <c r="AL204">
        <v>0</v>
      </c>
      <c r="AM204">
        <v>0</v>
      </c>
      <c r="AN204">
        <v>0</v>
      </c>
      <c r="AO204">
        <v>2075.6999999999998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5.4049500000000004</v>
      </c>
      <c r="BD204">
        <v>52.215699999999998</v>
      </c>
      <c r="BE204">
        <v>11.8514</v>
      </c>
      <c r="BF204">
        <v>0</v>
      </c>
      <c r="BG204">
        <v>0.76933099999999999</v>
      </c>
      <c r="BH204">
        <v>2.1604299999999999</v>
      </c>
      <c r="BI204">
        <v>39.262</v>
      </c>
      <c r="BJ204">
        <v>111.664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235.56800000000001</v>
      </c>
      <c r="BR204">
        <v>228.00700000000001</v>
      </c>
      <c r="BS204">
        <v>7.5610999999999997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567</v>
      </c>
      <c r="CD204">
        <v>10.656700000000001</v>
      </c>
      <c r="CE204">
        <v>75499.100000000006</v>
      </c>
      <c r="CF204">
        <v>30657.599999999999</v>
      </c>
      <c r="CG204">
        <v>0</v>
      </c>
      <c r="CH204">
        <v>1434.87</v>
      </c>
      <c r="CI204">
        <v>13771.7</v>
      </c>
      <c r="CJ204">
        <v>72497.3</v>
      </c>
      <c r="CK204">
        <v>193871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423573</v>
      </c>
      <c r="CS204">
        <v>1838.55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1838.55</v>
      </c>
      <c r="DA204">
        <v>0</v>
      </c>
      <c r="DB204">
        <v>0</v>
      </c>
      <c r="DC204">
        <v>0</v>
      </c>
      <c r="DD204">
        <v>0</v>
      </c>
      <c r="DE204">
        <v>1838.55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6.9131900000000002</v>
      </c>
      <c r="DT204">
        <v>51.180399999999999</v>
      </c>
      <c r="DU204">
        <v>17.084399999999999</v>
      </c>
      <c r="DV204">
        <v>0</v>
      </c>
      <c r="DW204">
        <v>0.65741700000000003</v>
      </c>
      <c r="DX204">
        <v>7.31569</v>
      </c>
      <c r="DY204">
        <v>39.262</v>
      </c>
      <c r="DZ204">
        <v>122.413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246.31700000000001</v>
      </c>
      <c r="EH204">
        <v>239.40899999999999</v>
      </c>
      <c r="EI204">
        <v>6.90829</v>
      </c>
      <c r="EJ204">
        <v>0</v>
      </c>
      <c r="EK204">
        <v>0</v>
      </c>
      <c r="EM204">
        <v>0</v>
      </c>
      <c r="EN204">
        <v>1.25</v>
      </c>
      <c r="EO204" t="s">
        <v>543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594</v>
      </c>
      <c r="FV204" t="s">
        <v>537</v>
      </c>
      <c r="FW204" t="s">
        <v>538</v>
      </c>
      <c r="FX204" t="s">
        <v>115</v>
      </c>
      <c r="FY204" t="s">
        <v>541</v>
      </c>
      <c r="FZ204" t="s">
        <v>116</v>
      </c>
      <c r="GA204" t="s">
        <v>585</v>
      </c>
      <c r="GB204" t="s">
        <v>641</v>
      </c>
    </row>
    <row r="205" spans="1:184" x14ac:dyDescent="0.25">
      <c r="A205" s="68">
        <v>43571.207696759258</v>
      </c>
      <c r="B205" t="s">
        <v>419</v>
      </c>
      <c r="C205" t="s">
        <v>419</v>
      </c>
      <c r="D205" t="s">
        <v>284</v>
      </c>
      <c r="E205">
        <v>53627.8</v>
      </c>
      <c r="F205">
        <v>53627.8</v>
      </c>
      <c r="G205" t="s">
        <v>112</v>
      </c>
      <c r="H205" s="69">
        <v>6.3194444444444442E-2</v>
      </c>
      <c r="I205" t="s">
        <v>118</v>
      </c>
      <c r="J205">
        <v>8.5399999999999991</v>
      </c>
      <c r="K205" t="s">
        <v>114</v>
      </c>
      <c r="L205" t="s">
        <v>114</v>
      </c>
      <c r="M205" t="s">
        <v>324</v>
      </c>
      <c r="N205">
        <v>41.941800000000001</v>
      </c>
      <c r="O205">
        <v>43683</v>
      </c>
      <c r="P205">
        <v>25816.799999999999</v>
      </c>
      <c r="Q205">
        <v>0</v>
      </c>
      <c r="R205">
        <v>4629.2700000000004</v>
      </c>
      <c r="S205">
        <v>0</v>
      </c>
      <c r="T205">
        <v>72497.3</v>
      </c>
      <c r="U205">
        <v>146668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376370</v>
      </c>
      <c r="AC205">
        <v>6446.16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7188.82</v>
      </c>
      <c r="AK205">
        <v>0</v>
      </c>
      <c r="AL205">
        <v>0</v>
      </c>
      <c r="AM205">
        <v>0</v>
      </c>
      <c r="AN205">
        <v>0</v>
      </c>
      <c r="AO205">
        <v>7188.82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23.771899999999999</v>
      </c>
      <c r="BD205">
        <v>25.875699999999998</v>
      </c>
      <c r="BE205">
        <v>13.408200000000001</v>
      </c>
      <c r="BF205">
        <v>0</v>
      </c>
      <c r="BG205">
        <v>2.39669</v>
      </c>
      <c r="BH205">
        <v>2.5036900000000002</v>
      </c>
      <c r="BI205">
        <v>36.838299999999997</v>
      </c>
      <c r="BJ205">
        <v>104.795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219.666</v>
      </c>
      <c r="BR205">
        <v>193.41399999999999</v>
      </c>
      <c r="BS205">
        <v>26.252400000000002</v>
      </c>
      <c r="BT205">
        <v>0</v>
      </c>
      <c r="BU205">
        <v>0</v>
      </c>
      <c r="BW205">
        <v>0</v>
      </c>
      <c r="BX205">
        <v>0.25</v>
      </c>
      <c r="BY205" t="s">
        <v>614</v>
      </c>
      <c r="BZ205">
        <v>0</v>
      </c>
      <c r="CA205" t="s">
        <v>114</v>
      </c>
      <c r="CB205" t="s">
        <v>114</v>
      </c>
      <c r="CC205" t="s">
        <v>229</v>
      </c>
      <c r="CD205">
        <v>42.303199999999997</v>
      </c>
      <c r="CE205">
        <v>40350.199999999997</v>
      </c>
      <c r="CF205">
        <v>33968.6</v>
      </c>
      <c r="CG205">
        <v>0</v>
      </c>
      <c r="CH205">
        <v>2972.31</v>
      </c>
      <c r="CI205">
        <v>16125.5</v>
      </c>
      <c r="CJ205">
        <v>72497.3</v>
      </c>
      <c r="CK205">
        <v>165956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395658</v>
      </c>
      <c r="CS205">
        <v>6877.94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6877.94</v>
      </c>
      <c r="DA205">
        <v>0</v>
      </c>
      <c r="DB205">
        <v>0</v>
      </c>
      <c r="DC205">
        <v>0</v>
      </c>
      <c r="DD205">
        <v>0</v>
      </c>
      <c r="DE205">
        <v>6877.94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25.411100000000001</v>
      </c>
      <c r="DT205">
        <v>23.895499999999998</v>
      </c>
      <c r="DU205">
        <v>17.471800000000002</v>
      </c>
      <c r="DV205">
        <v>0</v>
      </c>
      <c r="DW205">
        <v>1.5503899999999999</v>
      </c>
      <c r="DX205">
        <v>8.1691500000000001</v>
      </c>
      <c r="DY205">
        <v>36.838299999999997</v>
      </c>
      <c r="DZ205">
        <v>113.336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228.208</v>
      </c>
      <c r="EH205">
        <v>202.821</v>
      </c>
      <c r="EI205">
        <v>25.387599999999999</v>
      </c>
      <c r="EJ205">
        <v>0</v>
      </c>
      <c r="EK205">
        <v>0</v>
      </c>
      <c r="EM205">
        <v>0</v>
      </c>
      <c r="EN205">
        <v>9.25</v>
      </c>
      <c r="EO205" t="s">
        <v>543</v>
      </c>
      <c r="EP205">
        <v>0</v>
      </c>
      <c r="EQ205" s="70">
        <v>5.1544199999999999E-21</v>
      </c>
      <c r="ER205">
        <v>24.284300000000002</v>
      </c>
      <c r="ES205">
        <v>3.7014900000000002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38.316200000000002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67.885499999999993</v>
      </c>
      <c r="FF205" s="70">
        <v>1.6576E-21</v>
      </c>
      <c r="FG205">
        <v>22.413699999999999</v>
      </c>
      <c r="FH205">
        <v>4.9817999999999998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39.725099999999998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69.294499999999999</v>
      </c>
      <c r="FU205" t="s">
        <v>594</v>
      </c>
      <c r="FV205" t="s">
        <v>537</v>
      </c>
      <c r="FW205" t="s">
        <v>538</v>
      </c>
      <c r="FX205" t="s">
        <v>115</v>
      </c>
      <c r="FY205" t="s">
        <v>541</v>
      </c>
      <c r="FZ205" t="s">
        <v>116</v>
      </c>
      <c r="GA205" t="s">
        <v>585</v>
      </c>
      <c r="GB205" t="s">
        <v>641</v>
      </c>
    </row>
    <row r="206" spans="1:184" x14ac:dyDescent="0.25">
      <c r="A206" s="68">
        <v>43571.208541666667</v>
      </c>
      <c r="B206" t="s">
        <v>420</v>
      </c>
      <c r="C206" t="s">
        <v>420</v>
      </c>
      <c r="D206" t="s">
        <v>282</v>
      </c>
      <c r="E206">
        <v>53627.8</v>
      </c>
      <c r="F206">
        <v>53627.8</v>
      </c>
      <c r="G206" t="s">
        <v>112</v>
      </c>
      <c r="H206" s="69">
        <v>4.9305555555555554E-2</v>
      </c>
      <c r="I206" t="s">
        <v>118</v>
      </c>
      <c r="J206">
        <v>8.6999999999999993</v>
      </c>
      <c r="K206" t="s">
        <v>114</v>
      </c>
      <c r="L206" t="s">
        <v>114</v>
      </c>
      <c r="M206" t="s">
        <v>324</v>
      </c>
      <c r="N206">
        <v>10.4315</v>
      </c>
      <c r="O206">
        <v>78461.7</v>
      </c>
      <c r="P206">
        <v>21642.5</v>
      </c>
      <c r="Q206">
        <v>0</v>
      </c>
      <c r="R206">
        <v>1967.34</v>
      </c>
      <c r="S206">
        <v>0</v>
      </c>
      <c r="T206">
        <v>72497.3</v>
      </c>
      <c r="U206">
        <v>174579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404281</v>
      </c>
      <c r="AC206">
        <v>1603.25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2245.5300000000002</v>
      </c>
      <c r="AK206">
        <v>0</v>
      </c>
      <c r="AL206">
        <v>0</v>
      </c>
      <c r="AM206">
        <v>0</v>
      </c>
      <c r="AN206">
        <v>0</v>
      </c>
      <c r="AO206">
        <v>2245.5300000000002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5.9611400000000003</v>
      </c>
      <c r="BD206">
        <v>53.746600000000001</v>
      </c>
      <c r="BE206">
        <v>11.735799999999999</v>
      </c>
      <c r="BF206">
        <v>0</v>
      </c>
      <c r="BG206">
        <v>0.90195199999999998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229.55500000000001</v>
      </c>
      <c r="BS206">
        <v>8.1167999999999996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10.682499999999999</v>
      </c>
      <c r="CE206">
        <v>75540.7</v>
      </c>
      <c r="CF206">
        <v>30670.6</v>
      </c>
      <c r="CG206">
        <v>0</v>
      </c>
      <c r="CH206">
        <v>1446.77</v>
      </c>
      <c r="CI206">
        <v>13771.7</v>
      </c>
      <c r="CJ206">
        <v>72497.3</v>
      </c>
      <c r="CK206">
        <v>193938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423639</v>
      </c>
      <c r="CS206">
        <v>1843.96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1843.96</v>
      </c>
      <c r="DA206">
        <v>0</v>
      </c>
      <c r="DB206">
        <v>0</v>
      </c>
      <c r="DC206">
        <v>0</v>
      </c>
      <c r="DD206">
        <v>0</v>
      </c>
      <c r="DE206">
        <v>1843.96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6.9335899999999997</v>
      </c>
      <c r="DT206">
        <v>51.211300000000001</v>
      </c>
      <c r="DU206">
        <v>17.0943</v>
      </c>
      <c r="DV206">
        <v>0</v>
      </c>
      <c r="DW206">
        <v>0.66289299999999995</v>
      </c>
      <c r="DX206">
        <v>7.3157199999999998</v>
      </c>
      <c r="DY206">
        <v>39.261899999999997</v>
      </c>
      <c r="DZ206">
        <v>122.48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246.38300000000001</v>
      </c>
      <c r="EH206">
        <v>239.45500000000001</v>
      </c>
      <c r="EI206">
        <v>6.9286899999999996</v>
      </c>
      <c r="EJ206">
        <v>0</v>
      </c>
      <c r="EK206">
        <v>0</v>
      </c>
      <c r="EM206">
        <v>0</v>
      </c>
      <c r="EN206">
        <v>1.25</v>
      </c>
      <c r="EO206" t="s">
        <v>543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594</v>
      </c>
      <c r="FV206" t="s">
        <v>537</v>
      </c>
      <c r="FW206" t="s">
        <v>538</v>
      </c>
      <c r="FX206" t="s">
        <v>115</v>
      </c>
      <c r="FY206" t="s">
        <v>541</v>
      </c>
      <c r="FZ206" t="s">
        <v>116</v>
      </c>
      <c r="GA206" t="s">
        <v>585</v>
      </c>
      <c r="GB206" t="s">
        <v>641</v>
      </c>
    </row>
    <row r="207" spans="1:184" x14ac:dyDescent="0.25">
      <c r="A207" s="68">
        <v>43571.209733796299</v>
      </c>
      <c r="B207" t="s">
        <v>421</v>
      </c>
      <c r="C207" t="s">
        <v>421</v>
      </c>
      <c r="D207" t="s">
        <v>284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-61.03</v>
      </c>
      <c r="K207" t="s">
        <v>114</v>
      </c>
      <c r="L207" t="s">
        <v>114</v>
      </c>
      <c r="M207" t="s">
        <v>151</v>
      </c>
      <c r="N207">
        <v>120.97499999999999</v>
      </c>
      <c r="O207">
        <v>49257.4</v>
      </c>
      <c r="P207">
        <v>191647</v>
      </c>
      <c r="Q207">
        <v>0</v>
      </c>
      <c r="R207">
        <v>8569.68</v>
      </c>
      <c r="S207">
        <v>0</v>
      </c>
      <c r="T207">
        <v>97412.5</v>
      </c>
      <c r="U207">
        <v>347008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605754</v>
      </c>
      <c r="AC207">
        <v>18593.099999999999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19343.400000000001</v>
      </c>
      <c r="AK207">
        <v>2888.07</v>
      </c>
      <c r="AL207">
        <v>0</v>
      </c>
      <c r="AM207">
        <v>0</v>
      </c>
      <c r="AN207">
        <v>0</v>
      </c>
      <c r="AO207">
        <v>22231.5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68.364599999999996</v>
      </c>
      <c r="BD207">
        <v>30.0932</v>
      </c>
      <c r="BE207">
        <v>100.54300000000001</v>
      </c>
      <c r="BF207">
        <v>0</v>
      </c>
      <c r="BG207">
        <v>4.4101400000000002</v>
      </c>
      <c r="BH207">
        <v>2.5298400000000001</v>
      </c>
      <c r="BI207">
        <v>49.737499999999997</v>
      </c>
      <c r="BJ207">
        <v>255.679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395.24900000000002</v>
      </c>
      <c r="BR207">
        <v>314.72899999999998</v>
      </c>
      <c r="BS207">
        <v>80.520300000000006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642</v>
      </c>
      <c r="CD207">
        <v>99.092799999999997</v>
      </c>
      <c r="CE207">
        <v>49200</v>
      </c>
      <c r="CF207">
        <v>86303.1</v>
      </c>
      <c r="CG207">
        <v>0</v>
      </c>
      <c r="CH207">
        <v>7772.55</v>
      </c>
      <c r="CI207">
        <v>12982.5</v>
      </c>
      <c r="CJ207">
        <v>97412.5</v>
      </c>
      <c r="CK207">
        <v>253770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512515</v>
      </c>
      <c r="CS207">
        <v>16383.8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16589.400000000001</v>
      </c>
      <c r="DA207">
        <v>2888.07</v>
      </c>
      <c r="DB207">
        <v>0</v>
      </c>
      <c r="DC207">
        <v>0</v>
      </c>
      <c r="DD207">
        <v>0</v>
      </c>
      <c r="DE207">
        <v>19477.400000000001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59.575400000000002</v>
      </c>
      <c r="DT207">
        <v>29.183</v>
      </c>
      <c r="DU207">
        <v>44.933799999999998</v>
      </c>
      <c r="DV207">
        <v>0</v>
      </c>
      <c r="DW207">
        <v>3.9426800000000002</v>
      </c>
      <c r="DX207">
        <v>7.2692100000000002</v>
      </c>
      <c r="DY207">
        <v>49.737499999999997</v>
      </c>
      <c r="DZ207">
        <v>194.642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334.21199999999999</v>
      </c>
      <c r="EH207">
        <v>264.30500000000001</v>
      </c>
      <c r="EI207">
        <v>69.9071</v>
      </c>
      <c r="EJ207">
        <v>0</v>
      </c>
      <c r="EK207">
        <v>0</v>
      </c>
      <c r="EM207">
        <v>0</v>
      </c>
      <c r="EN207">
        <v>5.5</v>
      </c>
      <c r="EO207" t="s">
        <v>543</v>
      </c>
      <c r="EP207">
        <v>0</v>
      </c>
      <c r="EQ207" s="70">
        <v>1.66814E-21</v>
      </c>
      <c r="ER207">
        <v>31.420200000000001</v>
      </c>
      <c r="ES207">
        <v>23.244499999999999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69.195599999999999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102.04</v>
      </c>
      <c r="FF207">
        <v>1.05714E-4</v>
      </c>
      <c r="FG207">
        <v>27.334700000000002</v>
      </c>
      <c r="FH207">
        <v>10.9354</v>
      </c>
      <c r="FI207">
        <v>0</v>
      </c>
      <c r="FJ207">
        <v>9.8125599999999993E-2</v>
      </c>
      <c r="FK207">
        <v>1.6180399999999999</v>
      </c>
      <c r="FL207">
        <v>14.531000000000001</v>
      </c>
      <c r="FM207">
        <v>54.517299999999999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87.361699999999999</v>
      </c>
      <c r="FU207" t="s">
        <v>594</v>
      </c>
      <c r="FV207" t="s">
        <v>537</v>
      </c>
      <c r="FW207" t="s">
        <v>538</v>
      </c>
      <c r="FX207" t="s">
        <v>115</v>
      </c>
      <c r="FY207" t="s">
        <v>541</v>
      </c>
      <c r="FZ207" t="s">
        <v>116</v>
      </c>
      <c r="GA207" t="s">
        <v>585</v>
      </c>
      <c r="GB207" t="s">
        <v>641</v>
      </c>
    </row>
    <row r="208" spans="1:184" x14ac:dyDescent="0.25">
      <c r="A208" s="68">
        <v>43571.2106712963</v>
      </c>
      <c r="B208" t="s">
        <v>422</v>
      </c>
      <c r="C208" t="s">
        <v>422</v>
      </c>
      <c r="D208" t="s">
        <v>282</v>
      </c>
      <c r="E208">
        <v>53627.8</v>
      </c>
      <c r="F208">
        <v>53627.8</v>
      </c>
      <c r="G208" t="s">
        <v>112</v>
      </c>
      <c r="H208" s="69">
        <v>5.4166666666666669E-2</v>
      </c>
      <c r="I208" t="s">
        <v>113</v>
      </c>
      <c r="J208">
        <v>-40.67</v>
      </c>
      <c r="K208" t="s">
        <v>114</v>
      </c>
      <c r="L208" t="s">
        <v>114</v>
      </c>
      <c r="M208" t="s">
        <v>321</v>
      </c>
      <c r="N208">
        <v>40.8718</v>
      </c>
      <c r="O208">
        <v>84787.4</v>
      </c>
      <c r="P208">
        <v>189287</v>
      </c>
      <c r="Q208">
        <v>0</v>
      </c>
      <c r="R208">
        <v>5640.01</v>
      </c>
      <c r="S208">
        <v>0</v>
      </c>
      <c r="T208">
        <v>97412.5</v>
      </c>
      <c r="U208">
        <v>377168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635913</v>
      </c>
      <c r="AC208">
        <v>6281.74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6930.53</v>
      </c>
      <c r="AK208">
        <v>2888.07</v>
      </c>
      <c r="AL208">
        <v>0</v>
      </c>
      <c r="AM208">
        <v>0</v>
      </c>
      <c r="AN208">
        <v>0</v>
      </c>
      <c r="AO208">
        <v>9818.61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23.457000000000001</v>
      </c>
      <c r="BD208">
        <v>62.177199999999999</v>
      </c>
      <c r="BE208">
        <v>98.043700000000001</v>
      </c>
      <c r="BF208">
        <v>0</v>
      </c>
      <c r="BG208">
        <v>2.5539299999999998</v>
      </c>
      <c r="BH208">
        <v>2.1826099999999999</v>
      </c>
      <c r="BI208">
        <v>52.858199999999997</v>
      </c>
      <c r="BJ208">
        <v>241.273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389.73200000000003</v>
      </c>
      <c r="BR208">
        <v>354.41800000000001</v>
      </c>
      <c r="BS208">
        <v>35.314500000000002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43.6111</v>
      </c>
      <c r="CE208">
        <v>100287</v>
      </c>
      <c r="CF208">
        <v>82926.5</v>
      </c>
      <c r="CG208">
        <v>0</v>
      </c>
      <c r="CH208">
        <v>5369.68</v>
      </c>
      <c r="CI208">
        <v>11093.5</v>
      </c>
      <c r="CJ208">
        <v>97412.5</v>
      </c>
      <c r="CK208">
        <v>297133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555878</v>
      </c>
      <c r="CS208">
        <v>7735.95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7920.6</v>
      </c>
      <c r="DA208">
        <v>2888.07</v>
      </c>
      <c r="DB208">
        <v>0</v>
      </c>
      <c r="DC208">
        <v>0</v>
      </c>
      <c r="DD208">
        <v>0</v>
      </c>
      <c r="DE208">
        <v>10808.7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27.616599999999998</v>
      </c>
      <c r="DT208">
        <v>67.274600000000007</v>
      </c>
      <c r="DU208">
        <v>43.743499999999997</v>
      </c>
      <c r="DV208">
        <v>0</v>
      </c>
      <c r="DW208">
        <v>2.6049000000000002</v>
      </c>
      <c r="DX208">
        <v>6.5132000000000003</v>
      </c>
      <c r="DY208">
        <v>52.858199999999997</v>
      </c>
      <c r="DZ208">
        <v>200.61099999999999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349.07100000000003</v>
      </c>
      <c r="EH208">
        <v>311.15899999999999</v>
      </c>
      <c r="EI208">
        <v>37.911299999999997</v>
      </c>
      <c r="EJ208">
        <v>0</v>
      </c>
      <c r="EK208">
        <v>0</v>
      </c>
      <c r="EM208">
        <v>0</v>
      </c>
      <c r="EN208">
        <v>1</v>
      </c>
      <c r="EO208" t="s">
        <v>543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5.5860999999999997E-4</v>
      </c>
      <c r="FG208">
        <v>33.292000000000002</v>
      </c>
      <c r="FH208">
        <v>9.7723099999999992</v>
      </c>
      <c r="FI208">
        <v>0</v>
      </c>
      <c r="FJ208" s="70">
        <v>0.41505799999999998</v>
      </c>
      <c r="FK208">
        <v>1.42771</v>
      </c>
      <c r="FL208">
        <v>14.531000000000001</v>
      </c>
      <c r="FM208">
        <v>59.438600000000001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92.283100000000005</v>
      </c>
      <c r="FU208" t="s">
        <v>594</v>
      </c>
      <c r="FV208" t="s">
        <v>537</v>
      </c>
      <c r="FW208" t="s">
        <v>538</v>
      </c>
      <c r="FX208" t="s">
        <v>115</v>
      </c>
      <c r="FY208" t="s">
        <v>541</v>
      </c>
      <c r="FZ208" t="s">
        <v>116</v>
      </c>
      <c r="GA208" t="s">
        <v>585</v>
      </c>
      <c r="GB208" t="s">
        <v>641</v>
      </c>
    </row>
    <row r="209" spans="1:184" x14ac:dyDescent="0.25">
      <c r="A209" s="68">
        <v>43571.211736111109</v>
      </c>
      <c r="B209" t="s">
        <v>423</v>
      </c>
      <c r="C209" t="s">
        <v>423</v>
      </c>
      <c r="D209" t="s">
        <v>284</v>
      </c>
      <c r="E209">
        <v>53627.8</v>
      </c>
      <c r="F209">
        <v>53627.8</v>
      </c>
      <c r="G209" t="s">
        <v>112</v>
      </c>
      <c r="H209" s="69">
        <v>6.1111111111111116E-2</v>
      </c>
      <c r="I209" t="s">
        <v>113</v>
      </c>
      <c r="J209">
        <v>-25.76</v>
      </c>
      <c r="K209" t="s">
        <v>114</v>
      </c>
      <c r="L209" t="s">
        <v>114</v>
      </c>
      <c r="M209" t="s">
        <v>587</v>
      </c>
      <c r="N209">
        <v>34.096400000000003</v>
      </c>
      <c r="O209">
        <v>47435.1</v>
      </c>
      <c r="P209">
        <v>95629.3</v>
      </c>
      <c r="Q209">
        <v>0</v>
      </c>
      <c r="R209">
        <v>2825.18</v>
      </c>
      <c r="S209">
        <v>0</v>
      </c>
      <c r="T209">
        <v>72497.3</v>
      </c>
      <c r="U209">
        <v>218421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448122</v>
      </c>
      <c r="AC209">
        <v>5240.38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5983.04</v>
      </c>
      <c r="AK209">
        <v>0</v>
      </c>
      <c r="AL209">
        <v>0</v>
      </c>
      <c r="AM209">
        <v>0</v>
      </c>
      <c r="AN209">
        <v>0</v>
      </c>
      <c r="AO209">
        <v>5983.04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19.475300000000001</v>
      </c>
      <c r="BD209">
        <v>28.221499999999999</v>
      </c>
      <c r="BE209">
        <v>50.567799999999998</v>
      </c>
      <c r="BF209">
        <v>0</v>
      </c>
      <c r="BG209">
        <v>1.4860100000000001</v>
      </c>
      <c r="BH209">
        <v>2.5036999999999998</v>
      </c>
      <c r="BI209">
        <v>36.838299999999997</v>
      </c>
      <c r="BJ209">
        <v>139.09299999999999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253.965</v>
      </c>
      <c r="BR209">
        <v>232.005</v>
      </c>
      <c r="BS209">
        <v>21.96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42.303199999999997</v>
      </c>
      <c r="CE209">
        <v>40350.199999999997</v>
      </c>
      <c r="CF209">
        <v>33968.6</v>
      </c>
      <c r="CG209">
        <v>0</v>
      </c>
      <c r="CH209">
        <v>2972.31</v>
      </c>
      <c r="CI209">
        <v>16125.5</v>
      </c>
      <c r="CJ209">
        <v>72497.3</v>
      </c>
      <c r="CK209">
        <v>165956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395658</v>
      </c>
      <c r="CS209">
        <v>6877.94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6877.94</v>
      </c>
      <c r="DA209">
        <v>0</v>
      </c>
      <c r="DB209">
        <v>0</v>
      </c>
      <c r="DC209">
        <v>0</v>
      </c>
      <c r="DD209">
        <v>0</v>
      </c>
      <c r="DE209">
        <v>6877.94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25.411100000000001</v>
      </c>
      <c r="DT209">
        <v>23.895499999999998</v>
      </c>
      <c r="DU209">
        <v>17.471800000000002</v>
      </c>
      <c r="DV209">
        <v>0</v>
      </c>
      <c r="DW209">
        <v>1.5503899999999999</v>
      </c>
      <c r="DX209">
        <v>8.1691500000000001</v>
      </c>
      <c r="DY209">
        <v>36.838299999999997</v>
      </c>
      <c r="DZ209">
        <v>113.336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228.208</v>
      </c>
      <c r="EH209">
        <v>202.821</v>
      </c>
      <c r="EI209">
        <v>25.387599999999999</v>
      </c>
      <c r="EJ209">
        <v>0</v>
      </c>
      <c r="EK209">
        <v>0</v>
      </c>
      <c r="EM209">
        <v>0</v>
      </c>
      <c r="EN209">
        <v>9.25</v>
      </c>
      <c r="EO209" t="s">
        <v>543</v>
      </c>
      <c r="EP209">
        <v>0</v>
      </c>
      <c r="EQ209">
        <v>0</v>
      </c>
      <c r="ER209">
        <v>26.9711</v>
      </c>
      <c r="ES209">
        <v>14.497199999999999</v>
      </c>
      <c r="ET209">
        <v>0</v>
      </c>
      <c r="EU209">
        <v>0</v>
      </c>
      <c r="EV209">
        <v>0</v>
      </c>
      <c r="EW209">
        <v>10.330399999999999</v>
      </c>
      <c r="EX209">
        <v>51.7986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81.367999999999995</v>
      </c>
      <c r="FF209" s="70">
        <v>1.6576E-21</v>
      </c>
      <c r="FG209">
        <v>22.413699999999999</v>
      </c>
      <c r="FH209">
        <v>4.9817999999999998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39.725099999999998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69.294499999999999</v>
      </c>
      <c r="FU209" t="s">
        <v>594</v>
      </c>
      <c r="FV209" t="s">
        <v>537</v>
      </c>
      <c r="FW209" t="s">
        <v>538</v>
      </c>
      <c r="FX209" t="s">
        <v>115</v>
      </c>
      <c r="FY209" t="s">
        <v>541</v>
      </c>
      <c r="FZ209" t="s">
        <v>116</v>
      </c>
      <c r="GA209" t="s">
        <v>585</v>
      </c>
      <c r="GB209" t="s">
        <v>641</v>
      </c>
    </row>
    <row r="210" spans="1:184" x14ac:dyDescent="0.25">
      <c r="A210" s="68">
        <v>43571.212627314817</v>
      </c>
      <c r="B210" t="s">
        <v>424</v>
      </c>
      <c r="C210" t="s">
        <v>424</v>
      </c>
      <c r="D210" t="s">
        <v>282</v>
      </c>
      <c r="E210">
        <v>53627.8</v>
      </c>
      <c r="F210">
        <v>53627.8</v>
      </c>
      <c r="G210" t="s">
        <v>112</v>
      </c>
      <c r="H210" s="69">
        <v>5.1388888888888894E-2</v>
      </c>
      <c r="I210" t="s">
        <v>113</v>
      </c>
      <c r="J210">
        <v>-18.77</v>
      </c>
      <c r="K210" t="s">
        <v>114</v>
      </c>
      <c r="L210" t="s">
        <v>114</v>
      </c>
      <c r="M210" t="s">
        <v>587</v>
      </c>
      <c r="N210">
        <v>6.7280800000000003</v>
      </c>
      <c r="O210">
        <v>84527.5</v>
      </c>
      <c r="P210">
        <v>69887.100000000006</v>
      </c>
      <c r="Q210">
        <v>0</v>
      </c>
      <c r="R210">
        <v>1047.27</v>
      </c>
      <c r="S210">
        <v>0</v>
      </c>
      <c r="T210">
        <v>72497.3</v>
      </c>
      <c r="U210">
        <v>227966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457667</v>
      </c>
      <c r="AC210">
        <v>1034.06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1676.34</v>
      </c>
      <c r="AK210">
        <v>0</v>
      </c>
      <c r="AL210">
        <v>0</v>
      </c>
      <c r="AM210">
        <v>0</v>
      </c>
      <c r="AN210">
        <v>0</v>
      </c>
      <c r="AO210">
        <v>1676.34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3.94251</v>
      </c>
      <c r="BD210">
        <v>57.598799999999997</v>
      </c>
      <c r="BE210">
        <v>37.802599999999998</v>
      </c>
      <c r="BF210">
        <v>0</v>
      </c>
      <c r="BG210">
        <v>0.47977900000000001</v>
      </c>
      <c r="BH210">
        <v>2.1604399999999999</v>
      </c>
      <c r="BI210">
        <v>39.261899999999997</v>
      </c>
      <c r="BJ210">
        <v>141.24600000000001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265.14999999999998</v>
      </c>
      <c r="BR210">
        <v>259.05</v>
      </c>
      <c r="BS210">
        <v>6.0998599999999996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10.682499999999999</v>
      </c>
      <c r="CE210">
        <v>75540.7</v>
      </c>
      <c r="CF210">
        <v>30670.6</v>
      </c>
      <c r="CG210">
        <v>0</v>
      </c>
      <c r="CH210">
        <v>1446.77</v>
      </c>
      <c r="CI210">
        <v>13771.7</v>
      </c>
      <c r="CJ210">
        <v>72497.3</v>
      </c>
      <c r="CK210">
        <v>193938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423639</v>
      </c>
      <c r="CS210">
        <v>1843.96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1843.96</v>
      </c>
      <c r="DA210">
        <v>0</v>
      </c>
      <c r="DB210">
        <v>0</v>
      </c>
      <c r="DC210">
        <v>0</v>
      </c>
      <c r="DD210">
        <v>0</v>
      </c>
      <c r="DE210">
        <v>1843.96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6.9335899999999997</v>
      </c>
      <c r="DT210">
        <v>51.211300000000001</v>
      </c>
      <c r="DU210">
        <v>17.0943</v>
      </c>
      <c r="DV210">
        <v>0</v>
      </c>
      <c r="DW210">
        <v>0.66289299999999995</v>
      </c>
      <c r="DX210">
        <v>7.3157199999999998</v>
      </c>
      <c r="DY210">
        <v>39.261899999999997</v>
      </c>
      <c r="DZ210">
        <v>122.48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246.38300000000001</v>
      </c>
      <c r="EH210">
        <v>239.45500000000001</v>
      </c>
      <c r="EI210">
        <v>6.9286899999999996</v>
      </c>
      <c r="EJ210">
        <v>0</v>
      </c>
      <c r="EK210">
        <v>0</v>
      </c>
      <c r="EM210">
        <v>0</v>
      </c>
      <c r="EN210">
        <v>1.25</v>
      </c>
      <c r="EO210" t="s">
        <v>543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594</v>
      </c>
      <c r="FV210" t="s">
        <v>537</v>
      </c>
      <c r="FW210" t="s">
        <v>538</v>
      </c>
      <c r="FX210" t="s">
        <v>115</v>
      </c>
      <c r="FY210" t="s">
        <v>541</v>
      </c>
      <c r="FZ210" t="s">
        <v>116</v>
      </c>
      <c r="GA210" t="s">
        <v>585</v>
      </c>
      <c r="GB210" t="s">
        <v>641</v>
      </c>
    </row>
    <row r="211" spans="1:184" x14ac:dyDescent="0.25">
      <c r="A211" s="68">
        <v>43571.213842592595</v>
      </c>
      <c r="B211" t="s">
        <v>425</v>
      </c>
      <c r="C211" t="s">
        <v>425</v>
      </c>
      <c r="D211" t="s">
        <v>284</v>
      </c>
      <c r="E211">
        <v>53627.8</v>
      </c>
      <c r="F211">
        <v>53627.8</v>
      </c>
      <c r="G211" t="s">
        <v>112</v>
      </c>
      <c r="H211" s="69">
        <v>7.013888888888889E-2</v>
      </c>
      <c r="I211" t="s">
        <v>113</v>
      </c>
      <c r="J211">
        <v>-18.510000000000002</v>
      </c>
      <c r="K211" t="s">
        <v>114</v>
      </c>
      <c r="L211" t="s">
        <v>114</v>
      </c>
      <c r="M211" t="s">
        <v>566</v>
      </c>
      <c r="N211">
        <v>137.202</v>
      </c>
      <c r="O211">
        <v>59222.400000000001</v>
      </c>
      <c r="P211">
        <v>83471.5</v>
      </c>
      <c r="Q211">
        <v>0</v>
      </c>
      <c r="R211">
        <v>11173.3</v>
      </c>
      <c r="S211">
        <v>0</v>
      </c>
      <c r="T211">
        <v>97412.5</v>
      </c>
      <c r="U211">
        <v>251417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510163</v>
      </c>
      <c r="AC211">
        <v>21087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21837.3</v>
      </c>
      <c r="AK211">
        <v>2888.07</v>
      </c>
      <c r="AL211">
        <v>0</v>
      </c>
      <c r="AM211">
        <v>0</v>
      </c>
      <c r="AN211">
        <v>0</v>
      </c>
      <c r="AO211">
        <v>24725.4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76.352000000000004</v>
      </c>
      <c r="BD211">
        <v>35.044499999999999</v>
      </c>
      <c r="BE211">
        <v>43.632899999999999</v>
      </c>
      <c r="BF211">
        <v>0</v>
      </c>
      <c r="BG211">
        <v>5.8550500000000003</v>
      </c>
      <c r="BH211">
        <v>2.5298400000000001</v>
      </c>
      <c r="BI211">
        <v>49.737499999999997</v>
      </c>
      <c r="BJ211">
        <v>213.15199999999999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352.72300000000001</v>
      </c>
      <c r="BR211">
        <v>264.22300000000001</v>
      </c>
      <c r="BS211">
        <v>88.499799999999993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642</v>
      </c>
      <c r="CD211">
        <v>99.092799999999997</v>
      </c>
      <c r="CE211">
        <v>49200</v>
      </c>
      <c r="CF211">
        <v>86303.1</v>
      </c>
      <c r="CG211">
        <v>0</v>
      </c>
      <c r="CH211">
        <v>7772.55</v>
      </c>
      <c r="CI211">
        <v>12982.5</v>
      </c>
      <c r="CJ211">
        <v>97412.5</v>
      </c>
      <c r="CK211">
        <v>253770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512515</v>
      </c>
      <c r="CS211">
        <v>16383.8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16589.400000000001</v>
      </c>
      <c r="DA211">
        <v>2888.07</v>
      </c>
      <c r="DB211">
        <v>0</v>
      </c>
      <c r="DC211">
        <v>0</v>
      </c>
      <c r="DD211">
        <v>0</v>
      </c>
      <c r="DE211">
        <v>19477.400000000001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59.575400000000002</v>
      </c>
      <c r="DT211">
        <v>29.183</v>
      </c>
      <c r="DU211">
        <v>44.933799999999998</v>
      </c>
      <c r="DV211">
        <v>0</v>
      </c>
      <c r="DW211">
        <v>3.9426800000000002</v>
      </c>
      <c r="DX211">
        <v>7.2692100000000002</v>
      </c>
      <c r="DY211">
        <v>49.737499999999997</v>
      </c>
      <c r="DZ211">
        <v>194.642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334.21199999999999</v>
      </c>
      <c r="EH211">
        <v>264.30500000000001</v>
      </c>
      <c r="EI211">
        <v>69.9071</v>
      </c>
      <c r="EJ211">
        <v>0</v>
      </c>
      <c r="EK211">
        <v>0</v>
      </c>
      <c r="EM211">
        <v>0</v>
      </c>
      <c r="EN211">
        <v>5.5</v>
      </c>
      <c r="EO211" t="s">
        <v>543</v>
      </c>
      <c r="EP211">
        <v>0</v>
      </c>
      <c r="EQ211">
        <v>1.31332E-3</v>
      </c>
      <c r="ER211">
        <v>32.540700000000001</v>
      </c>
      <c r="ES211">
        <v>10.2479</v>
      </c>
      <c r="ET211">
        <v>0</v>
      </c>
      <c r="EU211">
        <v>1.0269699999999999</v>
      </c>
      <c r="EV211">
        <v>0</v>
      </c>
      <c r="EW211">
        <v>14.531000000000001</v>
      </c>
      <c r="EX211">
        <v>58.347799999999999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91.192300000000003</v>
      </c>
      <c r="FF211">
        <v>1.05714E-4</v>
      </c>
      <c r="FG211">
        <v>27.334700000000002</v>
      </c>
      <c r="FH211">
        <v>10.9354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54.517299999999999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87.361699999999999</v>
      </c>
      <c r="FU211" t="s">
        <v>594</v>
      </c>
      <c r="FV211" t="s">
        <v>537</v>
      </c>
      <c r="FW211" t="s">
        <v>538</v>
      </c>
      <c r="FX211" t="s">
        <v>115</v>
      </c>
      <c r="FY211" t="s">
        <v>541</v>
      </c>
      <c r="FZ211" t="s">
        <v>116</v>
      </c>
      <c r="GA211" t="s">
        <v>585</v>
      </c>
      <c r="GB211" t="s">
        <v>641</v>
      </c>
    </row>
    <row r="212" spans="1:184" x14ac:dyDescent="0.25">
      <c r="A212" s="68">
        <v>43571.214756944442</v>
      </c>
      <c r="B212" t="s">
        <v>426</v>
      </c>
      <c r="C212" t="s">
        <v>426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-18.559999999999999</v>
      </c>
      <c r="K212" t="s">
        <v>114</v>
      </c>
      <c r="L212" t="s">
        <v>114</v>
      </c>
      <c r="M212" t="s">
        <v>566</v>
      </c>
      <c r="N212">
        <v>68.540099999999995</v>
      </c>
      <c r="O212">
        <v>120202</v>
      </c>
      <c r="P212">
        <v>80524.100000000006</v>
      </c>
      <c r="Q212">
        <v>0</v>
      </c>
      <c r="R212">
        <v>10241.5</v>
      </c>
      <c r="S212">
        <v>0</v>
      </c>
      <c r="T212">
        <v>97412.5</v>
      </c>
      <c r="U212" s="70">
        <v>308449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567195</v>
      </c>
      <c r="AC212">
        <v>10534.2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11182.9</v>
      </c>
      <c r="AK212">
        <v>2888.07</v>
      </c>
      <c r="AL212">
        <v>0</v>
      </c>
      <c r="AM212">
        <v>0</v>
      </c>
      <c r="AN212">
        <v>0</v>
      </c>
      <c r="AO212">
        <v>14071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37.233899999999998</v>
      </c>
      <c r="BD212">
        <v>79.795500000000004</v>
      </c>
      <c r="BE212">
        <v>41.980600000000003</v>
      </c>
      <c r="BF212">
        <v>0</v>
      </c>
      <c r="BG212">
        <v>5.1071299999999997</v>
      </c>
      <c r="BH212">
        <v>2.1826099999999999</v>
      </c>
      <c r="BI212">
        <v>52.858199999999997</v>
      </c>
      <c r="BJ212">
        <v>219.15799999999999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367.61799999999999</v>
      </c>
      <c r="BR212">
        <v>318.54000000000002</v>
      </c>
      <c r="BS212">
        <v>49.0779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43.6111</v>
      </c>
      <c r="CE212">
        <v>100287</v>
      </c>
      <c r="CF212">
        <v>82926.5</v>
      </c>
      <c r="CG212">
        <v>0</v>
      </c>
      <c r="CH212">
        <v>5369.68</v>
      </c>
      <c r="CI212">
        <v>11093.5</v>
      </c>
      <c r="CJ212">
        <v>97412.5</v>
      </c>
      <c r="CK212" s="70">
        <v>297133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7735.95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7920.6</v>
      </c>
      <c r="DA212">
        <v>2888.07</v>
      </c>
      <c r="DB212">
        <v>0</v>
      </c>
      <c r="DC212">
        <v>0</v>
      </c>
      <c r="DD212">
        <v>0</v>
      </c>
      <c r="DE212">
        <v>10808.7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27.616599999999998</v>
      </c>
      <c r="DT212">
        <v>67.274600000000007</v>
      </c>
      <c r="DU212">
        <v>43.743499999999997</v>
      </c>
      <c r="DV212">
        <v>0</v>
      </c>
      <c r="DW212">
        <v>2.6049000000000002</v>
      </c>
      <c r="DX212">
        <v>6.5132000000000003</v>
      </c>
      <c r="DY212">
        <v>52.858199999999997</v>
      </c>
      <c r="DZ212">
        <v>200.61099999999999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349.07100000000003</v>
      </c>
      <c r="EH212">
        <v>311.15899999999999</v>
      </c>
      <c r="EI212">
        <v>37.911299999999997</v>
      </c>
      <c r="EJ212">
        <v>0</v>
      </c>
      <c r="EK212">
        <v>0</v>
      </c>
      <c r="EM212">
        <v>0</v>
      </c>
      <c r="EN212">
        <v>1</v>
      </c>
      <c r="EO212" t="s">
        <v>543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594</v>
      </c>
      <c r="FV212" t="s">
        <v>537</v>
      </c>
      <c r="FW212" t="s">
        <v>538</v>
      </c>
      <c r="FX212" t="s">
        <v>115</v>
      </c>
      <c r="FY212" t="s">
        <v>541</v>
      </c>
      <c r="FZ212" t="s">
        <v>116</v>
      </c>
      <c r="GA212" t="s">
        <v>585</v>
      </c>
      <c r="GB212" t="s">
        <v>641</v>
      </c>
    </row>
    <row r="213" spans="1:184" x14ac:dyDescent="0.25">
      <c r="A213" s="68">
        <v>43571.217569444445</v>
      </c>
      <c r="B213" t="s">
        <v>427</v>
      </c>
      <c r="C213" t="s">
        <v>427</v>
      </c>
      <c r="D213" t="s">
        <v>282</v>
      </c>
      <c r="E213">
        <v>498589</v>
      </c>
      <c r="F213">
        <v>498589</v>
      </c>
      <c r="G213" t="s">
        <v>112</v>
      </c>
      <c r="H213" s="69">
        <v>0.16597222222222222</v>
      </c>
      <c r="I213" t="s">
        <v>118</v>
      </c>
      <c r="J213">
        <v>28.82</v>
      </c>
      <c r="K213" t="s">
        <v>114</v>
      </c>
      <c r="L213" t="s">
        <v>114</v>
      </c>
      <c r="M213" t="s">
        <v>592</v>
      </c>
      <c r="N213">
        <v>109.467</v>
      </c>
      <c r="O213">
        <v>460945</v>
      </c>
      <c r="P213">
        <v>411672</v>
      </c>
      <c r="Q213">
        <v>3405.68</v>
      </c>
      <c r="R213">
        <v>321362</v>
      </c>
      <c r="S213">
        <v>0</v>
      </c>
      <c r="T213">
        <v>678911</v>
      </c>
      <c r="U213" s="70">
        <v>1876410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6884850</v>
      </c>
      <c r="AC213">
        <v>16824.3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22193.200000000001</v>
      </c>
      <c r="AK213">
        <v>0</v>
      </c>
      <c r="AL213">
        <v>0</v>
      </c>
      <c r="AM213">
        <v>0</v>
      </c>
      <c r="AN213">
        <v>0</v>
      </c>
      <c r="AO213">
        <v>22193.200000000001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6.5312000000000001</v>
      </c>
      <c r="BD213">
        <v>32.696199999999997</v>
      </c>
      <c r="BE213">
        <v>23.304099999999998</v>
      </c>
      <c r="BF213">
        <v>0.28888000000000003</v>
      </c>
      <c r="BG213">
        <v>19.4435</v>
      </c>
      <c r="BH213">
        <v>1.94252</v>
      </c>
      <c r="BI213">
        <v>39.517800000000001</v>
      </c>
      <c r="BJ213">
        <v>123.724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401.18700000000001</v>
      </c>
      <c r="BR213">
        <v>392.71899999999999</v>
      </c>
      <c r="BS213">
        <v>8.4683499999999992</v>
      </c>
      <c r="BT213">
        <v>0</v>
      </c>
      <c r="BU213">
        <v>48.75</v>
      </c>
      <c r="BV213" t="s">
        <v>317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557</v>
      </c>
      <c r="CD213">
        <v>90.785499999999999</v>
      </c>
      <c r="CE213">
        <v>569619</v>
      </c>
      <c r="CF213">
        <v>849876</v>
      </c>
      <c r="CG213">
        <v>41155</v>
      </c>
      <c r="CH213">
        <v>135066</v>
      </c>
      <c r="CI213">
        <v>122893</v>
      </c>
      <c r="CJ213">
        <v>678911</v>
      </c>
      <c r="CK213" s="70">
        <v>2397610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7406060</v>
      </c>
      <c r="CS213">
        <v>15336.9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15336.9</v>
      </c>
      <c r="DA213">
        <v>0</v>
      </c>
      <c r="DB213">
        <v>0</v>
      </c>
      <c r="DC213">
        <v>0</v>
      </c>
      <c r="DD213">
        <v>0</v>
      </c>
      <c r="DE213">
        <v>15336.9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6.0595800000000004</v>
      </c>
      <c r="DT213">
        <v>40.383699999999997</v>
      </c>
      <c r="DU213">
        <v>47.901699999999998</v>
      </c>
      <c r="DV213">
        <v>3.1724000000000001</v>
      </c>
      <c r="DW213">
        <v>8.4753699999999998</v>
      </c>
      <c r="DX213">
        <v>7.0279400000000001</v>
      </c>
      <c r="DY213">
        <v>39.517800000000001</v>
      </c>
      <c r="DZ213">
        <v>152.53899999999999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430.00200000000001</v>
      </c>
      <c r="EH213">
        <v>423.94600000000003</v>
      </c>
      <c r="EI213">
        <v>6.0551199999999996</v>
      </c>
      <c r="EJ213">
        <v>0</v>
      </c>
      <c r="EK213">
        <v>12.25</v>
      </c>
      <c r="EL213" t="s">
        <v>317</v>
      </c>
      <c r="EM213">
        <v>0</v>
      </c>
      <c r="EN213">
        <v>1.5</v>
      </c>
      <c r="EO213" t="s">
        <v>258</v>
      </c>
      <c r="EP213">
        <v>0</v>
      </c>
      <c r="EQ213" s="70">
        <v>1.39613E-17</v>
      </c>
      <c r="ER213">
        <v>146.58099999999999</v>
      </c>
      <c r="ES213">
        <v>54.808</v>
      </c>
      <c r="ET213">
        <v>1.70896</v>
      </c>
      <c r="EU213">
        <v>67.724800000000002</v>
      </c>
      <c r="EV213">
        <v>0</v>
      </c>
      <c r="EW213">
        <v>96.195300000000003</v>
      </c>
      <c r="EX213">
        <v>367.01799999999997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955.14200000000005</v>
      </c>
      <c r="FF213" s="70">
        <v>5.43206E-18</v>
      </c>
      <c r="FG213">
        <v>184.41200000000001</v>
      </c>
      <c r="FH213">
        <v>103.477</v>
      </c>
      <c r="FI213">
        <v>19.097300000000001</v>
      </c>
      <c r="FJ213">
        <v>31.2728</v>
      </c>
      <c r="FK213">
        <v>15.970700000000001</v>
      </c>
      <c r="FL213">
        <v>96.195300000000003</v>
      </c>
      <c r="FM213">
        <v>450.42500000000001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1038.55</v>
      </c>
      <c r="FU213" t="s">
        <v>594</v>
      </c>
      <c r="FV213" t="s">
        <v>537</v>
      </c>
      <c r="FW213" t="s">
        <v>538</v>
      </c>
      <c r="FX213" t="s">
        <v>115</v>
      </c>
      <c r="FY213" t="s">
        <v>541</v>
      </c>
      <c r="FZ213" t="s">
        <v>116</v>
      </c>
      <c r="GA213" t="s">
        <v>585</v>
      </c>
      <c r="GB213" t="s">
        <v>641</v>
      </c>
    </row>
    <row r="214" spans="1:184" x14ac:dyDescent="0.25">
      <c r="A214" s="68">
        <v>43571.22074074074</v>
      </c>
      <c r="B214" t="s">
        <v>428</v>
      </c>
      <c r="C214" t="s">
        <v>428</v>
      </c>
      <c r="D214" t="s">
        <v>284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4.26</v>
      </c>
      <c r="K214" t="s">
        <v>114</v>
      </c>
      <c r="L214" t="s">
        <v>114</v>
      </c>
      <c r="M214" t="s">
        <v>625</v>
      </c>
      <c r="N214">
        <v>344.25</v>
      </c>
      <c r="O214">
        <v>171871</v>
      </c>
      <c r="P214">
        <v>284285</v>
      </c>
      <c r="Q214">
        <v>3933.85</v>
      </c>
      <c r="R214">
        <v>160725</v>
      </c>
      <c r="S214">
        <v>0</v>
      </c>
      <c r="T214">
        <v>674022</v>
      </c>
      <c r="U214" s="70">
        <v>1295180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3430760</v>
      </c>
      <c r="AC214">
        <v>52909.1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59390.9</v>
      </c>
      <c r="AK214">
        <v>0</v>
      </c>
      <c r="AL214">
        <v>0</v>
      </c>
      <c r="AM214">
        <v>0</v>
      </c>
      <c r="AN214">
        <v>0</v>
      </c>
      <c r="AO214">
        <v>59390.9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20.885200000000001</v>
      </c>
      <c r="BD214">
        <v>10.725300000000001</v>
      </c>
      <c r="BE214">
        <v>15.7949</v>
      </c>
      <c r="BF214">
        <v>0.25873400000000002</v>
      </c>
      <c r="BG214">
        <v>9.6147100000000005</v>
      </c>
      <c r="BH214">
        <v>2.3508399999999998</v>
      </c>
      <c r="BI214">
        <v>36.838299999999997</v>
      </c>
      <c r="BJ214">
        <v>96.468100000000007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211.34</v>
      </c>
      <c r="BR214">
        <v>188.124</v>
      </c>
      <c r="BS214">
        <v>23.215800000000002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559</v>
      </c>
      <c r="CD214">
        <v>324.875</v>
      </c>
      <c r="CE214">
        <v>150906</v>
      </c>
      <c r="CF214">
        <v>366262</v>
      </c>
      <c r="CG214">
        <v>10599.9</v>
      </c>
      <c r="CH214">
        <v>85067.199999999997</v>
      </c>
      <c r="CI214">
        <v>148290</v>
      </c>
      <c r="CJ214">
        <v>674022</v>
      </c>
      <c r="CK214" s="70">
        <v>1435470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3571050</v>
      </c>
      <c r="CS214">
        <v>52028.6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52028.6</v>
      </c>
      <c r="DA214">
        <v>0</v>
      </c>
      <c r="DB214">
        <v>0</v>
      </c>
      <c r="DC214">
        <v>0</v>
      </c>
      <c r="DD214">
        <v>0</v>
      </c>
      <c r="DE214">
        <v>52028.6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20.507999999999999</v>
      </c>
      <c r="DT214">
        <v>9.5282499999999999</v>
      </c>
      <c r="DU214">
        <v>20.096299999999999</v>
      </c>
      <c r="DV214">
        <v>0.68413999999999997</v>
      </c>
      <c r="DW214">
        <v>4.9881900000000003</v>
      </c>
      <c r="DX214">
        <v>8.0815699999999993</v>
      </c>
      <c r="DY214">
        <v>36.838299999999997</v>
      </c>
      <c r="DZ214">
        <v>100.72499999999999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215.59700000000001</v>
      </c>
      <c r="EH214">
        <v>195.108</v>
      </c>
      <c r="EI214">
        <v>20.488600000000002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2.4328899999999998E-18</v>
      </c>
      <c r="ER214">
        <v>86.296499999999995</v>
      </c>
      <c r="ES214">
        <v>39.1267</v>
      </c>
      <c r="ET214">
        <v>2.4737</v>
      </c>
      <c r="EU214">
        <v>59.110700000000001</v>
      </c>
      <c r="EV214">
        <v>0</v>
      </c>
      <c r="EW214">
        <v>96.043599999999998</v>
      </c>
      <c r="EX214">
        <v>283.05099999999999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557.96299999999997</v>
      </c>
      <c r="FF214" s="70">
        <v>2.2681500000000001E-18</v>
      </c>
      <c r="FG214">
        <v>80.582300000000004</v>
      </c>
      <c r="FH214">
        <v>48.298699999999997</v>
      </c>
      <c r="FI214">
        <v>6.2082100000000002</v>
      </c>
      <c r="FJ214">
        <v>24.021899999999999</v>
      </c>
      <c r="FK214">
        <v>18.4834</v>
      </c>
      <c r="FL214">
        <v>96.043599999999998</v>
      </c>
      <c r="FM214">
        <v>273.63799999999998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548.54999999999995</v>
      </c>
      <c r="FU214" t="s">
        <v>594</v>
      </c>
      <c r="FV214" t="s">
        <v>537</v>
      </c>
      <c r="FW214" t="s">
        <v>538</v>
      </c>
      <c r="FX214" t="s">
        <v>115</v>
      </c>
      <c r="FY214" t="s">
        <v>541</v>
      </c>
      <c r="FZ214" t="s">
        <v>116</v>
      </c>
      <c r="GA214" t="s">
        <v>585</v>
      </c>
      <c r="GB214" t="s">
        <v>641</v>
      </c>
    </row>
    <row r="215" spans="1:184" x14ac:dyDescent="0.25">
      <c r="A215" s="68">
        <v>43571.22388888889</v>
      </c>
      <c r="B215" t="s">
        <v>429</v>
      </c>
      <c r="C215" t="s">
        <v>429</v>
      </c>
      <c r="D215" t="s">
        <v>284</v>
      </c>
      <c r="E215">
        <v>498589</v>
      </c>
      <c r="F215">
        <v>498589</v>
      </c>
      <c r="G215" t="s">
        <v>112</v>
      </c>
      <c r="H215" s="69">
        <v>0.18611111111111112</v>
      </c>
      <c r="I215" t="s">
        <v>118</v>
      </c>
      <c r="J215">
        <v>31.3</v>
      </c>
      <c r="K215" t="s">
        <v>114</v>
      </c>
      <c r="L215" t="s">
        <v>114</v>
      </c>
      <c r="M215" t="s">
        <v>625</v>
      </c>
      <c r="N215">
        <v>312.87</v>
      </c>
      <c r="O215">
        <v>234573</v>
      </c>
      <c r="P215">
        <v>526787</v>
      </c>
      <c r="Q215">
        <v>5581.19</v>
      </c>
      <c r="R215">
        <v>204859</v>
      </c>
      <c r="S215">
        <v>0</v>
      </c>
      <c r="T215">
        <v>678911</v>
      </c>
      <c r="U215" s="70">
        <v>1651020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6659470</v>
      </c>
      <c r="AC215">
        <v>48086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54358.1</v>
      </c>
      <c r="AK215">
        <v>0</v>
      </c>
      <c r="AL215">
        <v>0</v>
      </c>
      <c r="AM215">
        <v>0</v>
      </c>
      <c r="AN215">
        <v>0</v>
      </c>
      <c r="AO215">
        <v>54358.1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18.995899999999999</v>
      </c>
      <c r="BD215">
        <v>14.6715</v>
      </c>
      <c r="BE215">
        <v>29.4758</v>
      </c>
      <c r="BF215">
        <v>0.37667699999999998</v>
      </c>
      <c r="BG215">
        <v>12.040900000000001</v>
      </c>
      <c r="BH215">
        <v>2.2747299999999999</v>
      </c>
      <c r="BI215">
        <v>37.066099999999999</v>
      </c>
      <c r="BJ215">
        <v>114.902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392.41800000000001</v>
      </c>
      <c r="BR215">
        <v>371.166</v>
      </c>
      <c r="BS215">
        <v>21.252199999999998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544</v>
      </c>
      <c r="CD215">
        <v>295.79000000000002</v>
      </c>
      <c r="CE215">
        <v>320571</v>
      </c>
      <c r="CF215">
        <v>1017760</v>
      </c>
      <c r="CG215">
        <v>10207.4</v>
      </c>
      <c r="CH215">
        <v>80162.899999999994</v>
      </c>
      <c r="CI215">
        <v>143393</v>
      </c>
      <c r="CJ215">
        <v>678911</v>
      </c>
      <c r="CK215" s="70">
        <v>2251300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7259750</v>
      </c>
      <c r="CS215">
        <v>47443.1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47443.1</v>
      </c>
      <c r="DA215">
        <v>0</v>
      </c>
      <c r="DB215">
        <v>0</v>
      </c>
      <c r="DC215">
        <v>0</v>
      </c>
      <c r="DD215">
        <v>0</v>
      </c>
      <c r="DE215">
        <v>47443.1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18.717300000000002</v>
      </c>
      <c r="DT215">
        <v>20.398499999999999</v>
      </c>
      <c r="DU215">
        <v>56.828499999999998</v>
      </c>
      <c r="DV215">
        <v>0.65909200000000001</v>
      </c>
      <c r="DW215">
        <v>4.7054799999999997</v>
      </c>
      <c r="DX215">
        <v>7.8179499999999997</v>
      </c>
      <c r="DY215">
        <v>37.066099999999999</v>
      </c>
      <c r="DZ215">
        <v>146.19300000000001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423.71</v>
      </c>
      <c r="EH215">
        <v>405.01</v>
      </c>
      <c r="EI215">
        <v>18.6997</v>
      </c>
      <c r="EJ215">
        <v>0</v>
      </c>
      <c r="EK215">
        <v>40</v>
      </c>
      <c r="EL215" t="s">
        <v>317</v>
      </c>
      <c r="EM215">
        <v>0</v>
      </c>
      <c r="EN215">
        <v>26.25</v>
      </c>
      <c r="EO215" t="s">
        <v>258</v>
      </c>
      <c r="EP215">
        <v>0</v>
      </c>
      <c r="EQ215" s="70">
        <v>3.4079400000000002E-20</v>
      </c>
      <c r="ER215">
        <v>117.572</v>
      </c>
      <c r="ES215">
        <v>73.845799999999997</v>
      </c>
      <c r="ET215">
        <v>3.8530099999999998</v>
      </c>
      <c r="EU215">
        <v>67.856499999999997</v>
      </c>
      <c r="EV215">
        <v>0</v>
      </c>
      <c r="EW215">
        <v>96.195300000000003</v>
      </c>
      <c r="EX215">
        <v>359.32299999999998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947.447</v>
      </c>
      <c r="FF215" s="70">
        <v>2.8425299999999998E-19</v>
      </c>
      <c r="FG215">
        <v>173.18600000000001</v>
      </c>
      <c r="FH215">
        <v>128.024</v>
      </c>
      <c r="FI215">
        <v>5.9874200000000002</v>
      </c>
      <c r="FJ215">
        <v>23.19</v>
      </c>
      <c r="FK215">
        <v>18.128699999999998</v>
      </c>
      <c r="FL215">
        <v>96.195300000000003</v>
      </c>
      <c r="FM215">
        <v>444.71100000000001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1032.8399999999999</v>
      </c>
      <c r="FU215" t="s">
        <v>594</v>
      </c>
      <c r="FV215" t="s">
        <v>537</v>
      </c>
      <c r="FW215" t="s">
        <v>538</v>
      </c>
      <c r="FX215" t="s">
        <v>115</v>
      </c>
      <c r="FY215" t="s">
        <v>541</v>
      </c>
      <c r="FZ215" t="s">
        <v>116</v>
      </c>
      <c r="GA215" t="s">
        <v>585</v>
      </c>
      <c r="GB215" t="s">
        <v>641</v>
      </c>
    </row>
    <row r="216" spans="1:184" x14ac:dyDescent="0.25">
      <c r="A216" s="68">
        <v>43571.226504629631</v>
      </c>
      <c r="B216" t="s">
        <v>430</v>
      </c>
      <c r="C216" t="s">
        <v>430</v>
      </c>
      <c r="D216" t="s">
        <v>284</v>
      </c>
      <c r="E216">
        <v>498589</v>
      </c>
      <c r="F216">
        <v>498589</v>
      </c>
      <c r="G216" t="s">
        <v>112</v>
      </c>
      <c r="H216" s="69">
        <v>0.15416666666666667</v>
      </c>
      <c r="I216" t="s">
        <v>118</v>
      </c>
      <c r="J216">
        <v>6.71</v>
      </c>
      <c r="K216" t="s">
        <v>114</v>
      </c>
      <c r="L216" t="s">
        <v>114</v>
      </c>
      <c r="M216" t="s">
        <v>625</v>
      </c>
      <c r="N216">
        <v>344.25</v>
      </c>
      <c r="O216">
        <v>136312</v>
      </c>
      <c r="P216">
        <v>284285</v>
      </c>
      <c r="Q216">
        <v>3859.52</v>
      </c>
      <c r="R216">
        <v>157002</v>
      </c>
      <c r="S216">
        <v>0</v>
      </c>
      <c r="T216">
        <v>674022</v>
      </c>
      <c r="U216" s="70">
        <v>1255830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3391410</v>
      </c>
      <c r="AC216">
        <v>52909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59390.8</v>
      </c>
      <c r="AK216">
        <v>0</v>
      </c>
      <c r="AL216">
        <v>0</v>
      </c>
      <c r="AM216">
        <v>0</v>
      </c>
      <c r="AN216">
        <v>0</v>
      </c>
      <c r="AO216">
        <v>59390.8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20.885200000000001</v>
      </c>
      <c r="BD216">
        <v>8.5064799999999998</v>
      </c>
      <c r="BE216">
        <v>15.7949</v>
      </c>
      <c r="BF216">
        <v>0.253913</v>
      </c>
      <c r="BG216">
        <v>9.39269</v>
      </c>
      <c r="BH216">
        <v>2.3508399999999998</v>
      </c>
      <c r="BI216">
        <v>36.838299999999997</v>
      </c>
      <c r="BJ216">
        <v>94.022400000000005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208.89400000000001</v>
      </c>
      <c r="BR216">
        <v>185.678</v>
      </c>
      <c r="BS216">
        <v>23.215800000000002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559</v>
      </c>
      <c r="CD216">
        <v>324.875</v>
      </c>
      <c r="CE216">
        <v>150906</v>
      </c>
      <c r="CF216">
        <v>366262</v>
      </c>
      <c r="CG216">
        <v>10599.9</v>
      </c>
      <c r="CH216">
        <v>85067.199999999997</v>
      </c>
      <c r="CI216">
        <v>148290</v>
      </c>
      <c r="CJ216">
        <v>674022</v>
      </c>
      <c r="CK216" s="70">
        <v>1435470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3571050</v>
      </c>
      <c r="CS216">
        <v>52028.6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52028.6</v>
      </c>
      <c r="DA216">
        <v>0</v>
      </c>
      <c r="DB216">
        <v>0</v>
      </c>
      <c r="DC216">
        <v>0</v>
      </c>
      <c r="DD216">
        <v>0</v>
      </c>
      <c r="DE216">
        <v>52028.6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20.507999999999999</v>
      </c>
      <c r="DT216">
        <v>9.5282499999999999</v>
      </c>
      <c r="DU216">
        <v>20.096299999999999</v>
      </c>
      <c r="DV216">
        <v>0.68413999999999997</v>
      </c>
      <c r="DW216">
        <v>4.9881900000000003</v>
      </c>
      <c r="DX216">
        <v>8.0815699999999993</v>
      </c>
      <c r="DY216">
        <v>36.838299999999997</v>
      </c>
      <c r="DZ216">
        <v>100.72499999999999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215.59700000000001</v>
      </c>
      <c r="EH216">
        <v>195.108</v>
      </c>
      <c r="EI216">
        <v>20.488600000000002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2.43296E-18</v>
      </c>
      <c r="ER216">
        <v>68.446899999999999</v>
      </c>
      <c r="ES216">
        <v>39.1267</v>
      </c>
      <c r="ET216">
        <v>2.4301400000000002</v>
      </c>
      <c r="EU216">
        <v>57.652700000000003</v>
      </c>
      <c r="EV216">
        <v>0</v>
      </c>
      <c r="EW216">
        <v>96.043599999999998</v>
      </c>
      <c r="EX216">
        <v>263.7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538.61199999999997</v>
      </c>
      <c r="FF216" s="70">
        <v>2.2681500000000001E-18</v>
      </c>
      <c r="FG216">
        <v>80.582300000000004</v>
      </c>
      <c r="FH216">
        <v>48.298699999999997</v>
      </c>
      <c r="FI216">
        <v>6.2082100000000002</v>
      </c>
      <c r="FJ216">
        <v>24.021899999999999</v>
      </c>
      <c r="FK216">
        <v>18.4834</v>
      </c>
      <c r="FL216">
        <v>96.043599999999998</v>
      </c>
      <c r="FM216">
        <v>273.63799999999998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548.54999999999995</v>
      </c>
      <c r="FU216" t="s">
        <v>594</v>
      </c>
      <c r="FV216" t="s">
        <v>537</v>
      </c>
      <c r="FW216" t="s">
        <v>538</v>
      </c>
      <c r="FX216" t="s">
        <v>115</v>
      </c>
      <c r="FY216" t="s">
        <v>541</v>
      </c>
      <c r="FZ216" t="s">
        <v>116</v>
      </c>
      <c r="GA216" t="s">
        <v>585</v>
      </c>
      <c r="GB216" t="s">
        <v>641</v>
      </c>
    </row>
    <row r="217" spans="1:184" x14ac:dyDescent="0.25">
      <c r="A217" s="68">
        <v>43571.229108796295</v>
      </c>
      <c r="B217" t="s">
        <v>431</v>
      </c>
      <c r="C217" t="s">
        <v>431</v>
      </c>
      <c r="D217" t="s">
        <v>284</v>
      </c>
      <c r="E217">
        <v>498589</v>
      </c>
      <c r="F217">
        <v>498589</v>
      </c>
      <c r="G217" t="s">
        <v>112</v>
      </c>
      <c r="H217" s="69">
        <v>0.15416666666666667</v>
      </c>
      <c r="I217" t="s">
        <v>118</v>
      </c>
      <c r="J217">
        <v>5.1100000000000003</v>
      </c>
      <c r="K217" t="s">
        <v>114</v>
      </c>
      <c r="L217" t="s">
        <v>114</v>
      </c>
      <c r="M217" t="s">
        <v>626</v>
      </c>
      <c r="N217">
        <v>344.255</v>
      </c>
      <c r="O217">
        <v>159887</v>
      </c>
      <c r="P217">
        <v>284185</v>
      </c>
      <c r="Q217">
        <v>3820.06</v>
      </c>
      <c r="R217">
        <v>159493</v>
      </c>
      <c r="S217">
        <v>0</v>
      </c>
      <c r="T217">
        <v>674022</v>
      </c>
      <c r="U217" s="70">
        <v>1281750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3417330</v>
      </c>
      <c r="AC217">
        <v>52909.7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59391.5</v>
      </c>
      <c r="AK217">
        <v>0</v>
      </c>
      <c r="AL217">
        <v>0</v>
      </c>
      <c r="AM217">
        <v>0</v>
      </c>
      <c r="AN217">
        <v>0</v>
      </c>
      <c r="AO217">
        <v>59391.5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20.885400000000001</v>
      </c>
      <c r="BD217">
        <v>10.0101</v>
      </c>
      <c r="BE217">
        <v>15.7906</v>
      </c>
      <c r="BF217">
        <v>0.252832</v>
      </c>
      <c r="BG217">
        <v>9.4942700000000002</v>
      </c>
      <c r="BH217">
        <v>2.3508399999999998</v>
      </c>
      <c r="BI217">
        <v>36.838299999999997</v>
      </c>
      <c r="BJ217">
        <v>95.622399999999999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210.494</v>
      </c>
      <c r="BR217">
        <v>187.27799999999999</v>
      </c>
      <c r="BS217">
        <v>23.216000000000001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559</v>
      </c>
      <c r="CD217">
        <v>324.875</v>
      </c>
      <c r="CE217">
        <v>150906</v>
      </c>
      <c r="CF217">
        <v>366262</v>
      </c>
      <c r="CG217">
        <v>10599.9</v>
      </c>
      <c r="CH217">
        <v>85067.199999999997</v>
      </c>
      <c r="CI217">
        <v>148290</v>
      </c>
      <c r="CJ217">
        <v>674022</v>
      </c>
      <c r="CK217" s="70">
        <v>1435470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3571050</v>
      </c>
      <c r="CS217">
        <v>52028.6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52028.6</v>
      </c>
      <c r="DA217">
        <v>0</v>
      </c>
      <c r="DB217">
        <v>0</v>
      </c>
      <c r="DC217">
        <v>0</v>
      </c>
      <c r="DD217">
        <v>0</v>
      </c>
      <c r="DE217">
        <v>52028.6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20.507999999999999</v>
      </c>
      <c r="DT217">
        <v>9.5282499999999999</v>
      </c>
      <c r="DU217">
        <v>20.096299999999999</v>
      </c>
      <c r="DV217">
        <v>0.68413999999999997</v>
      </c>
      <c r="DW217">
        <v>4.9881900000000003</v>
      </c>
      <c r="DX217">
        <v>8.0815699999999993</v>
      </c>
      <c r="DY217">
        <v>36.838299999999997</v>
      </c>
      <c r="DZ217">
        <v>100.72499999999999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215.59700000000001</v>
      </c>
      <c r="EH217">
        <v>195.108</v>
      </c>
      <c r="EI217">
        <v>20.488600000000002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2.5618399999999998E-18</v>
      </c>
      <c r="ER217">
        <v>81.584400000000002</v>
      </c>
      <c r="ES217">
        <v>39.143500000000003</v>
      </c>
      <c r="ET217">
        <v>2.4679600000000002</v>
      </c>
      <c r="EU217">
        <v>56.778399999999998</v>
      </c>
      <c r="EV217">
        <v>0</v>
      </c>
      <c r="EW217">
        <v>96.043599999999998</v>
      </c>
      <c r="EX217">
        <v>276.01799999999997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550.92999999999995</v>
      </c>
      <c r="FF217" s="70">
        <v>2.2681500000000001E-18</v>
      </c>
      <c r="FG217">
        <v>80.582300000000004</v>
      </c>
      <c r="FH217">
        <v>48.298699999999997</v>
      </c>
      <c r="FI217">
        <v>6.2082100000000002</v>
      </c>
      <c r="FJ217">
        <v>24.021899999999999</v>
      </c>
      <c r="FK217">
        <v>18.4834</v>
      </c>
      <c r="FL217">
        <v>96.043599999999998</v>
      </c>
      <c r="FM217">
        <v>273.63799999999998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548.54999999999995</v>
      </c>
      <c r="FU217" t="s">
        <v>594</v>
      </c>
      <c r="FV217" t="s">
        <v>537</v>
      </c>
      <c r="FW217" t="s">
        <v>538</v>
      </c>
      <c r="FX217" t="s">
        <v>115</v>
      </c>
      <c r="FY217" t="s">
        <v>541</v>
      </c>
      <c r="FZ217" t="s">
        <v>116</v>
      </c>
      <c r="GA217" t="s">
        <v>585</v>
      </c>
      <c r="GB217" t="s">
        <v>641</v>
      </c>
    </row>
    <row r="218" spans="1:184" x14ac:dyDescent="0.25">
      <c r="A218" s="68">
        <v>43571.231527777774</v>
      </c>
      <c r="B218" t="s">
        <v>432</v>
      </c>
      <c r="C218" t="s">
        <v>432</v>
      </c>
      <c r="D218" t="s">
        <v>282</v>
      </c>
      <c r="E218">
        <v>498589</v>
      </c>
      <c r="F218">
        <v>498589</v>
      </c>
      <c r="G218" t="s">
        <v>112</v>
      </c>
      <c r="H218" s="69">
        <v>0.1423611111111111</v>
      </c>
      <c r="I218" t="s">
        <v>118</v>
      </c>
      <c r="J218">
        <v>6.3</v>
      </c>
      <c r="K218" t="s">
        <v>114</v>
      </c>
      <c r="L218" t="s">
        <v>114</v>
      </c>
      <c r="M218" t="s">
        <v>625</v>
      </c>
      <c r="N218">
        <v>121.47</v>
      </c>
      <c r="O218">
        <v>283302</v>
      </c>
      <c r="P218">
        <v>247603</v>
      </c>
      <c r="Q218">
        <v>2472.41</v>
      </c>
      <c r="R218">
        <v>255110</v>
      </c>
      <c r="S218">
        <v>0</v>
      </c>
      <c r="T218">
        <v>674022</v>
      </c>
      <c r="U218" s="70">
        <v>1462630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3598210</v>
      </c>
      <c r="AC218">
        <v>18669.099999999999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24217.3</v>
      </c>
      <c r="AK218">
        <v>0</v>
      </c>
      <c r="AL218">
        <v>0</v>
      </c>
      <c r="AM218">
        <v>0</v>
      </c>
      <c r="AN218">
        <v>0</v>
      </c>
      <c r="AO218">
        <v>24217.3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7.2445199999999996</v>
      </c>
      <c r="BD218">
        <v>20.690300000000001</v>
      </c>
      <c r="BE218">
        <v>14.416499999999999</v>
      </c>
      <c r="BF218">
        <v>0.21945400000000001</v>
      </c>
      <c r="BG218">
        <v>15.644299999999999</v>
      </c>
      <c r="BH218">
        <v>2.0074200000000002</v>
      </c>
      <c r="BI218">
        <v>39.261899999999997</v>
      </c>
      <c r="BJ218">
        <v>99.484399999999994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223.38800000000001</v>
      </c>
      <c r="BR218">
        <v>214.142</v>
      </c>
      <c r="BS218">
        <v>9.2459900000000008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624</v>
      </c>
      <c r="CD218">
        <v>102.752</v>
      </c>
      <c r="CE218">
        <v>289265</v>
      </c>
      <c r="CF218">
        <v>309729</v>
      </c>
      <c r="CG218">
        <v>42824.3</v>
      </c>
      <c r="CH218">
        <v>140949</v>
      </c>
      <c r="CI218">
        <v>127031</v>
      </c>
      <c r="CJ218">
        <v>674022</v>
      </c>
      <c r="CK218" s="70">
        <v>1583920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3719500</v>
      </c>
      <c r="CS218">
        <v>17125.5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17125.5</v>
      </c>
      <c r="DA218">
        <v>0</v>
      </c>
      <c r="DB218">
        <v>0</v>
      </c>
      <c r="DC218">
        <v>0</v>
      </c>
      <c r="DD218">
        <v>0</v>
      </c>
      <c r="DE218">
        <v>17125.5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6.7519999999999998</v>
      </c>
      <c r="DT218">
        <v>21.9939</v>
      </c>
      <c r="DU218">
        <v>18.392399999999999</v>
      </c>
      <c r="DV218">
        <v>3.2918500000000002</v>
      </c>
      <c r="DW218">
        <v>8.8363300000000002</v>
      </c>
      <c r="DX218">
        <v>7.2618299999999998</v>
      </c>
      <c r="DY218">
        <v>39.261899999999997</v>
      </c>
      <c r="DZ218">
        <v>105.79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229.69399999999999</v>
      </c>
      <c r="EH218">
        <v>222.947</v>
      </c>
      <c r="EI218">
        <v>6.74695</v>
      </c>
      <c r="EJ218">
        <v>0</v>
      </c>
      <c r="EK218">
        <v>0</v>
      </c>
      <c r="EM218">
        <v>0</v>
      </c>
      <c r="EN218">
        <v>2</v>
      </c>
      <c r="EO218" t="s">
        <v>258</v>
      </c>
      <c r="EP218">
        <v>0</v>
      </c>
      <c r="EQ218" s="70">
        <v>2.25626E-17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594</v>
      </c>
      <c r="FV218" t="s">
        <v>537</v>
      </c>
      <c r="FW218" t="s">
        <v>538</v>
      </c>
      <c r="FX218" t="s">
        <v>115</v>
      </c>
      <c r="FY218" t="s">
        <v>541</v>
      </c>
      <c r="FZ218" t="s">
        <v>116</v>
      </c>
      <c r="GA218" t="s">
        <v>585</v>
      </c>
      <c r="GB218" t="s">
        <v>641</v>
      </c>
    </row>
    <row r="219" spans="1:184" x14ac:dyDescent="0.25">
      <c r="A219" s="68">
        <v>43571.233657407407</v>
      </c>
      <c r="B219" t="s">
        <v>433</v>
      </c>
      <c r="C219" t="s">
        <v>433</v>
      </c>
      <c r="D219" t="s">
        <v>282</v>
      </c>
      <c r="E219">
        <v>498589</v>
      </c>
      <c r="F219">
        <v>498589</v>
      </c>
      <c r="G219" t="s">
        <v>112</v>
      </c>
      <c r="H219" s="69">
        <v>0.12569444444444444</v>
      </c>
      <c r="I219" t="s">
        <v>118</v>
      </c>
      <c r="J219">
        <v>5.05</v>
      </c>
      <c r="K219" t="s">
        <v>114</v>
      </c>
      <c r="L219" t="s">
        <v>114</v>
      </c>
      <c r="M219" t="s">
        <v>626</v>
      </c>
      <c r="N219">
        <v>121.52200000000001</v>
      </c>
      <c r="O219">
        <v>309005</v>
      </c>
      <c r="P219">
        <v>247442</v>
      </c>
      <c r="Q219">
        <v>2244.86</v>
      </c>
      <c r="R219">
        <v>252305</v>
      </c>
      <c r="S219">
        <v>0</v>
      </c>
      <c r="T219">
        <v>674022</v>
      </c>
      <c r="U219" s="70">
        <v>1485140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3620720</v>
      </c>
      <c r="AC219">
        <v>18677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24225.200000000001</v>
      </c>
      <c r="AK219">
        <v>0</v>
      </c>
      <c r="AL219">
        <v>0</v>
      </c>
      <c r="AM219">
        <v>0</v>
      </c>
      <c r="AN219">
        <v>0</v>
      </c>
      <c r="AO219">
        <v>24225.200000000001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7.2473200000000002</v>
      </c>
      <c r="BD219">
        <v>22.444299999999998</v>
      </c>
      <c r="BE219">
        <v>14.4047</v>
      </c>
      <c r="BF219">
        <v>0.203649</v>
      </c>
      <c r="BG219">
        <v>15.167400000000001</v>
      </c>
      <c r="BH219">
        <v>2.0074200000000002</v>
      </c>
      <c r="BI219">
        <v>39.261899999999997</v>
      </c>
      <c r="BJ219">
        <v>100.73699999999999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224.64</v>
      </c>
      <c r="BR219">
        <v>215.392</v>
      </c>
      <c r="BS219">
        <v>9.2487899999999996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624</v>
      </c>
      <c r="CD219">
        <v>102.752</v>
      </c>
      <c r="CE219">
        <v>289265</v>
      </c>
      <c r="CF219">
        <v>309729</v>
      </c>
      <c r="CG219">
        <v>42824.3</v>
      </c>
      <c r="CH219">
        <v>140949</v>
      </c>
      <c r="CI219">
        <v>127031</v>
      </c>
      <c r="CJ219">
        <v>674022</v>
      </c>
      <c r="CK219" s="70">
        <v>1583920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3719500</v>
      </c>
      <c r="CS219">
        <v>17125.5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17125.5</v>
      </c>
      <c r="DA219">
        <v>0</v>
      </c>
      <c r="DB219">
        <v>0</v>
      </c>
      <c r="DC219">
        <v>0</v>
      </c>
      <c r="DD219">
        <v>0</v>
      </c>
      <c r="DE219">
        <v>17125.5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6.7519999999999998</v>
      </c>
      <c r="DT219">
        <v>21.9939</v>
      </c>
      <c r="DU219">
        <v>18.392399999999999</v>
      </c>
      <c r="DV219">
        <v>3.2918500000000002</v>
      </c>
      <c r="DW219">
        <v>8.8363300000000002</v>
      </c>
      <c r="DX219">
        <v>7.2618299999999998</v>
      </c>
      <c r="DY219">
        <v>39.261899999999997</v>
      </c>
      <c r="DZ219">
        <v>105.79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229.69399999999999</v>
      </c>
      <c r="EH219">
        <v>222.947</v>
      </c>
      <c r="EI219">
        <v>6.74695</v>
      </c>
      <c r="EJ219">
        <v>0</v>
      </c>
      <c r="EK219">
        <v>0</v>
      </c>
      <c r="EM219">
        <v>0</v>
      </c>
      <c r="EN219">
        <v>2</v>
      </c>
      <c r="EO219" t="s">
        <v>258</v>
      </c>
      <c r="EP219">
        <v>0</v>
      </c>
      <c r="EQ219" s="70">
        <v>2.24907E-17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594</v>
      </c>
      <c r="FV219" t="s">
        <v>537</v>
      </c>
      <c r="FW219" t="s">
        <v>538</v>
      </c>
      <c r="FX219" t="s">
        <v>115</v>
      </c>
      <c r="FY219" t="s">
        <v>541</v>
      </c>
      <c r="FZ219" t="s">
        <v>116</v>
      </c>
      <c r="GA219" t="s">
        <v>585</v>
      </c>
      <c r="GB219" t="s">
        <v>641</v>
      </c>
    </row>
    <row r="220" spans="1:184" x14ac:dyDescent="0.25">
      <c r="A220" s="68">
        <v>43571.236851851849</v>
      </c>
      <c r="B220" t="s">
        <v>434</v>
      </c>
      <c r="C220" t="s">
        <v>434</v>
      </c>
      <c r="D220" t="s">
        <v>284</v>
      </c>
      <c r="E220">
        <v>498589</v>
      </c>
      <c r="F220">
        <v>498589</v>
      </c>
      <c r="G220" t="s">
        <v>112</v>
      </c>
      <c r="H220" s="69">
        <v>0.18888888888888888</v>
      </c>
      <c r="I220" t="s">
        <v>118</v>
      </c>
      <c r="J220">
        <v>27.1</v>
      </c>
      <c r="K220" t="s">
        <v>114</v>
      </c>
      <c r="L220" t="s">
        <v>114</v>
      </c>
      <c r="M220" t="s">
        <v>627</v>
      </c>
      <c r="N220">
        <v>312.87400000000002</v>
      </c>
      <c r="O220">
        <v>315861</v>
      </c>
      <c r="P220">
        <v>537332</v>
      </c>
      <c r="Q220">
        <v>3528.33</v>
      </c>
      <c r="R220">
        <v>174470</v>
      </c>
      <c r="S220">
        <v>0</v>
      </c>
      <c r="T220">
        <v>678911</v>
      </c>
      <c r="U220" s="70">
        <v>1710420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6718860</v>
      </c>
      <c r="AC220">
        <v>48086.7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54358.7</v>
      </c>
      <c r="AK220">
        <v>0</v>
      </c>
      <c r="AL220">
        <v>0</v>
      </c>
      <c r="AM220">
        <v>0</v>
      </c>
      <c r="AN220">
        <v>0</v>
      </c>
      <c r="AO220">
        <v>54358.7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18.996099999999998</v>
      </c>
      <c r="BD220">
        <v>20.039899999999999</v>
      </c>
      <c r="BE220">
        <v>30.078800000000001</v>
      </c>
      <c r="BF220">
        <v>0.23027600000000001</v>
      </c>
      <c r="BG220">
        <v>10.4231</v>
      </c>
      <c r="BH220">
        <v>2.2747299999999999</v>
      </c>
      <c r="BI220">
        <v>37.066099999999999</v>
      </c>
      <c r="BJ220">
        <v>119.10899999999999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396.62599999999998</v>
      </c>
      <c r="BR220">
        <v>375.37299999999999</v>
      </c>
      <c r="BS220">
        <v>21.252400000000002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544</v>
      </c>
      <c r="CD220">
        <v>295.79000000000002</v>
      </c>
      <c r="CE220">
        <v>320571</v>
      </c>
      <c r="CF220">
        <v>1017760</v>
      </c>
      <c r="CG220">
        <v>10207.4</v>
      </c>
      <c r="CH220">
        <v>80162.899999999994</v>
      </c>
      <c r="CI220">
        <v>143393</v>
      </c>
      <c r="CJ220">
        <v>678911</v>
      </c>
      <c r="CK220" s="70">
        <v>2251300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7259750</v>
      </c>
      <c r="CS220">
        <v>47443.1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47443.1</v>
      </c>
      <c r="DA220">
        <v>0</v>
      </c>
      <c r="DB220">
        <v>0</v>
      </c>
      <c r="DC220">
        <v>0</v>
      </c>
      <c r="DD220">
        <v>0</v>
      </c>
      <c r="DE220">
        <v>47443.1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18.717300000000002</v>
      </c>
      <c r="DT220">
        <v>20.398499999999999</v>
      </c>
      <c r="DU220">
        <v>56.828499999999998</v>
      </c>
      <c r="DV220">
        <v>0.65909200000000001</v>
      </c>
      <c r="DW220">
        <v>4.7054799999999997</v>
      </c>
      <c r="DX220">
        <v>7.8179499999999997</v>
      </c>
      <c r="DY220">
        <v>37.066099999999999</v>
      </c>
      <c r="DZ220">
        <v>146.19300000000001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423.71</v>
      </c>
      <c r="EH220">
        <v>405.01</v>
      </c>
      <c r="EI220">
        <v>18.6997</v>
      </c>
      <c r="EJ220">
        <v>0</v>
      </c>
      <c r="EK220">
        <v>40</v>
      </c>
      <c r="EL220" t="s">
        <v>317</v>
      </c>
      <c r="EM220">
        <v>0</v>
      </c>
      <c r="EN220">
        <v>26.25</v>
      </c>
      <c r="EO220" t="s">
        <v>258</v>
      </c>
      <c r="EP220">
        <v>0</v>
      </c>
      <c r="EQ220" s="70">
        <v>3.4079400000000002E-20</v>
      </c>
      <c r="ER220">
        <v>168.33199999999999</v>
      </c>
      <c r="ES220">
        <v>76.424999999999997</v>
      </c>
      <c r="ET220">
        <v>2.1447400000000001</v>
      </c>
      <c r="EU220">
        <v>64.561800000000005</v>
      </c>
      <c r="EV220">
        <v>0</v>
      </c>
      <c r="EW220">
        <v>96.195300000000003</v>
      </c>
      <c r="EX220">
        <v>407.65899999999999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995.78300000000002</v>
      </c>
      <c r="FF220" s="70">
        <v>2.8425299999999998E-19</v>
      </c>
      <c r="FG220">
        <v>173.18600000000001</v>
      </c>
      <c r="FH220">
        <v>128.024</v>
      </c>
      <c r="FI220">
        <v>5.9874200000000002</v>
      </c>
      <c r="FJ220">
        <v>23.19</v>
      </c>
      <c r="FK220">
        <v>18.128699999999998</v>
      </c>
      <c r="FL220">
        <v>96.195300000000003</v>
      </c>
      <c r="FM220">
        <v>444.71100000000001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1032.8399999999999</v>
      </c>
      <c r="FU220" t="s">
        <v>594</v>
      </c>
      <c r="FV220" t="s">
        <v>537</v>
      </c>
      <c r="FW220" t="s">
        <v>538</v>
      </c>
      <c r="FX220" t="s">
        <v>115</v>
      </c>
      <c r="FY220" t="s">
        <v>541</v>
      </c>
      <c r="FZ220" t="s">
        <v>116</v>
      </c>
      <c r="GA220" t="s">
        <v>585</v>
      </c>
      <c r="GB220" t="s">
        <v>641</v>
      </c>
    </row>
    <row r="221" spans="1:184" x14ac:dyDescent="0.25">
      <c r="A221" s="68">
        <v>43571.239814814813</v>
      </c>
      <c r="B221" t="s">
        <v>435</v>
      </c>
      <c r="C221" t="s">
        <v>435</v>
      </c>
      <c r="D221" t="s">
        <v>282</v>
      </c>
      <c r="E221">
        <v>498589</v>
      </c>
      <c r="F221">
        <v>498589</v>
      </c>
      <c r="G221" t="s">
        <v>112</v>
      </c>
      <c r="H221" s="69">
        <v>0.17500000000000002</v>
      </c>
      <c r="I221" t="s">
        <v>118</v>
      </c>
      <c r="J221">
        <v>22.94</v>
      </c>
      <c r="K221" t="s">
        <v>114</v>
      </c>
      <c r="L221" t="s">
        <v>114</v>
      </c>
      <c r="M221" t="s">
        <v>590</v>
      </c>
      <c r="N221">
        <v>109.426</v>
      </c>
      <c r="O221">
        <v>566341</v>
      </c>
      <c r="P221">
        <v>419333</v>
      </c>
      <c r="Q221">
        <v>2043.72</v>
      </c>
      <c r="R221">
        <v>289299</v>
      </c>
      <c r="S221">
        <v>0</v>
      </c>
      <c r="T221">
        <v>678911</v>
      </c>
      <c r="U221">
        <v>1956040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6964490</v>
      </c>
      <c r="AC221">
        <v>16818.099999999999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22186.9</v>
      </c>
      <c r="AK221">
        <v>0</v>
      </c>
      <c r="AL221">
        <v>0</v>
      </c>
      <c r="AM221">
        <v>0</v>
      </c>
      <c r="AN221">
        <v>0</v>
      </c>
      <c r="AO221">
        <v>22186.9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6.52921</v>
      </c>
      <c r="BD221">
        <v>39.963799999999999</v>
      </c>
      <c r="BE221">
        <v>23.7423</v>
      </c>
      <c r="BF221">
        <v>0.18374099999999999</v>
      </c>
      <c r="BG221">
        <v>17.729900000000001</v>
      </c>
      <c r="BH221">
        <v>1.94252</v>
      </c>
      <c r="BI221">
        <v>39.517800000000001</v>
      </c>
      <c r="BJ221">
        <v>129.60900000000001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407.072</v>
      </c>
      <c r="BR221">
        <v>398.60599999999999</v>
      </c>
      <c r="BS221">
        <v>8.4663699999999995</v>
      </c>
      <c r="BT221">
        <v>0</v>
      </c>
      <c r="BU221">
        <v>49.25</v>
      </c>
      <c r="BV221" t="s">
        <v>317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557</v>
      </c>
      <c r="CD221">
        <v>90.785499999999999</v>
      </c>
      <c r="CE221">
        <v>569619</v>
      </c>
      <c r="CF221">
        <v>849876</v>
      </c>
      <c r="CG221">
        <v>41155</v>
      </c>
      <c r="CH221">
        <v>135066</v>
      </c>
      <c r="CI221">
        <v>122893</v>
      </c>
      <c r="CJ221">
        <v>678911</v>
      </c>
      <c r="CK221">
        <v>2397610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7406060</v>
      </c>
      <c r="CS221">
        <v>15336.9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15336.9</v>
      </c>
      <c r="DA221">
        <v>0</v>
      </c>
      <c r="DB221">
        <v>0</v>
      </c>
      <c r="DC221">
        <v>0</v>
      </c>
      <c r="DD221">
        <v>0</v>
      </c>
      <c r="DE221">
        <v>15336.9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6.0595800000000004</v>
      </c>
      <c r="DT221">
        <v>40.383699999999997</v>
      </c>
      <c r="DU221">
        <v>47.901699999999998</v>
      </c>
      <c r="DV221">
        <v>3.1724000000000001</v>
      </c>
      <c r="DW221">
        <v>8.4753699999999998</v>
      </c>
      <c r="DX221">
        <v>7.0279400000000001</v>
      </c>
      <c r="DY221">
        <v>39.517800000000001</v>
      </c>
      <c r="DZ221">
        <v>152.53899999999999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430.00200000000001</v>
      </c>
      <c r="EH221">
        <v>423.94600000000003</v>
      </c>
      <c r="EI221">
        <v>6.0551199999999996</v>
      </c>
      <c r="EJ221">
        <v>0</v>
      </c>
      <c r="EK221">
        <v>12.25</v>
      </c>
      <c r="EL221" t="s">
        <v>317</v>
      </c>
      <c r="EM221">
        <v>0</v>
      </c>
      <c r="EN221">
        <v>1.5</v>
      </c>
      <c r="EO221" t="s">
        <v>258</v>
      </c>
      <c r="EP221">
        <v>0</v>
      </c>
      <c r="EQ221">
        <v>8.1557299999999997E-18</v>
      </c>
      <c r="ER221">
        <v>191.70099999999999</v>
      </c>
      <c r="ES221">
        <v>56.89</v>
      </c>
      <c r="ET221">
        <v>0.88099799999999995</v>
      </c>
      <c r="EU221">
        <v>64.957999999999998</v>
      </c>
      <c r="EV221">
        <v>0</v>
      </c>
      <c r="EW221">
        <v>96.195300000000003</v>
      </c>
      <c r="EX221">
        <v>410.625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998.75</v>
      </c>
      <c r="FF221" s="70">
        <v>5.43206E-18</v>
      </c>
      <c r="FG221">
        <v>184.41200000000001</v>
      </c>
      <c r="FH221">
        <v>103.477</v>
      </c>
      <c r="FI221">
        <v>19.097300000000001</v>
      </c>
      <c r="FJ221" s="70">
        <v>31.2728</v>
      </c>
      <c r="FK221">
        <v>15.970700000000001</v>
      </c>
      <c r="FL221">
        <v>96.195300000000003</v>
      </c>
      <c r="FM221">
        <v>450.42500000000001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1038.55</v>
      </c>
      <c r="FU221" t="s">
        <v>594</v>
      </c>
      <c r="FV221" t="s">
        <v>537</v>
      </c>
      <c r="FW221" t="s">
        <v>538</v>
      </c>
      <c r="FX221" t="s">
        <v>115</v>
      </c>
      <c r="FY221" t="s">
        <v>541</v>
      </c>
      <c r="FZ221" t="s">
        <v>116</v>
      </c>
      <c r="GA221" t="s">
        <v>585</v>
      </c>
      <c r="GB221" t="s">
        <v>641</v>
      </c>
    </row>
    <row r="222" spans="1:184" x14ac:dyDescent="0.25">
      <c r="A222" s="68">
        <v>43571.240358796298</v>
      </c>
      <c r="B222" t="s">
        <v>436</v>
      </c>
      <c r="C222" t="s">
        <v>436</v>
      </c>
      <c r="D222" t="s">
        <v>282</v>
      </c>
      <c r="E222">
        <v>24563.1</v>
      </c>
      <c r="F222">
        <v>24692.3</v>
      </c>
      <c r="G222" t="s">
        <v>112</v>
      </c>
      <c r="H222" s="69">
        <v>3.0555555555555555E-2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594</v>
      </c>
      <c r="FV222" t="s">
        <v>537</v>
      </c>
      <c r="FW222" t="s">
        <v>538</v>
      </c>
      <c r="FX222" t="s">
        <v>115</v>
      </c>
      <c r="FY222" t="s">
        <v>541</v>
      </c>
      <c r="FZ222" t="s">
        <v>116</v>
      </c>
      <c r="GA222" t="s">
        <v>585</v>
      </c>
      <c r="GB222" t="s">
        <v>641</v>
      </c>
    </row>
    <row r="223" spans="1:184" x14ac:dyDescent="0.25">
      <c r="A223" s="68">
        <v>43571.240891203706</v>
      </c>
      <c r="B223" t="s">
        <v>437</v>
      </c>
      <c r="C223" t="s">
        <v>437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594</v>
      </c>
      <c r="FV223" t="s">
        <v>537</v>
      </c>
      <c r="FW223" t="s">
        <v>538</v>
      </c>
      <c r="FX223" t="s">
        <v>115</v>
      </c>
      <c r="FY223" t="s">
        <v>541</v>
      </c>
      <c r="FZ223" t="s">
        <v>116</v>
      </c>
      <c r="GA223" t="s">
        <v>585</v>
      </c>
      <c r="GB223" t="s">
        <v>641</v>
      </c>
    </row>
    <row r="224" spans="1:184" x14ac:dyDescent="0.25">
      <c r="A224" s="68">
        <v>43571.241631944446</v>
      </c>
      <c r="B224" t="s">
        <v>438</v>
      </c>
      <c r="C224" t="s">
        <v>438</v>
      </c>
      <c r="D224" t="s">
        <v>220</v>
      </c>
      <c r="E224">
        <v>24563.1</v>
      </c>
      <c r="F224">
        <v>24692.3</v>
      </c>
      <c r="G224" t="s">
        <v>112</v>
      </c>
      <c r="H224" s="69">
        <v>4.2361111111111106E-2</v>
      </c>
      <c r="I224" t="s">
        <v>113</v>
      </c>
      <c r="J224">
        <v>-59.04</v>
      </c>
      <c r="K224" t="s">
        <v>114</v>
      </c>
      <c r="L224" t="s">
        <v>114</v>
      </c>
      <c r="M224" t="s">
        <v>264</v>
      </c>
      <c r="N224">
        <v>0</v>
      </c>
      <c r="O224">
        <v>91628.1</v>
      </c>
      <c r="P224">
        <v>73377.899999999994</v>
      </c>
      <c r="Q224">
        <v>0</v>
      </c>
      <c r="R224">
        <v>0</v>
      </c>
      <c r="S224">
        <v>0</v>
      </c>
      <c r="T224">
        <v>77193.5</v>
      </c>
      <c r="U224">
        <v>242199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320239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143.67099999999999</v>
      </c>
      <c r="BE224">
        <v>88.268199999999993</v>
      </c>
      <c r="BF224">
        <v>0</v>
      </c>
      <c r="BG224">
        <v>0</v>
      </c>
      <c r="BH224">
        <v>3.9381200000000001</v>
      </c>
      <c r="BI224">
        <v>94.307900000000004</v>
      </c>
      <c r="BJ224">
        <v>331.98500000000001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427.58699999999999</v>
      </c>
      <c r="BR224">
        <v>421.84800000000001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84410.8</v>
      </c>
      <c r="CF224">
        <v>23408.799999999999</v>
      </c>
      <c r="CG224">
        <v>0</v>
      </c>
      <c r="CH224">
        <v>0</v>
      </c>
      <c r="CI224">
        <v>11659.1</v>
      </c>
      <c r="CJ224">
        <v>77193.5</v>
      </c>
      <c r="CK224">
        <v>196672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274711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29.5458</v>
      </c>
      <c r="DV224">
        <v>0</v>
      </c>
      <c r="DW224">
        <v>0</v>
      </c>
      <c r="DX224">
        <v>13.7811</v>
      </c>
      <c r="DY224">
        <v>94.307900000000004</v>
      </c>
      <c r="DZ224">
        <v>272.94900000000001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368.55</v>
      </c>
      <c r="EH224">
        <v>364.88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39.931100000000001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71.215999999999994</v>
      </c>
      <c r="FU224" t="s">
        <v>594</v>
      </c>
      <c r="FV224" t="s">
        <v>537</v>
      </c>
      <c r="FW224" t="s">
        <v>538</v>
      </c>
      <c r="FX224" t="s">
        <v>115</v>
      </c>
      <c r="FY224" t="s">
        <v>541</v>
      </c>
      <c r="FZ224" t="s">
        <v>116</v>
      </c>
      <c r="GA224" t="s">
        <v>585</v>
      </c>
      <c r="GB224" t="s">
        <v>641</v>
      </c>
    </row>
    <row r="225" spans="1:184" x14ac:dyDescent="0.25">
      <c r="A225" s="68">
        <v>43571.242361111108</v>
      </c>
      <c r="B225" t="s">
        <v>439</v>
      </c>
      <c r="C225" t="s">
        <v>439</v>
      </c>
      <c r="D225" t="s">
        <v>220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95259.199999999997</v>
      </c>
      <c r="P225">
        <v>105864</v>
      </c>
      <c r="Q225">
        <v>0</v>
      </c>
      <c r="R225">
        <v>0</v>
      </c>
      <c r="S225">
        <v>0</v>
      </c>
      <c r="T225">
        <v>77193.3</v>
      </c>
      <c r="U225">
        <v>278316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356355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0.91322800000000004</v>
      </c>
      <c r="BD225">
        <v>149.91</v>
      </c>
      <c r="BE225">
        <v>127.34699999999999</v>
      </c>
      <c r="BF225">
        <v>0</v>
      </c>
      <c r="BG225">
        <v>0</v>
      </c>
      <c r="BH225">
        <v>3.9381300000000001</v>
      </c>
      <c r="BI225">
        <v>94.3078</v>
      </c>
      <c r="BJ225">
        <v>376.416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472.017</v>
      </c>
      <c r="BR225">
        <v>467.166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84353.9</v>
      </c>
      <c r="CF225">
        <v>23484.799999999999</v>
      </c>
      <c r="CG225">
        <v>0</v>
      </c>
      <c r="CH225">
        <v>0</v>
      </c>
      <c r="CI225">
        <v>11659.1</v>
      </c>
      <c r="CJ225">
        <v>77193.3</v>
      </c>
      <c r="CK225">
        <v>196691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274730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29.576799999999999</v>
      </c>
      <c r="DV225">
        <v>0</v>
      </c>
      <c r="DW225">
        <v>0</v>
      </c>
      <c r="DX225">
        <v>13.779500000000001</v>
      </c>
      <c r="DY225">
        <v>94.3078</v>
      </c>
      <c r="DZ225">
        <v>272.86099999999999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368.46199999999999</v>
      </c>
      <c r="EH225">
        <v>364.8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594</v>
      </c>
      <c r="FV225" t="s">
        <v>537</v>
      </c>
      <c r="FW225" t="s">
        <v>538</v>
      </c>
      <c r="FX225" t="s">
        <v>115</v>
      </c>
      <c r="FY225" t="s">
        <v>541</v>
      </c>
      <c r="FZ225" t="s">
        <v>116</v>
      </c>
      <c r="GA225" t="s">
        <v>585</v>
      </c>
      <c r="GB225" t="s">
        <v>641</v>
      </c>
    </row>
    <row r="226" spans="1:184" x14ac:dyDescent="0.25">
      <c r="A226" s="68">
        <v>43571.243090277778</v>
      </c>
      <c r="B226" t="s">
        <v>441</v>
      </c>
      <c r="C226" t="s">
        <v>441</v>
      </c>
      <c r="D226" t="s">
        <v>220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95327.2</v>
      </c>
      <c r="P226">
        <v>105863</v>
      </c>
      <c r="Q226">
        <v>0</v>
      </c>
      <c r="R226">
        <v>0</v>
      </c>
      <c r="S226">
        <v>0</v>
      </c>
      <c r="T226">
        <v>77193.3</v>
      </c>
      <c r="U226">
        <v>278383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356422</v>
      </c>
      <c r="AC226">
        <v>94.671800000000005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627.63099999999997</v>
      </c>
      <c r="AK226">
        <v>0</v>
      </c>
      <c r="AL226">
        <v>0</v>
      </c>
      <c r="AM226">
        <v>0</v>
      </c>
      <c r="AN226">
        <v>0</v>
      </c>
      <c r="AO226">
        <v>627.63099999999997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0.798674</v>
      </c>
      <c r="BD226">
        <v>149.59700000000001</v>
      </c>
      <c r="BE226">
        <v>127.345</v>
      </c>
      <c r="BF226">
        <v>0</v>
      </c>
      <c r="BG226">
        <v>0</v>
      </c>
      <c r="BH226">
        <v>3.9381200000000001</v>
      </c>
      <c r="BI226">
        <v>94.3078</v>
      </c>
      <c r="BJ226">
        <v>375.98700000000002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471.58800000000002</v>
      </c>
      <c r="BR226">
        <v>466.851</v>
      </c>
      <c r="BS226">
        <v>4.7367999999999997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84353.9</v>
      </c>
      <c r="CF226">
        <v>23484.799999999999</v>
      </c>
      <c r="CG226">
        <v>0</v>
      </c>
      <c r="CH226">
        <v>0</v>
      </c>
      <c r="CI226">
        <v>11659.1</v>
      </c>
      <c r="CJ226">
        <v>77193.3</v>
      </c>
      <c r="CK226">
        <v>196691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274730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29.576799999999999</v>
      </c>
      <c r="DV226">
        <v>0</v>
      </c>
      <c r="DW226">
        <v>0</v>
      </c>
      <c r="DX226">
        <v>13.779500000000001</v>
      </c>
      <c r="DY226">
        <v>94.3078</v>
      </c>
      <c r="DZ226">
        <v>272.86099999999999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368.46199999999999</v>
      </c>
      <c r="EH226">
        <v>364.8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594</v>
      </c>
      <c r="FV226" t="s">
        <v>537</v>
      </c>
      <c r="FW226" t="s">
        <v>538</v>
      </c>
      <c r="FX226" t="s">
        <v>115</v>
      </c>
      <c r="FY226" t="s">
        <v>541</v>
      </c>
      <c r="FZ226" t="s">
        <v>116</v>
      </c>
      <c r="GA226" t="s">
        <v>585</v>
      </c>
      <c r="GB226" t="s">
        <v>641</v>
      </c>
    </row>
    <row r="227" spans="1:184" x14ac:dyDescent="0.25">
      <c r="A227" s="68">
        <v>43571.243831018517</v>
      </c>
      <c r="B227" t="s">
        <v>442</v>
      </c>
      <c r="C227" t="s">
        <v>442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-99.26</v>
      </c>
      <c r="K227" t="s">
        <v>114</v>
      </c>
      <c r="L227" t="s">
        <v>114</v>
      </c>
      <c r="M227" t="s">
        <v>190</v>
      </c>
      <c r="N227">
        <v>0</v>
      </c>
      <c r="O227">
        <v>101440</v>
      </c>
      <c r="P227">
        <v>105868</v>
      </c>
      <c r="Q227">
        <v>0</v>
      </c>
      <c r="R227">
        <v>0</v>
      </c>
      <c r="S227">
        <v>0</v>
      </c>
      <c r="T227">
        <v>77193.3</v>
      </c>
      <c r="U227">
        <v>284501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362540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1.24577</v>
      </c>
      <c r="BD227">
        <v>158.86600000000001</v>
      </c>
      <c r="BE227">
        <v>127.351</v>
      </c>
      <c r="BF227">
        <v>0</v>
      </c>
      <c r="BG227">
        <v>0</v>
      </c>
      <c r="BH227">
        <v>3.9381300000000001</v>
      </c>
      <c r="BI227">
        <v>94.3078</v>
      </c>
      <c r="BJ227">
        <v>385.709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481.31</v>
      </c>
      <c r="BR227">
        <v>476.12599999999998</v>
      </c>
      <c r="BS227">
        <v>5.1839000000000004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90182.6</v>
      </c>
      <c r="CF227">
        <v>26523.3</v>
      </c>
      <c r="CG227">
        <v>0</v>
      </c>
      <c r="CH227">
        <v>0</v>
      </c>
      <c r="CI227">
        <v>11659.1</v>
      </c>
      <c r="CJ227">
        <v>77193.3</v>
      </c>
      <c r="CK227">
        <v>205558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283597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34.1462</v>
      </c>
      <c r="DV227">
        <v>0</v>
      </c>
      <c r="DW227">
        <v>0</v>
      </c>
      <c r="DX227">
        <v>13.779500000000001</v>
      </c>
      <c r="DY227">
        <v>94.3078</v>
      </c>
      <c r="DZ227">
        <v>286.45400000000001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382.05500000000001</v>
      </c>
      <c r="EH227">
        <v>377.916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594</v>
      </c>
      <c r="FV227" t="s">
        <v>537</v>
      </c>
      <c r="FW227" t="s">
        <v>538</v>
      </c>
      <c r="FX227" t="s">
        <v>115</v>
      </c>
      <c r="FY227" t="s">
        <v>541</v>
      </c>
      <c r="FZ227" t="s">
        <v>116</v>
      </c>
      <c r="GA227" t="s">
        <v>585</v>
      </c>
      <c r="GB227" t="s">
        <v>641</v>
      </c>
    </row>
    <row r="228" spans="1:184" x14ac:dyDescent="0.25">
      <c r="A228" s="68">
        <v>43571.244363425925</v>
      </c>
      <c r="B228" t="s">
        <v>443</v>
      </c>
      <c r="C228" t="s">
        <v>443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595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594</v>
      </c>
      <c r="FV228" t="s">
        <v>537</v>
      </c>
      <c r="FW228" t="s">
        <v>538</v>
      </c>
      <c r="FX228" t="s">
        <v>115</v>
      </c>
      <c r="FY228" t="s">
        <v>541</v>
      </c>
      <c r="FZ228" t="s">
        <v>116</v>
      </c>
      <c r="GA228" t="s">
        <v>585</v>
      </c>
      <c r="GB228" t="s">
        <v>641</v>
      </c>
    </row>
    <row r="229" spans="1:184" x14ac:dyDescent="0.25">
      <c r="A229" s="68">
        <v>43571.245104166665</v>
      </c>
      <c r="B229" t="s">
        <v>444</v>
      </c>
      <c r="C229" t="s">
        <v>444</v>
      </c>
      <c r="D229" t="s">
        <v>220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95028.9</v>
      </c>
      <c r="P229">
        <v>105867</v>
      </c>
      <c r="Q229">
        <v>0</v>
      </c>
      <c r="R229">
        <v>0</v>
      </c>
      <c r="S229">
        <v>0</v>
      </c>
      <c r="T229">
        <v>77193.3</v>
      </c>
      <c r="U229">
        <v>278089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356128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0.94443699999999997</v>
      </c>
      <c r="BD229">
        <v>149.41800000000001</v>
      </c>
      <c r="BE229">
        <v>127.349</v>
      </c>
      <c r="BF229">
        <v>0</v>
      </c>
      <c r="BG229">
        <v>0</v>
      </c>
      <c r="BH229">
        <v>3.9381300000000001</v>
      </c>
      <c r="BI229">
        <v>94.3078</v>
      </c>
      <c r="BJ229">
        <v>375.95800000000003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471.55900000000003</v>
      </c>
      <c r="BR229">
        <v>466.67599999999999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594</v>
      </c>
      <c r="FV229" t="s">
        <v>537</v>
      </c>
      <c r="FW229" t="s">
        <v>538</v>
      </c>
      <c r="FX229" t="s">
        <v>115</v>
      </c>
      <c r="FY229" t="s">
        <v>541</v>
      </c>
      <c r="FZ229" t="s">
        <v>116</v>
      </c>
      <c r="GA229" t="s">
        <v>585</v>
      </c>
      <c r="GB229" t="s">
        <v>641</v>
      </c>
    </row>
    <row r="230" spans="1:184" x14ac:dyDescent="0.25">
      <c r="A230" s="68">
        <v>43571.245636574073</v>
      </c>
      <c r="B230" t="s">
        <v>445</v>
      </c>
      <c r="C230" t="s">
        <v>445</v>
      </c>
      <c r="D230" t="s">
        <v>282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594</v>
      </c>
      <c r="FV230" t="s">
        <v>537</v>
      </c>
      <c r="FW230" t="s">
        <v>538</v>
      </c>
      <c r="FX230" t="s">
        <v>115</v>
      </c>
      <c r="FY230" t="s">
        <v>541</v>
      </c>
      <c r="FZ230" t="s">
        <v>116</v>
      </c>
      <c r="GA230" t="s">
        <v>585</v>
      </c>
      <c r="GB230" t="s">
        <v>641</v>
      </c>
    </row>
    <row r="231" spans="1:184" x14ac:dyDescent="0.25">
      <c r="A231" s="68">
        <v>43571.246365740742</v>
      </c>
      <c r="B231" t="s">
        <v>446</v>
      </c>
      <c r="C231" t="s">
        <v>446</v>
      </c>
      <c r="D231" t="s">
        <v>220</v>
      </c>
      <c r="E231">
        <v>24563.1</v>
      </c>
      <c r="F231">
        <v>24692.3</v>
      </c>
      <c r="G231" t="s">
        <v>112</v>
      </c>
      <c r="H231" s="69">
        <v>4.1666666666666664E-2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96846.1</v>
      </c>
      <c r="P231">
        <v>105865</v>
      </c>
      <c r="Q231">
        <v>0</v>
      </c>
      <c r="R231">
        <v>0</v>
      </c>
      <c r="S231">
        <v>0</v>
      </c>
      <c r="T231">
        <v>77193.3</v>
      </c>
      <c r="U231">
        <v>279905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357944</v>
      </c>
      <c r="AC231">
        <v>115.919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648.87900000000002</v>
      </c>
      <c r="AK231">
        <v>0</v>
      </c>
      <c r="AL231">
        <v>0</v>
      </c>
      <c r="AM231">
        <v>0</v>
      </c>
      <c r="AN231">
        <v>0</v>
      </c>
      <c r="AO231">
        <v>648.87900000000002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0.98010399999999998</v>
      </c>
      <c r="BD231">
        <v>152.01499999999999</v>
      </c>
      <c r="BE231">
        <v>127.348</v>
      </c>
      <c r="BF231">
        <v>0</v>
      </c>
      <c r="BG231">
        <v>0</v>
      </c>
      <c r="BH231">
        <v>3.9381300000000001</v>
      </c>
      <c r="BI231">
        <v>94.3078</v>
      </c>
      <c r="BJ231">
        <v>378.589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474.19</v>
      </c>
      <c r="BR231">
        <v>469.27199999999999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84353.9</v>
      </c>
      <c r="CF231">
        <v>23484.799999999999</v>
      </c>
      <c r="CG231">
        <v>0</v>
      </c>
      <c r="CH231">
        <v>0</v>
      </c>
      <c r="CI231">
        <v>11659.1</v>
      </c>
      <c r="CJ231">
        <v>77193.3</v>
      </c>
      <c r="CK231">
        <v>196691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274730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29.576799999999999</v>
      </c>
      <c r="DV231">
        <v>0</v>
      </c>
      <c r="DW231">
        <v>0</v>
      </c>
      <c r="DX231">
        <v>13.779500000000001</v>
      </c>
      <c r="DY231">
        <v>94.3078</v>
      </c>
      <c r="DZ231">
        <v>272.86099999999999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368.46199999999999</v>
      </c>
      <c r="EH231">
        <v>364.8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594</v>
      </c>
      <c r="FV231" t="s">
        <v>537</v>
      </c>
      <c r="FW231" t="s">
        <v>538</v>
      </c>
      <c r="FX231" t="s">
        <v>115</v>
      </c>
      <c r="FY231" t="s">
        <v>541</v>
      </c>
      <c r="FZ231" t="s">
        <v>116</v>
      </c>
      <c r="GA231" t="s">
        <v>585</v>
      </c>
      <c r="GB231" t="s">
        <v>641</v>
      </c>
    </row>
    <row r="232" spans="1:184" x14ac:dyDescent="0.25">
      <c r="A232" s="68">
        <v>43571.246898148151</v>
      </c>
      <c r="B232" t="s">
        <v>447</v>
      </c>
      <c r="C232" t="s">
        <v>447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594</v>
      </c>
      <c r="FV232" t="s">
        <v>537</v>
      </c>
      <c r="FW232" t="s">
        <v>538</v>
      </c>
      <c r="FX232" t="s">
        <v>115</v>
      </c>
      <c r="FY232" t="s">
        <v>541</v>
      </c>
      <c r="FZ232" t="s">
        <v>116</v>
      </c>
      <c r="GA232" t="s">
        <v>585</v>
      </c>
      <c r="GB232" t="s">
        <v>641</v>
      </c>
    </row>
    <row r="233" spans="1:184" x14ac:dyDescent="0.25">
      <c r="A233" s="68">
        <v>43571.24759259259</v>
      </c>
      <c r="B233" t="s">
        <v>448</v>
      </c>
      <c r="C233" t="s">
        <v>448</v>
      </c>
      <c r="D233" t="s">
        <v>220</v>
      </c>
      <c r="E233">
        <v>24563.1</v>
      </c>
      <c r="F233">
        <v>24692.3</v>
      </c>
      <c r="G233" t="s">
        <v>112</v>
      </c>
      <c r="H233" s="69">
        <v>3.9583333333333331E-2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93456</v>
      </c>
      <c r="P233">
        <v>51382.1</v>
      </c>
      <c r="Q233">
        <v>0</v>
      </c>
      <c r="R233">
        <v>0</v>
      </c>
      <c r="S233">
        <v>0</v>
      </c>
      <c r="T233">
        <v>77193.5</v>
      </c>
      <c r="U233">
        <v>222032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300071</v>
      </c>
      <c r="AC233">
        <v>221.696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312.322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407.923</v>
      </c>
      <c r="BR233">
        <v>402.11599999999999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84410.8</v>
      </c>
      <c r="CF233">
        <v>23408.799999999999</v>
      </c>
      <c r="CG233">
        <v>0</v>
      </c>
      <c r="CH233">
        <v>0</v>
      </c>
      <c r="CI233">
        <v>11659.1</v>
      </c>
      <c r="CJ233">
        <v>77193.5</v>
      </c>
      <c r="CK233">
        <v>196672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274711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29.5458</v>
      </c>
      <c r="DV233">
        <v>0</v>
      </c>
      <c r="DW233">
        <v>0</v>
      </c>
      <c r="DX233">
        <v>13.7811</v>
      </c>
      <c r="DY233">
        <v>94.307900000000004</v>
      </c>
      <c r="DZ233">
        <v>272.94900000000001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368.55</v>
      </c>
      <c r="EH233">
        <v>364.88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71.215999999999994</v>
      </c>
      <c r="FU233" t="s">
        <v>594</v>
      </c>
      <c r="FV233" t="s">
        <v>537</v>
      </c>
      <c r="FW233" t="s">
        <v>538</v>
      </c>
      <c r="FX233" t="s">
        <v>115</v>
      </c>
      <c r="FY233" t="s">
        <v>541</v>
      </c>
      <c r="FZ233" t="s">
        <v>116</v>
      </c>
      <c r="GA233" t="s">
        <v>585</v>
      </c>
      <c r="GB233" t="s">
        <v>641</v>
      </c>
    </row>
    <row r="234" spans="1:184" x14ac:dyDescent="0.25">
      <c r="A234" s="68">
        <v>43571.248113425929</v>
      </c>
      <c r="B234" t="s">
        <v>449</v>
      </c>
      <c r="C234" t="s">
        <v>449</v>
      </c>
      <c r="D234" t="s">
        <v>282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7.6</v>
      </c>
      <c r="K234" t="s">
        <v>114</v>
      </c>
      <c r="L234" t="s">
        <v>114</v>
      </c>
      <c r="M234" t="s">
        <v>451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594</v>
      </c>
      <c r="FV234" t="s">
        <v>537</v>
      </c>
      <c r="FW234" t="s">
        <v>538</v>
      </c>
      <c r="FX234" t="s">
        <v>115</v>
      </c>
      <c r="FY234" t="s">
        <v>541</v>
      </c>
      <c r="FZ234" t="s">
        <v>116</v>
      </c>
      <c r="GA234" t="s">
        <v>585</v>
      </c>
      <c r="GB234" t="s">
        <v>641</v>
      </c>
    </row>
    <row r="235" spans="1:184" x14ac:dyDescent="0.25">
      <c r="A235" s="68">
        <v>43571.248761574076</v>
      </c>
      <c r="B235" t="s">
        <v>450</v>
      </c>
      <c r="C235" t="s">
        <v>450</v>
      </c>
      <c r="D235" t="s">
        <v>282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594</v>
      </c>
      <c r="FV235" t="s">
        <v>537</v>
      </c>
      <c r="FW235" t="s">
        <v>538</v>
      </c>
      <c r="FX235" t="s">
        <v>115</v>
      </c>
      <c r="FY235" t="s">
        <v>541</v>
      </c>
      <c r="FZ235" t="s">
        <v>116</v>
      </c>
      <c r="GA235" t="s">
        <v>585</v>
      </c>
      <c r="GB235" t="s">
        <v>641</v>
      </c>
    </row>
    <row r="236" spans="1:184" x14ac:dyDescent="0.25">
      <c r="A236" s="68">
        <v>43571.249386574076</v>
      </c>
      <c r="B236" t="s">
        <v>452</v>
      </c>
      <c r="C236" t="s">
        <v>452</v>
      </c>
      <c r="D236" t="s">
        <v>282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221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594</v>
      </c>
      <c r="FV236" t="s">
        <v>537</v>
      </c>
      <c r="FW236" t="s">
        <v>538</v>
      </c>
      <c r="FX236" t="s">
        <v>115</v>
      </c>
      <c r="FY236" t="s">
        <v>541</v>
      </c>
      <c r="FZ236" t="s">
        <v>116</v>
      </c>
      <c r="GA236" t="s">
        <v>585</v>
      </c>
      <c r="GB236" t="s">
        <v>641</v>
      </c>
    </row>
    <row r="237" spans="1:184" x14ac:dyDescent="0.25">
      <c r="A237" s="68">
        <v>43571.250092592592</v>
      </c>
      <c r="B237" t="s">
        <v>453</v>
      </c>
      <c r="C237" t="s">
        <v>453</v>
      </c>
      <c r="D237" t="s">
        <v>220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-16.190000000000001</v>
      </c>
      <c r="K237" t="s">
        <v>114</v>
      </c>
      <c r="L237" t="s">
        <v>114</v>
      </c>
      <c r="M237" t="s">
        <v>123</v>
      </c>
      <c r="N237">
        <v>0</v>
      </c>
      <c r="O237">
        <v>94568.2</v>
      </c>
      <c r="P237">
        <v>84041.9</v>
      </c>
      <c r="Q237">
        <v>0</v>
      </c>
      <c r="R237">
        <v>0</v>
      </c>
      <c r="S237">
        <v>0</v>
      </c>
      <c r="T237">
        <v>77836.5</v>
      </c>
      <c r="U237">
        <v>256447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338265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845.38699999999994</v>
      </c>
      <c r="AK237">
        <v>0</v>
      </c>
      <c r="AL237">
        <v>0</v>
      </c>
      <c r="AM237">
        <v>0</v>
      </c>
      <c r="AN237">
        <v>0</v>
      </c>
      <c r="AO237">
        <v>845.38699999999994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110.366</v>
      </c>
      <c r="BF237">
        <v>0</v>
      </c>
      <c r="BG237">
        <v>0</v>
      </c>
      <c r="BH237">
        <v>4.7343299999999999</v>
      </c>
      <c r="BI237">
        <v>103.813</v>
      </c>
      <c r="BJ237">
        <v>382.05900000000003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491.48099999999999</v>
      </c>
      <c r="BR237">
        <v>484.39100000000002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86898.4</v>
      </c>
      <c r="CF237">
        <v>72410.2</v>
      </c>
      <c r="CG237">
        <v>0</v>
      </c>
      <c r="CH237">
        <v>0</v>
      </c>
      <c r="CI237">
        <v>12345.8</v>
      </c>
      <c r="CJ237">
        <v>77836.5</v>
      </c>
      <c r="CK237">
        <v>249491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331309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96.282399999999996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473.74799999999999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594</v>
      </c>
      <c r="FV237" t="s">
        <v>537</v>
      </c>
      <c r="FW237" t="s">
        <v>538</v>
      </c>
      <c r="FX237" t="s">
        <v>115</v>
      </c>
      <c r="FY237" t="s">
        <v>541</v>
      </c>
      <c r="FZ237" t="s">
        <v>116</v>
      </c>
      <c r="GA237" t="s">
        <v>585</v>
      </c>
      <c r="GB237" t="s">
        <v>641</v>
      </c>
    </row>
    <row r="238" spans="1:184" x14ac:dyDescent="0.25">
      <c r="A238" s="68">
        <v>43571.250798611109</v>
      </c>
      <c r="B238" t="s">
        <v>455</v>
      </c>
      <c r="C238" t="s">
        <v>455</v>
      </c>
      <c r="D238" t="s">
        <v>220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12.8</v>
      </c>
      <c r="K238" t="s">
        <v>114</v>
      </c>
      <c r="L238" t="s">
        <v>114</v>
      </c>
      <c r="M238" t="s">
        <v>221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86898.4</v>
      </c>
      <c r="CF238">
        <v>72410.2</v>
      </c>
      <c r="CG238">
        <v>0</v>
      </c>
      <c r="CH238">
        <v>0</v>
      </c>
      <c r="CI238">
        <v>12345.8</v>
      </c>
      <c r="CJ238">
        <v>77836.5</v>
      </c>
      <c r="CK238">
        <v>249491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331309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96.282399999999996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473.74799999999999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594</v>
      </c>
      <c r="FV238" t="s">
        <v>537</v>
      </c>
      <c r="FW238" t="s">
        <v>538</v>
      </c>
      <c r="FX238" t="s">
        <v>115</v>
      </c>
      <c r="FY238" t="s">
        <v>541</v>
      </c>
      <c r="FZ238" t="s">
        <v>116</v>
      </c>
      <c r="GA238" t="s">
        <v>585</v>
      </c>
      <c r="GB238" t="s">
        <v>641</v>
      </c>
    </row>
    <row r="239" spans="1:184" x14ac:dyDescent="0.25">
      <c r="A239" s="68">
        <v>43571.251550925925</v>
      </c>
      <c r="B239" t="s">
        <v>456</v>
      </c>
      <c r="C239" t="s">
        <v>456</v>
      </c>
      <c r="D239" t="s">
        <v>220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9.76</v>
      </c>
      <c r="K239" t="s">
        <v>114</v>
      </c>
      <c r="L239" t="s">
        <v>114</v>
      </c>
      <c r="M239" t="s">
        <v>123</v>
      </c>
      <c r="N239">
        <v>0</v>
      </c>
      <c r="O239">
        <v>79303.8</v>
      </c>
      <c r="P239">
        <v>84041.9</v>
      </c>
      <c r="Q239">
        <v>0</v>
      </c>
      <c r="R239">
        <v>0</v>
      </c>
      <c r="S239">
        <v>0</v>
      </c>
      <c r="T239">
        <v>77836.5</v>
      </c>
      <c r="U239">
        <v>241182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323000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845.38699999999994</v>
      </c>
      <c r="AK239">
        <v>0</v>
      </c>
      <c r="AL239">
        <v>0</v>
      </c>
      <c r="AM239">
        <v>0</v>
      </c>
      <c r="AN239">
        <v>0</v>
      </c>
      <c r="AO239">
        <v>845.38699999999994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110.366</v>
      </c>
      <c r="BF239">
        <v>0</v>
      </c>
      <c r="BG239">
        <v>0</v>
      </c>
      <c r="BH239">
        <v>4.7343299999999999</v>
      </c>
      <c r="BI239">
        <v>103.813</v>
      </c>
      <c r="BJ239">
        <v>356.10599999999999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465.52800000000002</v>
      </c>
      <c r="BR239">
        <v>458.43799999999999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86898.4</v>
      </c>
      <c r="CF239">
        <v>72410.2</v>
      </c>
      <c r="CG239">
        <v>0</v>
      </c>
      <c r="CH239">
        <v>0</v>
      </c>
      <c r="CI239">
        <v>12345.8</v>
      </c>
      <c r="CJ239">
        <v>77836.5</v>
      </c>
      <c r="CK239">
        <v>249491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331309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96.282399999999996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473.74799999999999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594</v>
      </c>
      <c r="FV239" t="s">
        <v>537</v>
      </c>
      <c r="FW239" t="s">
        <v>538</v>
      </c>
      <c r="FX239" t="s">
        <v>115</v>
      </c>
      <c r="FY239" t="s">
        <v>541</v>
      </c>
      <c r="FZ239" t="s">
        <v>116</v>
      </c>
      <c r="GA239" t="s">
        <v>585</v>
      </c>
      <c r="GB239" t="s">
        <v>641</v>
      </c>
    </row>
    <row r="240" spans="1:184" x14ac:dyDescent="0.25">
      <c r="A240" s="68">
        <v>43571.252280092594</v>
      </c>
      <c r="B240" t="s">
        <v>457</v>
      </c>
      <c r="C240" t="s">
        <v>457</v>
      </c>
      <c r="D240" t="s">
        <v>220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-16.190000000000001</v>
      </c>
      <c r="K240" t="s">
        <v>114</v>
      </c>
      <c r="L240" t="s">
        <v>114</v>
      </c>
      <c r="M240" t="s">
        <v>123</v>
      </c>
      <c r="N240">
        <v>0</v>
      </c>
      <c r="O240">
        <v>94568.2</v>
      </c>
      <c r="P240">
        <v>84041.9</v>
      </c>
      <c r="Q240">
        <v>0</v>
      </c>
      <c r="R240">
        <v>0</v>
      </c>
      <c r="S240">
        <v>0</v>
      </c>
      <c r="T240">
        <v>77836.5</v>
      </c>
      <c r="U240">
        <v>256447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338265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845.38699999999994</v>
      </c>
      <c r="AK240">
        <v>0</v>
      </c>
      <c r="AL240">
        <v>0</v>
      </c>
      <c r="AM240">
        <v>0</v>
      </c>
      <c r="AN240">
        <v>0</v>
      </c>
      <c r="AO240">
        <v>845.38699999999994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110.366</v>
      </c>
      <c r="BF240">
        <v>0</v>
      </c>
      <c r="BG240">
        <v>0</v>
      </c>
      <c r="BH240">
        <v>4.7343299999999999</v>
      </c>
      <c r="BI240">
        <v>103.813</v>
      </c>
      <c r="BJ240">
        <v>382.05900000000003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491.48099999999999</v>
      </c>
      <c r="BR240">
        <v>484.39100000000002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86898.4</v>
      </c>
      <c r="CF240">
        <v>72410.2</v>
      </c>
      <c r="CG240">
        <v>0</v>
      </c>
      <c r="CH240">
        <v>0</v>
      </c>
      <c r="CI240">
        <v>12345.8</v>
      </c>
      <c r="CJ240">
        <v>77836.5</v>
      </c>
      <c r="CK240">
        <v>249491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331309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96.282399999999996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473.74799999999999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594</v>
      </c>
      <c r="FV240" t="s">
        <v>537</v>
      </c>
      <c r="FW240" t="s">
        <v>538</v>
      </c>
      <c r="FX240" t="s">
        <v>115</v>
      </c>
      <c r="FY240" t="s">
        <v>541</v>
      </c>
      <c r="FZ240" t="s">
        <v>116</v>
      </c>
      <c r="GA240" t="s">
        <v>585</v>
      </c>
      <c r="GB240" t="s">
        <v>641</v>
      </c>
    </row>
    <row r="241" spans="1:184" x14ac:dyDescent="0.25">
      <c r="A241" s="68">
        <v>43571.253020833334</v>
      </c>
      <c r="B241" t="s">
        <v>458</v>
      </c>
      <c r="C241" t="s">
        <v>458</v>
      </c>
      <c r="D241" t="s">
        <v>220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84041.9</v>
      </c>
      <c r="Q241">
        <v>0</v>
      </c>
      <c r="R241">
        <v>0</v>
      </c>
      <c r="S241">
        <v>0</v>
      </c>
      <c r="T241">
        <v>77836.5</v>
      </c>
      <c r="U241">
        <v>264544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346362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110.366</v>
      </c>
      <c r="BF241">
        <v>0</v>
      </c>
      <c r="BG241">
        <v>0</v>
      </c>
      <c r="BH241">
        <v>4.7343200000000003</v>
      </c>
      <c r="BI241">
        <v>103.813</v>
      </c>
      <c r="BJ241">
        <v>390.22800000000001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499.65</v>
      </c>
      <c r="BR241">
        <v>492.86700000000002</v>
      </c>
      <c r="BS241">
        <v>6.7827000000000002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86898.4</v>
      </c>
      <c r="CF241">
        <v>72410.2</v>
      </c>
      <c r="CG241">
        <v>0</v>
      </c>
      <c r="CH241">
        <v>0</v>
      </c>
      <c r="CI241">
        <v>12345.8</v>
      </c>
      <c r="CJ241">
        <v>77836.5</v>
      </c>
      <c r="CK241">
        <v>249491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331309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96.282399999999996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473.74799999999999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594</v>
      </c>
      <c r="FV241" t="s">
        <v>537</v>
      </c>
      <c r="FW241" t="s">
        <v>538</v>
      </c>
      <c r="FX241" t="s">
        <v>115</v>
      </c>
      <c r="FY241" t="s">
        <v>541</v>
      </c>
      <c r="FZ241" t="s">
        <v>116</v>
      </c>
      <c r="GA241" t="s">
        <v>585</v>
      </c>
      <c r="GB241" t="s">
        <v>641</v>
      </c>
    </row>
    <row r="242" spans="1:184" x14ac:dyDescent="0.25">
      <c r="A242" s="68">
        <v>43571.253680555557</v>
      </c>
      <c r="B242" t="s">
        <v>459</v>
      </c>
      <c r="C242" t="s">
        <v>459</v>
      </c>
      <c r="D242" t="s">
        <v>282</v>
      </c>
      <c r="E242">
        <v>22500</v>
      </c>
      <c r="F242">
        <v>22500</v>
      </c>
      <c r="G242" t="s">
        <v>112</v>
      </c>
      <c r="H242" s="69">
        <v>3.7499999999999999E-2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594</v>
      </c>
      <c r="FV242" t="s">
        <v>537</v>
      </c>
      <c r="FW242" t="s">
        <v>538</v>
      </c>
      <c r="FX242" t="s">
        <v>115</v>
      </c>
      <c r="FY242" t="s">
        <v>541</v>
      </c>
      <c r="FZ242" t="s">
        <v>116</v>
      </c>
      <c r="GA242" t="s">
        <v>585</v>
      </c>
      <c r="GB242" t="s">
        <v>641</v>
      </c>
    </row>
    <row r="243" spans="1:184" x14ac:dyDescent="0.25">
      <c r="A243" s="68">
        <v>43571.254363425927</v>
      </c>
      <c r="B243" t="s">
        <v>460</v>
      </c>
      <c r="C243" t="s">
        <v>460</v>
      </c>
      <c r="D243" t="s">
        <v>282</v>
      </c>
      <c r="E243">
        <v>22500</v>
      </c>
      <c r="F243">
        <v>22500</v>
      </c>
      <c r="G243" t="s">
        <v>112</v>
      </c>
      <c r="H243" s="69">
        <v>3.8194444444444441E-2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594</v>
      </c>
      <c r="FV243" t="s">
        <v>537</v>
      </c>
      <c r="FW243" t="s">
        <v>538</v>
      </c>
      <c r="FX243" t="s">
        <v>115</v>
      </c>
      <c r="FY243" t="s">
        <v>541</v>
      </c>
      <c r="FZ243" t="s">
        <v>116</v>
      </c>
      <c r="GA243" t="s">
        <v>585</v>
      </c>
      <c r="GB243" t="s">
        <v>641</v>
      </c>
    </row>
    <row r="244" spans="1:184" x14ac:dyDescent="0.25">
      <c r="A244" s="68">
        <v>43571.255046296297</v>
      </c>
      <c r="B244" t="s">
        <v>461</v>
      </c>
      <c r="C244" t="s">
        <v>461</v>
      </c>
      <c r="D244" t="s">
        <v>282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594</v>
      </c>
      <c r="FV244" t="s">
        <v>537</v>
      </c>
      <c r="FW244" t="s">
        <v>538</v>
      </c>
      <c r="FX244" t="s">
        <v>115</v>
      </c>
      <c r="FY244" t="s">
        <v>541</v>
      </c>
      <c r="FZ244" t="s">
        <v>116</v>
      </c>
      <c r="GA244" t="s">
        <v>585</v>
      </c>
      <c r="GB244" t="s">
        <v>641</v>
      </c>
    </row>
    <row r="245" spans="1:184" x14ac:dyDescent="0.25">
      <c r="A245" s="68">
        <v>43571.255752314813</v>
      </c>
      <c r="B245" t="s">
        <v>462</v>
      </c>
      <c r="C245" t="s">
        <v>462</v>
      </c>
      <c r="D245" t="s">
        <v>220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39.61</v>
      </c>
      <c r="K245" t="s">
        <v>114</v>
      </c>
      <c r="L245" t="s">
        <v>114</v>
      </c>
      <c r="M245" t="s">
        <v>221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86898.4</v>
      </c>
      <c r="CF245">
        <v>72410.2</v>
      </c>
      <c r="CG245">
        <v>0</v>
      </c>
      <c r="CH245">
        <v>0</v>
      </c>
      <c r="CI245">
        <v>12345.8</v>
      </c>
      <c r="CJ245">
        <v>77836.5</v>
      </c>
      <c r="CK245">
        <v>249491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331309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96.282399999999996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473.74799999999999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594</v>
      </c>
      <c r="FV245" t="s">
        <v>537</v>
      </c>
      <c r="FW245" t="s">
        <v>538</v>
      </c>
      <c r="FX245" t="s">
        <v>115</v>
      </c>
      <c r="FY245" t="s">
        <v>541</v>
      </c>
      <c r="FZ245" t="s">
        <v>116</v>
      </c>
      <c r="GA245" t="s">
        <v>585</v>
      </c>
      <c r="GB245" t="s">
        <v>641</v>
      </c>
    </row>
    <row r="246" spans="1:184" x14ac:dyDescent="0.25">
      <c r="A246" s="68">
        <v>43571.25640046296</v>
      </c>
      <c r="B246" t="s">
        <v>463</v>
      </c>
      <c r="C246" t="s">
        <v>463</v>
      </c>
      <c r="D246" t="s">
        <v>282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221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594</v>
      </c>
      <c r="FV246" t="s">
        <v>537</v>
      </c>
      <c r="FW246" t="s">
        <v>538</v>
      </c>
      <c r="FX246" t="s">
        <v>115</v>
      </c>
      <c r="FY246" t="s">
        <v>541</v>
      </c>
      <c r="FZ246" t="s">
        <v>116</v>
      </c>
      <c r="GA246" t="s">
        <v>585</v>
      </c>
      <c r="GB246" t="s">
        <v>641</v>
      </c>
    </row>
    <row r="247" spans="1:184" x14ac:dyDescent="0.25">
      <c r="A247" s="68">
        <v>43571.257673611108</v>
      </c>
      <c r="B247" t="s">
        <v>464</v>
      </c>
      <c r="C247" t="s">
        <v>464</v>
      </c>
      <c r="D247" t="s">
        <v>220</v>
      </c>
      <c r="E247">
        <v>22500</v>
      </c>
      <c r="F247">
        <v>22500</v>
      </c>
      <c r="G247" t="s">
        <v>112</v>
      </c>
      <c r="H247" s="69">
        <v>7.4305555555555555E-2</v>
      </c>
      <c r="I247" t="s">
        <v>118</v>
      </c>
      <c r="J247">
        <v>29.07</v>
      </c>
      <c r="K247" t="s">
        <v>114</v>
      </c>
      <c r="L247" t="s">
        <v>114</v>
      </c>
      <c r="M247" t="s">
        <v>352</v>
      </c>
      <c r="N247">
        <v>1.9194599999999999</v>
      </c>
      <c r="O247">
        <v>66138.3</v>
      </c>
      <c r="P247">
        <v>71426.5</v>
      </c>
      <c r="Q247">
        <v>847.64400000000001</v>
      </c>
      <c r="R247">
        <v>20944.2</v>
      </c>
      <c r="S247">
        <v>0</v>
      </c>
      <c r="T247">
        <v>77836.5</v>
      </c>
      <c r="U247">
        <v>237195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319013</v>
      </c>
      <c r="AC247">
        <v>364.048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950.74400000000003</v>
      </c>
      <c r="AK247">
        <v>0</v>
      </c>
      <c r="AL247">
        <v>0</v>
      </c>
      <c r="AM247">
        <v>0</v>
      </c>
      <c r="AN247">
        <v>0</v>
      </c>
      <c r="AO247">
        <v>950.74400000000003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3.33691</v>
      </c>
      <c r="BD247">
        <v>98.632999999999996</v>
      </c>
      <c r="BE247">
        <v>95.136099999999999</v>
      </c>
      <c r="BF247">
        <v>1.89975</v>
      </c>
      <c r="BG247">
        <v>29.250399999999999</v>
      </c>
      <c r="BH247">
        <v>4.7343200000000003</v>
      </c>
      <c r="BI247">
        <v>103.813</v>
      </c>
      <c r="BJ247">
        <v>336.80399999999997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446.226</v>
      </c>
      <c r="BR247">
        <v>438.15600000000001</v>
      </c>
      <c r="BS247">
        <v>8.0691199999999998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86898.4</v>
      </c>
      <c r="CF247">
        <v>72410.2</v>
      </c>
      <c r="CG247">
        <v>0</v>
      </c>
      <c r="CH247">
        <v>0</v>
      </c>
      <c r="CI247">
        <v>12345.8</v>
      </c>
      <c r="CJ247">
        <v>77836.5</v>
      </c>
      <c r="CK247">
        <v>249491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331309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96.282399999999996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473.74799999999999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0.55888000000000004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594</v>
      </c>
      <c r="FV247" t="s">
        <v>537</v>
      </c>
      <c r="FW247" t="s">
        <v>538</v>
      </c>
      <c r="FX247" t="s">
        <v>115</v>
      </c>
      <c r="FY247" t="s">
        <v>541</v>
      </c>
      <c r="FZ247" t="s">
        <v>116</v>
      </c>
      <c r="GA247" t="s">
        <v>585</v>
      </c>
      <c r="GB247" t="s">
        <v>641</v>
      </c>
    </row>
    <row r="248" spans="1:184" x14ac:dyDescent="0.25">
      <c r="A248" s="68">
        <v>43571.258668981478</v>
      </c>
      <c r="B248" t="s">
        <v>465</v>
      </c>
      <c r="C248" t="s">
        <v>465</v>
      </c>
      <c r="D248" t="s">
        <v>282</v>
      </c>
      <c r="E248">
        <v>22500</v>
      </c>
      <c r="F248">
        <v>22500</v>
      </c>
      <c r="G248" t="s">
        <v>112</v>
      </c>
      <c r="H248" s="69">
        <v>5.7638888888888885E-2</v>
      </c>
      <c r="I248" t="s">
        <v>118</v>
      </c>
      <c r="J248">
        <v>52.67</v>
      </c>
      <c r="K248" t="s">
        <v>114</v>
      </c>
      <c r="L248" t="s">
        <v>114</v>
      </c>
      <c r="M248" t="s">
        <v>221</v>
      </c>
      <c r="N248">
        <v>4.4741200000000001</v>
      </c>
      <c r="O248">
        <v>21453.200000000001</v>
      </c>
      <c r="P248">
        <v>41495.9</v>
      </c>
      <c r="Q248">
        <v>96.744500000000002</v>
      </c>
      <c r="R248">
        <v>9692.24</v>
      </c>
      <c r="S248">
        <v>0</v>
      </c>
      <c r="T248">
        <v>77836.5</v>
      </c>
      <c r="U248">
        <v>150579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232397</v>
      </c>
      <c r="AC248">
        <v>847.27300000000002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7.5895599999999996</v>
      </c>
      <c r="BD248">
        <v>38.128399999999999</v>
      </c>
      <c r="BE248">
        <v>55.650100000000002</v>
      </c>
      <c r="BF248">
        <v>0.22129299999999999</v>
      </c>
      <c r="BG248">
        <v>14.8428</v>
      </c>
      <c r="BH248">
        <v>5.3953800000000003</v>
      </c>
      <c r="BI248">
        <v>102.489</v>
      </c>
      <c r="BJ248">
        <v>224.316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332.33699999999999</v>
      </c>
      <c r="BR248">
        <v>319.35700000000003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9.5372900000000005</v>
      </c>
      <c r="ES248">
        <v>8.3445599999999995</v>
      </c>
      <c r="ET248">
        <v>5.2534299999999999E-2</v>
      </c>
      <c r="EU248">
        <v>3.3889999999999998</v>
      </c>
      <c r="EV248">
        <v>0</v>
      </c>
      <c r="EW248">
        <v>13.7745</v>
      </c>
      <c r="EX248">
        <v>35.097900000000003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49.942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594</v>
      </c>
      <c r="FV248" t="s">
        <v>537</v>
      </c>
      <c r="FW248" t="s">
        <v>538</v>
      </c>
      <c r="FX248" t="s">
        <v>115</v>
      </c>
      <c r="FY248" t="s">
        <v>541</v>
      </c>
      <c r="FZ248" t="s">
        <v>116</v>
      </c>
      <c r="GA248" t="s">
        <v>585</v>
      </c>
      <c r="GB248" t="s">
        <v>641</v>
      </c>
    </row>
    <row r="249" spans="1:184" x14ac:dyDescent="0.25">
      <c r="A249" s="68">
        <v>43571.259363425925</v>
      </c>
      <c r="B249" t="s">
        <v>466</v>
      </c>
      <c r="C249" t="s">
        <v>466</v>
      </c>
      <c r="D249" t="s">
        <v>220</v>
      </c>
      <c r="E249">
        <v>22500</v>
      </c>
      <c r="F249">
        <v>22500</v>
      </c>
      <c r="G249" t="s">
        <v>112</v>
      </c>
      <c r="H249" s="69">
        <v>3.9583333333333331E-2</v>
      </c>
      <c r="I249" t="s">
        <v>118</v>
      </c>
      <c r="J249">
        <v>32.909999999999997</v>
      </c>
      <c r="K249" t="s">
        <v>114</v>
      </c>
      <c r="L249" t="s">
        <v>114</v>
      </c>
      <c r="M249" t="s">
        <v>352</v>
      </c>
      <c r="N249">
        <v>0</v>
      </c>
      <c r="O249">
        <v>57347.6</v>
      </c>
      <c r="P249">
        <v>84041.9</v>
      </c>
      <c r="Q249">
        <v>0</v>
      </c>
      <c r="R249">
        <v>0</v>
      </c>
      <c r="S249">
        <v>0</v>
      </c>
      <c r="T249">
        <v>77836.5</v>
      </c>
      <c r="U249">
        <v>219226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301044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110.366</v>
      </c>
      <c r="BF249">
        <v>0</v>
      </c>
      <c r="BG249">
        <v>0</v>
      </c>
      <c r="BH249">
        <v>4.7343299999999999</v>
      </c>
      <c r="BI249">
        <v>103.813</v>
      </c>
      <c r="BJ249">
        <v>332.959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442.38099999999997</v>
      </c>
      <c r="BR249">
        <v>435.291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86898.4</v>
      </c>
      <c r="CF249">
        <v>72410.2</v>
      </c>
      <c r="CG249">
        <v>0</v>
      </c>
      <c r="CH249">
        <v>0</v>
      </c>
      <c r="CI249">
        <v>12345.8</v>
      </c>
      <c r="CJ249">
        <v>77836.5</v>
      </c>
      <c r="CK249">
        <v>249491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331309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96.282399999999996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473.74799999999999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594</v>
      </c>
      <c r="FV249" t="s">
        <v>537</v>
      </c>
      <c r="FW249" t="s">
        <v>538</v>
      </c>
      <c r="FX249" t="s">
        <v>115</v>
      </c>
      <c r="FY249" t="s">
        <v>541</v>
      </c>
      <c r="FZ249" t="s">
        <v>116</v>
      </c>
      <c r="GA249" t="s">
        <v>585</v>
      </c>
      <c r="GB249" t="s">
        <v>641</v>
      </c>
    </row>
    <row r="250" spans="1:184" x14ac:dyDescent="0.25">
      <c r="A250" s="68">
        <v>43571.26</v>
      </c>
      <c r="B250" t="s">
        <v>467</v>
      </c>
      <c r="C250" t="s">
        <v>467</v>
      </c>
      <c r="D250" t="s">
        <v>282</v>
      </c>
      <c r="E250">
        <v>22500</v>
      </c>
      <c r="F250">
        <v>22500</v>
      </c>
      <c r="G250" t="s">
        <v>112</v>
      </c>
      <c r="H250" s="69">
        <v>3.5416666666666666E-2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594</v>
      </c>
      <c r="FV250" t="s">
        <v>537</v>
      </c>
      <c r="FW250" t="s">
        <v>538</v>
      </c>
      <c r="FX250" t="s">
        <v>115</v>
      </c>
      <c r="FY250" t="s">
        <v>541</v>
      </c>
      <c r="FZ250" t="s">
        <v>116</v>
      </c>
      <c r="GA250" t="s">
        <v>585</v>
      </c>
      <c r="GB250" t="s">
        <v>641</v>
      </c>
    </row>
    <row r="251" spans="1:184" x14ac:dyDescent="0.25">
      <c r="A251" s="68">
        <v>43571.262928240743</v>
      </c>
      <c r="B251" t="s">
        <v>468</v>
      </c>
      <c r="C251" t="s">
        <v>468</v>
      </c>
      <c r="D251" t="s">
        <v>220</v>
      </c>
      <c r="E251">
        <v>22500</v>
      </c>
      <c r="F251">
        <v>22500</v>
      </c>
      <c r="G251" t="s">
        <v>112</v>
      </c>
      <c r="H251" s="69">
        <v>0.17430555555555557</v>
      </c>
      <c r="I251" t="s">
        <v>118</v>
      </c>
      <c r="J251">
        <v>8.8800000000000008</v>
      </c>
      <c r="K251" t="s">
        <v>114</v>
      </c>
      <c r="L251" t="s">
        <v>114</v>
      </c>
      <c r="M251" t="s">
        <v>313</v>
      </c>
      <c r="N251">
        <v>367.75400000000002</v>
      </c>
      <c r="O251">
        <v>101244</v>
      </c>
      <c r="P251">
        <v>42939.8</v>
      </c>
      <c r="Q251">
        <v>3031.91</v>
      </c>
      <c r="R251">
        <v>10821.7</v>
      </c>
      <c r="S251">
        <v>0</v>
      </c>
      <c r="T251">
        <v>77836.5</v>
      </c>
      <c r="U251">
        <v>236242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318060</v>
      </c>
      <c r="AC251">
        <v>385.68200000000002</v>
      </c>
      <c r="AD251">
        <v>0</v>
      </c>
      <c r="AE251">
        <v>0</v>
      </c>
      <c r="AF251">
        <v>0</v>
      </c>
      <c r="AG251">
        <v>0</v>
      </c>
      <c r="AH251">
        <v>586.702</v>
      </c>
      <c r="AI251">
        <v>0</v>
      </c>
      <c r="AJ251">
        <v>972.38400000000001</v>
      </c>
      <c r="AK251">
        <v>0</v>
      </c>
      <c r="AL251">
        <v>0</v>
      </c>
      <c r="AM251">
        <v>0</v>
      </c>
      <c r="AN251">
        <v>0</v>
      </c>
      <c r="AO251">
        <v>972.38400000000001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3.94556</v>
      </c>
      <c r="BD251">
        <v>167.364</v>
      </c>
      <c r="BE251">
        <v>57.848500000000001</v>
      </c>
      <c r="BF251">
        <v>5.0269199999999996</v>
      </c>
      <c r="BG251">
        <v>14.261100000000001</v>
      </c>
      <c r="BH251">
        <v>4.7343799999999998</v>
      </c>
      <c r="BI251">
        <v>103.813</v>
      </c>
      <c r="BJ251">
        <v>356.99400000000003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466.416</v>
      </c>
      <c r="BR251">
        <v>458.14299999999997</v>
      </c>
      <c r="BS251">
        <v>8.2732899999999994</v>
      </c>
      <c r="BT251">
        <v>0</v>
      </c>
      <c r="BU251">
        <v>0</v>
      </c>
      <c r="BW251">
        <v>0</v>
      </c>
      <c r="BX251">
        <v>47</v>
      </c>
      <c r="BY251" t="s">
        <v>617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86898.4</v>
      </c>
      <c r="CF251">
        <v>72410.2</v>
      </c>
      <c r="CG251">
        <v>0</v>
      </c>
      <c r="CH251">
        <v>0</v>
      </c>
      <c r="CI251">
        <v>12345.8</v>
      </c>
      <c r="CJ251">
        <v>77836.5</v>
      </c>
      <c r="CK251">
        <v>249491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331309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96.282399999999996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473.74799999999999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40.2669</v>
      </c>
      <c r="ES251">
        <v>8.7291600000000003</v>
      </c>
      <c r="ET251">
        <v>1.25444</v>
      </c>
      <c r="EU251">
        <v>2.1721599999999999</v>
      </c>
      <c r="EV251">
        <v>0</v>
      </c>
      <c r="EW251">
        <v>13.7745</v>
      </c>
      <c r="EX251">
        <v>66.197199999999995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81.041300000000007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594</v>
      </c>
      <c r="FV251" t="s">
        <v>537</v>
      </c>
      <c r="FW251" t="s">
        <v>538</v>
      </c>
      <c r="FX251" t="s">
        <v>115</v>
      </c>
      <c r="FY251" t="s">
        <v>541</v>
      </c>
      <c r="FZ251" t="s">
        <v>116</v>
      </c>
      <c r="GA251" t="s">
        <v>585</v>
      </c>
      <c r="GB251" t="s">
        <v>641</v>
      </c>
    </row>
    <row r="252" spans="1:184" x14ac:dyDescent="0.25">
      <c r="A252" s="68">
        <v>43571.264479166668</v>
      </c>
      <c r="B252" t="s">
        <v>469</v>
      </c>
      <c r="C252" t="s">
        <v>469</v>
      </c>
      <c r="D252" t="s">
        <v>282</v>
      </c>
      <c r="E252">
        <v>22500</v>
      </c>
      <c r="F252">
        <v>22500</v>
      </c>
      <c r="G252" t="s">
        <v>112</v>
      </c>
      <c r="H252" s="69">
        <v>9.0972222222222218E-2</v>
      </c>
      <c r="I252" t="s">
        <v>118</v>
      </c>
      <c r="J252">
        <v>39.1</v>
      </c>
      <c r="K252" t="s">
        <v>114</v>
      </c>
      <c r="L252" t="s">
        <v>114</v>
      </c>
      <c r="M252" t="s">
        <v>628</v>
      </c>
      <c r="N252">
        <v>848.29</v>
      </c>
      <c r="O252">
        <v>28903.3</v>
      </c>
      <c r="P252">
        <v>39217.9</v>
      </c>
      <c r="Q252">
        <v>2879.02</v>
      </c>
      <c r="R252">
        <v>7748.55</v>
      </c>
      <c r="S252">
        <v>0</v>
      </c>
      <c r="T252">
        <v>77836.5</v>
      </c>
      <c r="U252">
        <v>157434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239251</v>
      </c>
      <c r="AC252">
        <v>697.048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1369.42</v>
      </c>
      <c r="AK252">
        <v>0</v>
      </c>
      <c r="AL252">
        <v>0</v>
      </c>
      <c r="AM252">
        <v>0</v>
      </c>
      <c r="AN252">
        <v>0</v>
      </c>
      <c r="AO252">
        <v>1369.42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7.1605600000000003</v>
      </c>
      <c r="BD252">
        <v>54.9345</v>
      </c>
      <c r="BE252">
        <v>52.214199999999998</v>
      </c>
      <c r="BF252">
        <v>4.6821099999999998</v>
      </c>
      <c r="BG252">
        <v>11.0246</v>
      </c>
      <c r="BH252">
        <v>5.3953800000000003</v>
      </c>
      <c r="BI252">
        <v>102.489</v>
      </c>
      <c r="BJ252">
        <v>237.9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345.92099999999999</v>
      </c>
      <c r="BR252">
        <v>334.29300000000001</v>
      </c>
      <c r="BS252">
        <v>11.6287</v>
      </c>
      <c r="BT252">
        <v>0</v>
      </c>
      <c r="BU252">
        <v>0</v>
      </c>
      <c r="BW252">
        <v>0</v>
      </c>
      <c r="BX252">
        <v>82</v>
      </c>
      <c r="BY252" t="s">
        <v>617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12.8949</v>
      </c>
      <c r="ES252">
        <v>7.6799600000000003</v>
      </c>
      <c r="ET252">
        <v>1.5837399999999999</v>
      </c>
      <c r="EU252" s="70">
        <v>1.94224</v>
      </c>
      <c r="EV252">
        <v>0</v>
      </c>
      <c r="EW252">
        <v>13.7745</v>
      </c>
      <c r="EX252">
        <v>37.875399999999999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52.7194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594</v>
      </c>
      <c r="FV252" t="s">
        <v>537</v>
      </c>
      <c r="FW252" t="s">
        <v>538</v>
      </c>
      <c r="FX252" t="s">
        <v>115</v>
      </c>
      <c r="FY252" t="s">
        <v>541</v>
      </c>
      <c r="FZ252" t="s">
        <v>116</v>
      </c>
      <c r="GA252" t="s">
        <v>585</v>
      </c>
      <c r="GB252" t="s">
        <v>641</v>
      </c>
    </row>
    <row r="253" spans="1:184" x14ac:dyDescent="0.25">
      <c r="A253" s="68">
        <v>43571.265289351853</v>
      </c>
      <c r="B253" t="s">
        <v>470</v>
      </c>
      <c r="C253" t="s">
        <v>470</v>
      </c>
      <c r="D253" t="s">
        <v>282</v>
      </c>
      <c r="E253">
        <v>53627.8</v>
      </c>
      <c r="F253">
        <v>53627.8</v>
      </c>
      <c r="G253" t="s">
        <v>112</v>
      </c>
      <c r="H253" s="69">
        <v>4.5833333333333337E-2</v>
      </c>
      <c r="I253" t="s">
        <v>118</v>
      </c>
      <c r="J253">
        <v>8.56</v>
      </c>
      <c r="K253" t="s">
        <v>114</v>
      </c>
      <c r="L253" t="s">
        <v>114</v>
      </c>
      <c r="M253" t="s">
        <v>151</v>
      </c>
      <c r="N253">
        <v>9.4537300000000002</v>
      </c>
      <c r="O253">
        <v>79122.899999999994</v>
      </c>
      <c r="P253">
        <v>22327</v>
      </c>
      <c r="Q253">
        <v>0</v>
      </c>
      <c r="R253">
        <v>1663.9</v>
      </c>
      <c r="S253">
        <v>0</v>
      </c>
      <c r="T253">
        <v>72497.3</v>
      </c>
      <c r="U253">
        <v>175621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405322</v>
      </c>
      <c r="AC253">
        <v>1452.98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2095.2600000000002</v>
      </c>
      <c r="AK253">
        <v>0</v>
      </c>
      <c r="AL253">
        <v>0</v>
      </c>
      <c r="AM253">
        <v>0</v>
      </c>
      <c r="AN253">
        <v>0</v>
      </c>
      <c r="AO253">
        <v>2095.2600000000002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5.48306</v>
      </c>
      <c r="BD253">
        <v>54.0124</v>
      </c>
      <c r="BE253">
        <v>12.1776</v>
      </c>
      <c r="BF253">
        <v>0</v>
      </c>
      <c r="BG253">
        <v>0.76163599999999998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230.12200000000001</v>
      </c>
      <c r="BS253">
        <v>7.6391600000000004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567</v>
      </c>
      <c r="CD253">
        <v>10.656700000000001</v>
      </c>
      <c r="CE253">
        <v>75499.100000000006</v>
      </c>
      <c r="CF253">
        <v>30657.599999999999</v>
      </c>
      <c r="CG253">
        <v>0</v>
      </c>
      <c r="CH253">
        <v>1434.87</v>
      </c>
      <c r="CI253">
        <v>13771.7</v>
      </c>
      <c r="CJ253">
        <v>72497.3</v>
      </c>
      <c r="CK253">
        <v>193871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423573</v>
      </c>
      <c r="CS253">
        <v>1838.55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1838.55</v>
      </c>
      <c r="DA253">
        <v>0</v>
      </c>
      <c r="DB253">
        <v>0</v>
      </c>
      <c r="DC253">
        <v>0</v>
      </c>
      <c r="DD253">
        <v>0</v>
      </c>
      <c r="DE253">
        <v>1838.55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6.9131900000000002</v>
      </c>
      <c r="DT253">
        <v>51.180399999999999</v>
      </c>
      <c r="DU253">
        <v>17.084399999999999</v>
      </c>
      <c r="DV253">
        <v>0</v>
      </c>
      <c r="DW253">
        <v>0.65741700000000003</v>
      </c>
      <c r="DX253">
        <v>7.31569</v>
      </c>
      <c r="DY253">
        <v>39.262</v>
      </c>
      <c r="DZ253">
        <v>122.413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246.31700000000001</v>
      </c>
      <c r="EH253">
        <v>239.40899999999999</v>
      </c>
      <c r="EI253">
        <v>6.90829</v>
      </c>
      <c r="EJ253">
        <v>0</v>
      </c>
      <c r="EK253">
        <v>0</v>
      </c>
      <c r="EM253">
        <v>0</v>
      </c>
      <c r="EN253">
        <v>1.25</v>
      </c>
      <c r="EO253" t="s">
        <v>543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594</v>
      </c>
      <c r="FV253" t="s">
        <v>537</v>
      </c>
      <c r="FW253" t="s">
        <v>538</v>
      </c>
      <c r="FX253" t="s">
        <v>115</v>
      </c>
      <c r="FY253" t="s">
        <v>541</v>
      </c>
      <c r="FZ253" t="s">
        <v>116</v>
      </c>
      <c r="GA253" t="s">
        <v>585</v>
      </c>
      <c r="GB253" t="s">
        <v>641</v>
      </c>
    </row>
    <row r="254" spans="1:184" x14ac:dyDescent="0.25">
      <c r="A254" s="68">
        <v>43571.266099537039</v>
      </c>
      <c r="B254" t="s">
        <v>471</v>
      </c>
      <c r="C254" t="s">
        <v>471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7.16</v>
      </c>
      <c r="K254" t="s">
        <v>114</v>
      </c>
      <c r="L254" t="s">
        <v>114</v>
      </c>
      <c r="M254" t="s">
        <v>151</v>
      </c>
      <c r="N254">
        <v>11.255000000000001</v>
      </c>
      <c r="O254">
        <v>78379.8</v>
      </c>
      <c r="P254">
        <v>22072.5</v>
      </c>
      <c r="Q254">
        <v>0</v>
      </c>
      <c r="R254">
        <v>2036.58</v>
      </c>
      <c r="S254">
        <v>0</v>
      </c>
      <c r="T254">
        <v>72497.3</v>
      </c>
      <c r="U254">
        <v>174998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404699</v>
      </c>
      <c r="AC254">
        <v>1729.83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2372.11</v>
      </c>
      <c r="AK254">
        <v>0</v>
      </c>
      <c r="AL254">
        <v>0</v>
      </c>
      <c r="AM254">
        <v>0</v>
      </c>
      <c r="AN254">
        <v>0</v>
      </c>
      <c r="AO254">
        <v>2372.11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6.4952100000000002</v>
      </c>
      <c r="BD254">
        <v>53.800199999999997</v>
      </c>
      <c r="BE254">
        <v>12.0825</v>
      </c>
      <c r="BF254">
        <v>0</v>
      </c>
      <c r="BG254">
        <v>0.93533500000000003</v>
      </c>
      <c r="BH254">
        <v>2.1604399999999999</v>
      </c>
      <c r="BI254">
        <v>39.262</v>
      </c>
      <c r="BJ254">
        <v>114.736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238.64</v>
      </c>
      <c r="BR254">
        <v>229.989</v>
      </c>
      <c r="BS254">
        <v>8.6504799999999999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567</v>
      </c>
      <c r="CD254">
        <v>11.1212</v>
      </c>
      <c r="CE254">
        <v>74649.3</v>
      </c>
      <c r="CF254">
        <v>30091.4</v>
      </c>
      <c r="CG254">
        <v>0</v>
      </c>
      <c r="CH254">
        <v>1497.46</v>
      </c>
      <c r="CI254">
        <v>13771.7</v>
      </c>
      <c r="CJ254">
        <v>72497.3</v>
      </c>
      <c r="CK254">
        <v>192518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422220</v>
      </c>
      <c r="CS254">
        <v>1917.51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1917.51</v>
      </c>
      <c r="DA254">
        <v>0</v>
      </c>
      <c r="DB254">
        <v>0</v>
      </c>
      <c r="DC254">
        <v>0</v>
      </c>
      <c r="DD254">
        <v>0</v>
      </c>
      <c r="DE254">
        <v>1917.51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7.2076900000000004</v>
      </c>
      <c r="DT254">
        <v>50.654400000000003</v>
      </c>
      <c r="DU254">
        <v>16.773900000000001</v>
      </c>
      <c r="DV254">
        <v>0</v>
      </c>
      <c r="DW254">
        <v>0.68584800000000001</v>
      </c>
      <c r="DX254">
        <v>7.31569</v>
      </c>
      <c r="DY254">
        <v>39.262</v>
      </c>
      <c r="DZ254">
        <v>121.899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245.803</v>
      </c>
      <c r="EH254">
        <v>238.601</v>
      </c>
      <c r="EI254">
        <v>7.2025800000000002</v>
      </c>
      <c r="EJ254">
        <v>0</v>
      </c>
      <c r="EK254">
        <v>0</v>
      </c>
      <c r="EM254">
        <v>0</v>
      </c>
      <c r="EN254">
        <v>1.25</v>
      </c>
      <c r="EO254" t="s">
        <v>543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594</v>
      </c>
      <c r="FV254" t="s">
        <v>537</v>
      </c>
      <c r="FW254" t="s">
        <v>538</v>
      </c>
      <c r="FX254" t="s">
        <v>115</v>
      </c>
      <c r="FY254" t="s">
        <v>541</v>
      </c>
      <c r="FZ254" t="s">
        <v>116</v>
      </c>
      <c r="GA254" t="s">
        <v>585</v>
      </c>
      <c r="GB254" t="s">
        <v>641</v>
      </c>
    </row>
    <row r="255" spans="1:184" x14ac:dyDescent="0.25">
      <c r="A255" s="68">
        <v>43571.266921296294</v>
      </c>
      <c r="B255" t="s">
        <v>472</v>
      </c>
      <c r="C255" t="s">
        <v>472</v>
      </c>
      <c r="D255" t="s">
        <v>282</v>
      </c>
      <c r="E255">
        <v>53627.8</v>
      </c>
      <c r="F255">
        <v>53627.8</v>
      </c>
      <c r="G255" t="s">
        <v>112</v>
      </c>
      <c r="H255" s="69">
        <v>4.7222222222222221E-2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13.2767</v>
      </c>
      <c r="O255">
        <v>77716.800000000003</v>
      </c>
      <c r="P255">
        <v>21701.9</v>
      </c>
      <c r="Q255">
        <v>0</v>
      </c>
      <c r="R255">
        <v>2108.29</v>
      </c>
      <c r="S255">
        <v>0</v>
      </c>
      <c r="T255">
        <v>72497.3</v>
      </c>
      <c r="U255">
        <v>174038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403739</v>
      </c>
      <c r="AC255">
        <v>2040.55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2682.83</v>
      </c>
      <c r="AK255">
        <v>0</v>
      </c>
      <c r="AL255">
        <v>0</v>
      </c>
      <c r="AM255">
        <v>0</v>
      </c>
      <c r="AN255">
        <v>0</v>
      </c>
      <c r="AO255">
        <v>2682.83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7.6074999999999999</v>
      </c>
      <c r="BD255">
        <v>53.6571</v>
      </c>
      <c r="BE255">
        <v>11.9328</v>
      </c>
      <c r="BF255">
        <v>0</v>
      </c>
      <c r="BG255">
        <v>0.96911099999999994</v>
      </c>
      <c r="BH255">
        <v>2.1604399999999999</v>
      </c>
      <c r="BI255">
        <v>39.262</v>
      </c>
      <c r="BJ255">
        <v>115.589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239.49299999999999</v>
      </c>
      <c r="BR255">
        <v>229.73099999999999</v>
      </c>
      <c r="BS255">
        <v>9.7618299999999998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567</v>
      </c>
      <c r="CD255">
        <v>11.6859</v>
      </c>
      <c r="CE255">
        <v>73701.8</v>
      </c>
      <c r="CF255">
        <v>29357.1</v>
      </c>
      <c r="CG255">
        <v>0</v>
      </c>
      <c r="CH255">
        <v>1551.3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2014.54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2014.54</v>
      </c>
      <c r="DA255">
        <v>0</v>
      </c>
      <c r="DB255">
        <v>0</v>
      </c>
      <c r="DC255">
        <v>0</v>
      </c>
      <c r="DD255">
        <v>0</v>
      </c>
      <c r="DE255">
        <v>2014.54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7.5627800000000001</v>
      </c>
      <c r="DT255">
        <v>50.100999999999999</v>
      </c>
      <c r="DU255">
        <v>16.390499999999999</v>
      </c>
      <c r="DV255">
        <v>0</v>
      </c>
      <c r="DW255">
        <v>0.71047199999999999</v>
      </c>
      <c r="DX255">
        <v>7.3156800000000004</v>
      </c>
      <c r="DY255">
        <v>39.262</v>
      </c>
      <c r="DZ255">
        <v>121.342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245.24600000000001</v>
      </c>
      <c r="EH255">
        <v>237.68899999999999</v>
      </c>
      <c r="EI255">
        <v>7.5574199999999996</v>
      </c>
      <c r="EJ255">
        <v>0</v>
      </c>
      <c r="EK255">
        <v>0</v>
      </c>
      <c r="EM255">
        <v>0</v>
      </c>
      <c r="EN255">
        <v>1.5</v>
      </c>
      <c r="EO255" t="s">
        <v>543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594</v>
      </c>
      <c r="FV255" t="s">
        <v>537</v>
      </c>
      <c r="FW255" t="s">
        <v>538</v>
      </c>
      <c r="FX255" t="s">
        <v>115</v>
      </c>
      <c r="FY255" t="s">
        <v>541</v>
      </c>
      <c r="FZ255" t="s">
        <v>116</v>
      </c>
      <c r="GA255" t="s">
        <v>585</v>
      </c>
      <c r="GB255" t="s">
        <v>641</v>
      </c>
    </row>
    <row r="256" spans="1:184" x14ac:dyDescent="0.25">
      <c r="A256" s="68">
        <v>43571.267743055556</v>
      </c>
      <c r="B256" t="s">
        <v>473</v>
      </c>
      <c r="C256" t="s">
        <v>473</v>
      </c>
      <c r="D256" t="s">
        <v>282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15.370100000000001</v>
      </c>
      <c r="O256">
        <v>77053</v>
      </c>
      <c r="P256">
        <v>21285.3</v>
      </c>
      <c r="Q256">
        <v>0</v>
      </c>
      <c r="R256">
        <v>2187.5500000000002</v>
      </c>
      <c r="S256">
        <v>0</v>
      </c>
      <c r="T256">
        <v>72497.3</v>
      </c>
      <c r="U256">
        <v>173039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402740</v>
      </c>
      <c r="AC256">
        <v>2362.29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3004.56</v>
      </c>
      <c r="AK256">
        <v>0</v>
      </c>
      <c r="AL256">
        <v>0</v>
      </c>
      <c r="AM256">
        <v>0</v>
      </c>
      <c r="AN256">
        <v>0</v>
      </c>
      <c r="AO256">
        <v>3004.56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8.7495799999999999</v>
      </c>
      <c r="BD256">
        <v>53.539499999999997</v>
      </c>
      <c r="BE256">
        <v>11.755100000000001</v>
      </c>
      <c r="BF256">
        <v>0</v>
      </c>
      <c r="BG256">
        <v>1.00478</v>
      </c>
      <c r="BH256">
        <v>2.1604299999999999</v>
      </c>
      <c r="BI256">
        <v>39.262</v>
      </c>
      <c r="BJ256">
        <v>116.471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240.375</v>
      </c>
      <c r="BR256">
        <v>229.47200000000001</v>
      </c>
      <c r="BS256">
        <v>10.902900000000001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567</v>
      </c>
      <c r="CD256">
        <v>12.273300000000001</v>
      </c>
      <c r="CE256">
        <v>72729.899999999994</v>
      </c>
      <c r="CF256">
        <v>28718.5</v>
      </c>
      <c r="CG256">
        <v>0</v>
      </c>
      <c r="CH256">
        <v>1616.39</v>
      </c>
      <c r="CI256">
        <v>13771.7</v>
      </c>
      <c r="CJ256">
        <v>72497.3</v>
      </c>
      <c r="CK256">
        <v>189346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419048</v>
      </c>
      <c r="CS256">
        <v>2115.19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2115.19</v>
      </c>
      <c r="DA256">
        <v>0</v>
      </c>
      <c r="DB256">
        <v>0</v>
      </c>
      <c r="DC256">
        <v>0</v>
      </c>
      <c r="DD256">
        <v>0</v>
      </c>
      <c r="DE256">
        <v>2115.19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7.9258199999999999</v>
      </c>
      <c r="DT256">
        <v>49.531100000000002</v>
      </c>
      <c r="DU256">
        <v>16.066400000000002</v>
      </c>
      <c r="DV256">
        <v>0</v>
      </c>
      <c r="DW256">
        <v>0.74009800000000003</v>
      </c>
      <c r="DX256">
        <v>7.3156800000000004</v>
      </c>
      <c r="DY256">
        <v>39.262</v>
      </c>
      <c r="DZ256">
        <v>120.84099999999999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244.745</v>
      </c>
      <c r="EH256">
        <v>236.82499999999999</v>
      </c>
      <c r="EI256">
        <v>7.9201899999999998</v>
      </c>
      <c r="EJ256">
        <v>0</v>
      </c>
      <c r="EK256">
        <v>0</v>
      </c>
      <c r="EM256">
        <v>0</v>
      </c>
      <c r="EN256">
        <v>1.5</v>
      </c>
      <c r="EO256" t="s">
        <v>543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594</v>
      </c>
      <c r="FV256" t="s">
        <v>537</v>
      </c>
      <c r="FW256" t="s">
        <v>538</v>
      </c>
      <c r="FX256" t="s">
        <v>115</v>
      </c>
      <c r="FY256" t="s">
        <v>541</v>
      </c>
      <c r="FZ256" t="s">
        <v>116</v>
      </c>
      <c r="GA256" t="s">
        <v>585</v>
      </c>
      <c r="GB256" t="s">
        <v>641</v>
      </c>
    </row>
    <row r="257" spans="1:184" x14ac:dyDescent="0.25">
      <c r="A257" s="68">
        <v>43571.268564814818</v>
      </c>
      <c r="B257" t="s">
        <v>474</v>
      </c>
      <c r="C257" t="s">
        <v>474</v>
      </c>
      <c r="D257" t="s">
        <v>282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5.26</v>
      </c>
      <c r="K257" t="s">
        <v>114</v>
      </c>
      <c r="L257" t="s">
        <v>114</v>
      </c>
      <c r="M257" t="s">
        <v>151</v>
      </c>
      <c r="N257">
        <v>13.2767</v>
      </c>
      <c r="O257">
        <v>77716.800000000003</v>
      </c>
      <c r="P257">
        <v>21701.9</v>
      </c>
      <c r="Q257">
        <v>0</v>
      </c>
      <c r="R257">
        <v>2108.29</v>
      </c>
      <c r="S257">
        <v>0</v>
      </c>
      <c r="T257">
        <v>72497.3</v>
      </c>
      <c r="U257" s="70">
        <v>174038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403739</v>
      </c>
      <c r="AC257">
        <v>2040.55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2682.83</v>
      </c>
      <c r="AK257">
        <v>0</v>
      </c>
      <c r="AL257">
        <v>0</v>
      </c>
      <c r="AM257">
        <v>0</v>
      </c>
      <c r="AN257">
        <v>0</v>
      </c>
      <c r="AO257">
        <v>2682.83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7.6074999999999999</v>
      </c>
      <c r="BD257">
        <v>53.6571</v>
      </c>
      <c r="BE257">
        <v>11.9328</v>
      </c>
      <c r="BF257">
        <v>0</v>
      </c>
      <c r="BG257">
        <v>0.96911099999999994</v>
      </c>
      <c r="BH257">
        <v>2.1604399999999999</v>
      </c>
      <c r="BI257">
        <v>39.262</v>
      </c>
      <c r="BJ257">
        <v>115.589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239.49299999999999</v>
      </c>
      <c r="BR257">
        <v>229.73099999999999</v>
      </c>
      <c r="BS257">
        <v>9.7618299999999998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567</v>
      </c>
      <c r="CD257">
        <v>12.273300000000001</v>
      </c>
      <c r="CE257">
        <v>72729.899999999994</v>
      </c>
      <c r="CF257">
        <v>28718.5</v>
      </c>
      <c r="CG257">
        <v>0</v>
      </c>
      <c r="CH257">
        <v>1616.39</v>
      </c>
      <c r="CI257">
        <v>13771.7</v>
      </c>
      <c r="CJ257">
        <v>72497.3</v>
      </c>
      <c r="CK257" s="70">
        <v>189346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419048</v>
      </c>
      <c r="CS257">
        <v>2115.19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2115.19</v>
      </c>
      <c r="DA257">
        <v>0</v>
      </c>
      <c r="DB257">
        <v>0</v>
      </c>
      <c r="DC257">
        <v>0</v>
      </c>
      <c r="DD257">
        <v>0</v>
      </c>
      <c r="DE257">
        <v>2115.19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7.9258199999999999</v>
      </c>
      <c r="DT257">
        <v>49.531100000000002</v>
      </c>
      <c r="DU257">
        <v>16.066400000000002</v>
      </c>
      <c r="DV257">
        <v>0</v>
      </c>
      <c r="DW257">
        <v>0.74009800000000003</v>
      </c>
      <c r="DX257">
        <v>7.3156800000000004</v>
      </c>
      <c r="DY257">
        <v>39.262</v>
      </c>
      <c r="DZ257">
        <v>120.84099999999999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244.745</v>
      </c>
      <c r="EH257">
        <v>236.82499999999999</v>
      </c>
      <c r="EI257">
        <v>7.9201899999999998</v>
      </c>
      <c r="EJ257">
        <v>0</v>
      </c>
      <c r="EK257">
        <v>0</v>
      </c>
      <c r="EM257">
        <v>0</v>
      </c>
      <c r="EN257">
        <v>1.5</v>
      </c>
      <c r="EO257" t="s">
        <v>543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594</v>
      </c>
      <c r="FV257" t="s">
        <v>537</v>
      </c>
      <c r="FW257" t="s">
        <v>538</v>
      </c>
      <c r="FX257" t="s">
        <v>115</v>
      </c>
      <c r="FY257" t="s">
        <v>541</v>
      </c>
      <c r="FZ257" t="s">
        <v>116</v>
      </c>
      <c r="GA257" t="s">
        <v>585</v>
      </c>
      <c r="GB257" t="s">
        <v>641</v>
      </c>
    </row>
    <row r="258" spans="1:184" x14ac:dyDescent="0.25">
      <c r="A258" s="68">
        <v>43571.270844907405</v>
      </c>
      <c r="B258" t="s">
        <v>475</v>
      </c>
      <c r="C258" t="s">
        <v>475</v>
      </c>
      <c r="D258" t="s">
        <v>282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0.51</v>
      </c>
      <c r="K258" t="s">
        <v>114</v>
      </c>
      <c r="L258" t="s">
        <v>114</v>
      </c>
      <c r="M258" t="s">
        <v>625</v>
      </c>
      <c r="N258">
        <v>121.47</v>
      </c>
      <c r="O258">
        <v>357172</v>
      </c>
      <c r="P258">
        <v>247603</v>
      </c>
      <c r="Q258">
        <v>2523.66</v>
      </c>
      <c r="R258">
        <v>261502</v>
      </c>
      <c r="S258">
        <v>0</v>
      </c>
      <c r="T258">
        <v>674022</v>
      </c>
      <c r="U258" s="70">
        <v>1542940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3678530</v>
      </c>
      <c r="AC258">
        <v>18669.099999999999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24217.3</v>
      </c>
      <c r="AK258">
        <v>0</v>
      </c>
      <c r="AL258">
        <v>0</v>
      </c>
      <c r="AM258">
        <v>0</v>
      </c>
      <c r="AN258">
        <v>0</v>
      </c>
      <c r="AO258">
        <v>24217.3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7.2445199999999996</v>
      </c>
      <c r="BD258">
        <v>26.0855</v>
      </c>
      <c r="BE258">
        <v>14.416499999999999</v>
      </c>
      <c r="BF258">
        <v>0.22419800000000001</v>
      </c>
      <c r="BG258">
        <v>16.0291</v>
      </c>
      <c r="BH258">
        <v>2.0074200000000002</v>
      </c>
      <c r="BI258">
        <v>39.261899999999997</v>
      </c>
      <c r="BJ258">
        <v>105.26900000000001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229.173</v>
      </c>
      <c r="BR258">
        <v>219.92699999999999</v>
      </c>
      <c r="BS258">
        <v>9.2459900000000008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624</v>
      </c>
      <c r="CD258">
        <v>102.752</v>
      </c>
      <c r="CE258">
        <v>289265</v>
      </c>
      <c r="CF258">
        <v>309729</v>
      </c>
      <c r="CG258">
        <v>42824.3</v>
      </c>
      <c r="CH258">
        <v>140949</v>
      </c>
      <c r="CI258">
        <v>127031</v>
      </c>
      <c r="CJ258">
        <v>674022</v>
      </c>
      <c r="CK258" s="70">
        <v>1583920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3719500</v>
      </c>
      <c r="CS258">
        <v>17125.5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17125.5</v>
      </c>
      <c r="DA258">
        <v>0</v>
      </c>
      <c r="DB258">
        <v>0</v>
      </c>
      <c r="DC258">
        <v>0</v>
      </c>
      <c r="DD258">
        <v>0</v>
      </c>
      <c r="DE258">
        <v>17125.5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6.7519999999999998</v>
      </c>
      <c r="DT258">
        <v>21.9939</v>
      </c>
      <c r="DU258">
        <v>18.392399999999999</v>
      </c>
      <c r="DV258">
        <v>3.2918500000000002</v>
      </c>
      <c r="DW258">
        <v>8.8363300000000002</v>
      </c>
      <c r="DX258">
        <v>7.2618299999999998</v>
      </c>
      <c r="DY258">
        <v>39.261899999999997</v>
      </c>
      <c r="DZ258">
        <v>105.79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229.69399999999999</v>
      </c>
      <c r="EH258">
        <v>222.947</v>
      </c>
      <c r="EI258">
        <v>6.74695</v>
      </c>
      <c r="EJ258">
        <v>0</v>
      </c>
      <c r="EK258">
        <v>0</v>
      </c>
      <c r="EM258">
        <v>0</v>
      </c>
      <c r="EN258">
        <v>2</v>
      </c>
      <c r="EO258" t="s">
        <v>258</v>
      </c>
      <c r="EP258">
        <v>0</v>
      </c>
      <c r="EQ258" s="70">
        <v>2.25626E-17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594</v>
      </c>
      <c r="FV258" t="s">
        <v>537</v>
      </c>
      <c r="FW258" t="s">
        <v>538</v>
      </c>
      <c r="FX258" t="s">
        <v>115</v>
      </c>
      <c r="FY258" t="s">
        <v>541</v>
      </c>
      <c r="FZ258" t="s">
        <v>116</v>
      </c>
      <c r="GA258" t="s">
        <v>585</v>
      </c>
      <c r="GB258" t="s">
        <v>641</v>
      </c>
    </row>
    <row r="259" spans="1:184" x14ac:dyDescent="0.25">
      <c r="A259" s="68">
        <v>43571.274826388886</v>
      </c>
      <c r="B259" t="s">
        <v>476</v>
      </c>
      <c r="C259" t="s">
        <v>476</v>
      </c>
      <c r="D259" t="s">
        <v>282</v>
      </c>
      <c r="E259">
        <v>498589</v>
      </c>
      <c r="F259">
        <v>498589</v>
      </c>
      <c r="G259" t="s">
        <v>112</v>
      </c>
      <c r="H259" s="69">
        <v>0.23611111111111113</v>
      </c>
      <c r="I259" t="s">
        <v>118</v>
      </c>
      <c r="J259">
        <v>0.77</v>
      </c>
      <c r="K259" t="s">
        <v>114</v>
      </c>
      <c r="L259" t="s">
        <v>114</v>
      </c>
      <c r="M259" t="s">
        <v>592</v>
      </c>
      <c r="N259">
        <v>123.607</v>
      </c>
      <c r="O259">
        <v>365083</v>
      </c>
      <c r="P259">
        <v>246758</v>
      </c>
      <c r="Q259">
        <v>2578.15</v>
      </c>
      <c r="R259">
        <v>264799</v>
      </c>
      <c r="S259">
        <v>0</v>
      </c>
      <c r="T259">
        <v>674022</v>
      </c>
      <c r="U259" s="70">
        <v>1553360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3688950</v>
      </c>
      <c r="AC259">
        <v>18997.599999999999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24545.7</v>
      </c>
      <c r="AK259">
        <v>0</v>
      </c>
      <c r="AL259">
        <v>0</v>
      </c>
      <c r="AM259">
        <v>0</v>
      </c>
      <c r="AN259">
        <v>0</v>
      </c>
      <c r="AO259">
        <v>24545.7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7.3654900000000003</v>
      </c>
      <c r="BD259">
        <v>26.257999999999999</v>
      </c>
      <c r="BE259">
        <v>14.3714</v>
      </c>
      <c r="BF259">
        <v>0.22708100000000001</v>
      </c>
      <c r="BG259">
        <v>15.505000000000001</v>
      </c>
      <c r="BH259">
        <v>2.0074200000000002</v>
      </c>
      <c r="BI259">
        <v>39.261899999999997</v>
      </c>
      <c r="BJ259">
        <v>104.996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228.9</v>
      </c>
      <c r="BR259">
        <v>219.53299999999999</v>
      </c>
      <c r="BS259">
        <v>9.3668600000000009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624</v>
      </c>
      <c r="CD259">
        <v>102.752</v>
      </c>
      <c r="CE259">
        <v>289265</v>
      </c>
      <c r="CF259">
        <v>309729</v>
      </c>
      <c r="CG259">
        <v>42824.3</v>
      </c>
      <c r="CH259">
        <v>140949</v>
      </c>
      <c r="CI259">
        <v>127031</v>
      </c>
      <c r="CJ259">
        <v>674022</v>
      </c>
      <c r="CK259" s="70">
        <v>1583920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3719500</v>
      </c>
      <c r="CS259">
        <v>17125.5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17125.5</v>
      </c>
      <c r="DA259">
        <v>0</v>
      </c>
      <c r="DB259">
        <v>0</v>
      </c>
      <c r="DC259">
        <v>0</v>
      </c>
      <c r="DD259">
        <v>0</v>
      </c>
      <c r="DE259">
        <v>17125.5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6.7519999999999998</v>
      </c>
      <c r="DT259">
        <v>21.9939</v>
      </c>
      <c r="DU259">
        <v>18.392399999999999</v>
      </c>
      <c r="DV259">
        <v>3.2918500000000002</v>
      </c>
      <c r="DW259">
        <v>8.8363300000000002</v>
      </c>
      <c r="DX259">
        <v>7.2618299999999998</v>
      </c>
      <c r="DY259">
        <v>39.261899999999997</v>
      </c>
      <c r="DZ259">
        <v>105.79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229.69399999999999</v>
      </c>
      <c r="EH259">
        <v>222.947</v>
      </c>
      <c r="EI259">
        <v>6.74695</v>
      </c>
      <c r="EJ259">
        <v>0</v>
      </c>
      <c r="EK259">
        <v>0</v>
      </c>
      <c r="EM259">
        <v>0</v>
      </c>
      <c r="EN259">
        <v>2</v>
      </c>
      <c r="EO259" t="s">
        <v>258</v>
      </c>
      <c r="EP259">
        <v>0</v>
      </c>
      <c r="EQ259" s="70">
        <v>1.91633E-17</v>
      </c>
      <c r="ER259">
        <v>107.99</v>
      </c>
      <c r="ES259">
        <v>33.634700000000002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559.88300000000004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594</v>
      </c>
      <c r="FV259" t="s">
        <v>537</v>
      </c>
      <c r="FW259" t="s">
        <v>538</v>
      </c>
      <c r="FX259" t="s">
        <v>115</v>
      </c>
      <c r="FY259" t="s">
        <v>541</v>
      </c>
      <c r="FZ259" t="s">
        <v>116</v>
      </c>
      <c r="GA259" t="s">
        <v>585</v>
      </c>
      <c r="GB259" t="s">
        <v>641</v>
      </c>
    </row>
    <row r="260" spans="1:184" x14ac:dyDescent="0.25">
      <c r="A260" s="68">
        <v>43571.278761574074</v>
      </c>
      <c r="B260" t="s">
        <v>477</v>
      </c>
      <c r="C260" t="s">
        <v>477</v>
      </c>
      <c r="D260" t="s">
        <v>282</v>
      </c>
      <c r="E260">
        <v>498589</v>
      </c>
      <c r="F260">
        <v>498589</v>
      </c>
      <c r="G260" t="s">
        <v>112</v>
      </c>
      <c r="H260" s="69">
        <v>0.23402777777777781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592</v>
      </c>
      <c r="N260">
        <v>125.706</v>
      </c>
      <c r="O260">
        <v>377492</v>
      </c>
      <c r="P260">
        <v>245523</v>
      </c>
      <c r="Q260">
        <v>2728.23</v>
      </c>
      <c r="R260">
        <v>258708</v>
      </c>
      <c r="S260">
        <v>0</v>
      </c>
      <c r="T260">
        <v>674022</v>
      </c>
      <c r="U260" s="70">
        <v>1558600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3694180</v>
      </c>
      <c r="AC260">
        <v>19320.2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24868.3</v>
      </c>
      <c r="AK260">
        <v>0</v>
      </c>
      <c r="AL260">
        <v>0</v>
      </c>
      <c r="AM260">
        <v>0</v>
      </c>
      <c r="AN260">
        <v>0</v>
      </c>
      <c r="AO260">
        <v>24868.3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7.4839900000000004</v>
      </c>
      <c r="BD260">
        <v>23.7775</v>
      </c>
      <c r="BE260">
        <v>14.292899999999999</v>
      </c>
      <c r="BF260">
        <v>0.19063099999999999</v>
      </c>
      <c r="BG260">
        <v>14.6325</v>
      </c>
      <c r="BH260">
        <v>2.0074200000000002</v>
      </c>
      <c r="BI260">
        <v>39.261899999999997</v>
      </c>
      <c r="BJ260">
        <v>101.64700000000001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225.55099999999999</v>
      </c>
      <c r="BR260">
        <v>216.065</v>
      </c>
      <c r="BS260">
        <v>9.4852500000000006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624</v>
      </c>
      <c r="CD260">
        <v>102.752</v>
      </c>
      <c r="CE260">
        <v>289265</v>
      </c>
      <c r="CF260">
        <v>309729</v>
      </c>
      <c r="CG260">
        <v>42824.3</v>
      </c>
      <c r="CH260">
        <v>140949</v>
      </c>
      <c r="CI260">
        <v>127031</v>
      </c>
      <c r="CJ260">
        <v>674022</v>
      </c>
      <c r="CK260" s="70">
        <v>1583920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3719500</v>
      </c>
      <c r="CS260">
        <v>17125.5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17125.5</v>
      </c>
      <c r="DA260">
        <v>0</v>
      </c>
      <c r="DB260">
        <v>0</v>
      </c>
      <c r="DC260">
        <v>0</v>
      </c>
      <c r="DD260">
        <v>0</v>
      </c>
      <c r="DE260">
        <v>17125.5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6.7519999999999998</v>
      </c>
      <c r="DT260">
        <v>21.9939</v>
      </c>
      <c r="DU260">
        <v>18.392399999999999</v>
      </c>
      <c r="DV260">
        <v>3.2918500000000002</v>
      </c>
      <c r="DW260">
        <v>8.8363300000000002</v>
      </c>
      <c r="DX260">
        <v>7.2618299999999998</v>
      </c>
      <c r="DY260">
        <v>39.261899999999997</v>
      </c>
      <c r="DZ260">
        <v>105.79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229.69399999999999</v>
      </c>
      <c r="EH260">
        <v>222.947</v>
      </c>
      <c r="EI260">
        <v>6.74695</v>
      </c>
      <c r="EJ260">
        <v>0</v>
      </c>
      <c r="EK260">
        <v>0</v>
      </c>
      <c r="EM260">
        <v>0</v>
      </c>
      <c r="EN260">
        <v>2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594</v>
      </c>
      <c r="FV260" t="s">
        <v>537</v>
      </c>
      <c r="FW260" t="s">
        <v>538</v>
      </c>
      <c r="FX260" t="s">
        <v>115</v>
      </c>
      <c r="FY260" t="s">
        <v>541</v>
      </c>
      <c r="FZ260" t="s">
        <v>116</v>
      </c>
      <c r="GA260" t="s">
        <v>585</v>
      </c>
      <c r="GB260" t="s">
        <v>641</v>
      </c>
    </row>
    <row r="261" spans="1:184" x14ac:dyDescent="0.25">
      <c r="A261" s="68">
        <v>43571.282777777778</v>
      </c>
      <c r="B261" t="s">
        <v>478</v>
      </c>
      <c r="C261" t="s">
        <v>478</v>
      </c>
      <c r="D261" t="s">
        <v>282</v>
      </c>
      <c r="E261">
        <v>498589</v>
      </c>
      <c r="F261">
        <v>498589</v>
      </c>
      <c r="G261" t="s">
        <v>112</v>
      </c>
      <c r="H261" s="69">
        <v>0.2388888888888889</v>
      </c>
      <c r="I261" t="s">
        <v>118</v>
      </c>
      <c r="J261">
        <v>4.1399999999999997</v>
      </c>
      <c r="K261" t="s">
        <v>114</v>
      </c>
      <c r="L261" t="s">
        <v>114</v>
      </c>
      <c r="M261" t="s">
        <v>592</v>
      </c>
      <c r="N261">
        <v>125.565</v>
      </c>
      <c r="O261">
        <v>377360</v>
      </c>
      <c r="P261">
        <v>245567</v>
      </c>
      <c r="Q261">
        <v>2728.55</v>
      </c>
      <c r="R261">
        <v>258684</v>
      </c>
      <c r="S261">
        <v>0</v>
      </c>
      <c r="T261">
        <v>674022</v>
      </c>
      <c r="U261" s="70">
        <v>1558490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3694070</v>
      </c>
      <c r="AC261">
        <v>19298.5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24846.7</v>
      </c>
      <c r="AK261">
        <v>0</v>
      </c>
      <c r="AL261">
        <v>0</v>
      </c>
      <c r="AM261">
        <v>0</v>
      </c>
      <c r="AN261">
        <v>0</v>
      </c>
      <c r="AO261">
        <v>24846.7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7.4763299999999999</v>
      </c>
      <c r="BD261">
        <v>23.771100000000001</v>
      </c>
      <c r="BE261">
        <v>14.295500000000001</v>
      </c>
      <c r="BF261">
        <v>0.19064600000000001</v>
      </c>
      <c r="BG261">
        <v>14.6305</v>
      </c>
      <c r="BH261">
        <v>2.0074200000000002</v>
      </c>
      <c r="BI261">
        <v>39.261899999999997</v>
      </c>
      <c r="BJ261">
        <v>101.633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225.53700000000001</v>
      </c>
      <c r="BR261">
        <v>216.06</v>
      </c>
      <c r="BS261">
        <v>9.4776000000000007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624</v>
      </c>
      <c r="CD261">
        <v>102.752</v>
      </c>
      <c r="CE261">
        <v>289265</v>
      </c>
      <c r="CF261">
        <v>309729</v>
      </c>
      <c r="CG261">
        <v>42824.3</v>
      </c>
      <c r="CH261">
        <v>140949</v>
      </c>
      <c r="CI261">
        <v>127031</v>
      </c>
      <c r="CJ261">
        <v>674022</v>
      </c>
      <c r="CK261" s="70">
        <v>1583920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3719500</v>
      </c>
      <c r="CS261">
        <v>17125.5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17125.5</v>
      </c>
      <c r="DA261">
        <v>0</v>
      </c>
      <c r="DB261">
        <v>0</v>
      </c>
      <c r="DC261">
        <v>0</v>
      </c>
      <c r="DD261">
        <v>0</v>
      </c>
      <c r="DE261">
        <v>17125.5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6.7519999999999998</v>
      </c>
      <c r="DT261">
        <v>21.9939</v>
      </c>
      <c r="DU261">
        <v>18.392399999999999</v>
      </c>
      <c r="DV261">
        <v>3.2918500000000002</v>
      </c>
      <c r="DW261">
        <v>8.8363300000000002</v>
      </c>
      <c r="DX261">
        <v>7.2618299999999998</v>
      </c>
      <c r="DY261">
        <v>39.261899999999997</v>
      </c>
      <c r="DZ261">
        <v>105.79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229.69399999999999</v>
      </c>
      <c r="EH261">
        <v>222.947</v>
      </c>
      <c r="EI261">
        <v>6.74695</v>
      </c>
      <c r="EJ261">
        <v>0</v>
      </c>
      <c r="EK261">
        <v>0</v>
      </c>
      <c r="EM261">
        <v>0</v>
      </c>
      <c r="EN261">
        <v>2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594</v>
      </c>
      <c r="FV261" t="s">
        <v>537</v>
      </c>
      <c r="FW261" t="s">
        <v>538</v>
      </c>
      <c r="FX261" t="s">
        <v>115</v>
      </c>
      <c r="FY261" t="s">
        <v>541</v>
      </c>
      <c r="FZ261" t="s">
        <v>116</v>
      </c>
      <c r="GA261" t="s">
        <v>585</v>
      </c>
      <c r="GB261" t="s">
        <v>641</v>
      </c>
    </row>
    <row r="262" spans="1:184" x14ac:dyDescent="0.25">
      <c r="A262" s="68">
        <v>43571.286620370367</v>
      </c>
      <c r="B262" t="s">
        <v>479</v>
      </c>
      <c r="C262" t="s">
        <v>479</v>
      </c>
      <c r="D262" t="s">
        <v>282</v>
      </c>
      <c r="E262">
        <v>498589</v>
      </c>
      <c r="F262">
        <v>498589</v>
      </c>
      <c r="G262" t="s">
        <v>112</v>
      </c>
      <c r="H262" s="69">
        <v>0.22847222222222222</v>
      </c>
      <c r="I262" t="s">
        <v>118</v>
      </c>
      <c r="J262">
        <v>4.22</v>
      </c>
      <c r="K262" t="s">
        <v>114</v>
      </c>
      <c r="L262" t="s">
        <v>114</v>
      </c>
      <c r="M262" t="s">
        <v>592</v>
      </c>
      <c r="N262">
        <v>121.462</v>
      </c>
      <c r="O262">
        <v>378080</v>
      </c>
      <c r="P262">
        <v>247894</v>
      </c>
      <c r="Q262">
        <v>2762.04</v>
      </c>
      <c r="R262">
        <v>258027</v>
      </c>
      <c r="S262">
        <v>0</v>
      </c>
      <c r="T262">
        <v>674022</v>
      </c>
      <c r="U262" s="70">
        <v>1560910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3696490</v>
      </c>
      <c r="AC262">
        <v>18667.8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</v>
      </c>
      <c r="AK262">
        <v>0</v>
      </c>
      <c r="AL262">
        <v>0</v>
      </c>
      <c r="AM262">
        <v>0</v>
      </c>
      <c r="AN262">
        <v>0</v>
      </c>
      <c r="AO262">
        <v>24216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7.2440899999999999</v>
      </c>
      <c r="BD262">
        <v>23.840499999999999</v>
      </c>
      <c r="BE262">
        <v>14.430199999999999</v>
      </c>
      <c r="BF262">
        <v>0.193</v>
      </c>
      <c r="BG262">
        <v>14.5892</v>
      </c>
      <c r="BH262">
        <v>2.0074200000000002</v>
      </c>
      <c r="BI262">
        <v>39.261899999999997</v>
      </c>
      <c r="BJ262">
        <v>101.566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225.47</v>
      </c>
      <c r="BR262">
        <v>216.22399999999999</v>
      </c>
      <c r="BS262">
        <v>9.2455599999999993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624</v>
      </c>
      <c r="CD262">
        <v>102.752</v>
      </c>
      <c r="CE262">
        <v>289265</v>
      </c>
      <c r="CF262">
        <v>309729</v>
      </c>
      <c r="CG262">
        <v>42824.3</v>
      </c>
      <c r="CH262">
        <v>140949</v>
      </c>
      <c r="CI262">
        <v>127031</v>
      </c>
      <c r="CJ262">
        <v>674022</v>
      </c>
      <c r="CK262" s="70">
        <v>1583920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3719500</v>
      </c>
      <c r="CS262">
        <v>17125.5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17125.5</v>
      </c>
      <c r="DA262">
        <v>0</v>
      </c>
      <c r="DB262">
        <v>0</v>
      </c>
      <c r="DC262">
        <v>0</v>
      </c>
      <c r="DD262">
        <v>0</v>
      </c>
      <c r="DE262">
        <v>17125.5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6.7519999999999998</v>
      </c>
      <c r="DT262">
        <v>21.9939</v>
      </c>
      <c r="DU262">
        <v>18.392399999999999</v>
      </c>
      <c r="DV262">
        <v>3.2918500000000002</v>
      </c>
      <c r="DW262">
        <v>8.8363300000000002</v>
      </c>
      <c r="DX262">
        <v>7.2618299999999998</v>
      </c>
      <c r="DY262">
        <v>39.261899999999997</v>
      </c>
      <c r="DZ262">
        <v>105.79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229.69399999999999</v>
      </c>
      <c r="EH262">
        <v>222.947</v>
      </c>
      <c r="EI262">
        <v>6.74695</v>
      </c>
      <c r="EJ262">
        <v>0</v>
      </c>
      <c r="EK262">
        <v>0</v>
      </c>
      <c r="EM262">
        <v>0</v>
      </c>
      <c r="EN262">
        <v>2</v>
      </c>
      <c r="EO262" t="s">
        <v>258</v>
      </c>
      <c r="EP262">
        <v>0</v>
      </c>
      <c r="EQ262">
        <v>2.29865E-17</v>
      </c>
      <c r="ER262">
        <v>93.019099999999995</v>
      </c>
      <c r="ES262">
        <v>33.634099999999997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542.077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594</v>
      </c>
      <c r="FV262" t="s">
        <v>537</v>
      </c>
      <c r="FW262" t="s">
        <v>538</v>
      </c>
      <c r="FX262" t="s">
        <v>115</v>
      </c>
      <c r="FY262" t="s">
        <v>541</v>
      </c>
      <c r="FZ262" t="s">
        <v>116</v>
      </c>
      <c r="GA262" t="s">
        <v>585</v>
      </c>
      <c r="GB262" t="s">
        <v>641</v>
      </c>
    </row>
    <row r="263" spans="1:184" x14ac:dyDescent="0.25">
      <c r="A263" s="68">
        <v>43571.290613425925</v>
      </c>
      <c r="B263" t="s">
        <v>480</v>
      </c>
      <c r="C263" t="s">
        <v>480</v>
      </c>
      <c r="D263" t="s">
        <v>282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3.59</v>
      </c>
      <c r="K263" t="s">
        <v>114</v>
      </c>
      <c r="L263" t="s">
        <v>114</v>
      </c>
      <c r="M263" t="s">
        <v>592</v>
      </c>
      <c r="N263">
        <v>130.32</v>
      </c>
      <c r="O263">
        <v>382432</v>
      </c>
      <c r="P263">
        <v>244686</v>
      </c>
      <c r="Q263">
        <v>2735.48</v>
      </c>
      <c r="R263">
        <v>260147</v>
      </c>
      <c r="S263">
        <v>0</v>
      </c>
      <c r="T263">
        <v>674022</v>
      </c>
      <c r="U263" s="70">
        <v>1564150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3699730</v>
      </c>
      <c r="AC263">
        <v>20029.3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25577.4</v>
      </c>
      <c r="AK263">
        <v>0</v>
      </c>
      <c r="AL263">
        <v>0</v>
      </c>
      <c r="AM263">
        <v>0</v>
      </c>
      <c r="AN263">
        <v>0</v>
      </c>
      <c r="AO263">
        <v>25577.4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7.7387800000000002</v>
      </c>
      <c r="BD263">
        <v>24.010400000000001</v>
      </c>
      <c r="BE263">
        <v>14.2386</v>
      </c>
      <c r="BF263">
        <v>0.19094700000000001</v>
      </c>
      <c r="BG263">
        <v>14.7372</v>
      </c>
      <c r="BH263">
        <v>2.0074200000000002</v>
      </c>
      <c r="BI263">
        <v>39.261899999999997</v>
      </c>
      <c r="BJ263">
        <v>102.185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226.089</v>
      </c>
      <c r="BR263">
        <v>216.34899999999999</v>
      </c>
      <c r="BS263">
        <v>9.7398000000000007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624</v>
      </c>
      <c r="CD263">
        <v>102.752</v>
      </c>
      <c r="CE263">
        <v>289265</v>
      </c>
      <c r="CF263">
        <v>309729</v>
      </c>
      <c r="CG263">
        <v>42824.3</v>
      </c>
      <c r="CH263">
        <v>140949</v>
      </c>
      <c r="CI263">
        <v>127031</v>
      </c>
      <c r="CJ263">
        <v>674022</v>
      </c>
      <c r="CK263" s="70">
        <v>1583920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3719500</v>
      </c>
      <c r="CS263">
        <v>17125.5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17125.5</v>
      </c>
      <c r="DA263">
        <v>0</v>
      </c>
      <c r="DB263">
        <v>0</v>
      </c>
      <c r="DC263">
        <v>0</v>
      </c>
      <c r="DD263">
        <v>0</v>
      </c>
      <c r="DE263">
        <v>17125.5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6.7519999999999998</v>
      </c>
      <c r="DT263">
        <v>21.9939</v>
      </c>
      <c r="DU263">
        <v>18.392399999999999</v>
      </c>
      <c r="DV263">
        <v>3.2918500000000002</v>
      </c>
      <c r="DW263">
        <v>8.8363300000000002</v>
      </c>
      <c r="DX263">
        <v>7.2618299999999998</v>
      </c>
      <c r="DY263">
        <v>39.261899999999997</v>
      </c>
      <c r="DZ263">
        <v>105.79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229.69399999999999</v>
      </c>
      <c r="EH263">
        <v>222.947</v>
      </c>
      <c r="EI263">
        <v>6.74695</v>
      </c>
      <c r="EJ263">
        <v>0</v>
      </c>
      <c r="EK263">
        <v>0</v>
      </c>
      <c r="EM263">
        <v>0</v>
      </c>
      <c r="EN263">
        <v>2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594</v>
      </c>
      <c r="FV263" t="s">
        <v>537</v>
      </c>
      <c r="FW263" t="s">
        <v>538</v>
      </c>
      <c r="FX263" t="s">
        <v>115</v>
      </c>
      <c r="FY263" t="s">
        <v>541</v>
      </c>
      <c r="FZ263" t="s">
        <v>116</v>
      </c>
      <c r="GA263" t="s">
        <v>585</v>
      </c>
      <c r="GB263" t="s">
        <v>641</v>
      </c>
    </row>
    <row r="264" spans="1:184" x14ac:dyDescent="0.25">
      <c r="A264" s="68">
        <v>43571.294548611113</v>
      </c>
      <c r="B264" t="s">
        <v>481</v>
      </c>
      <c r="C264" t="s">
        <v>481</v>
      </c>
      <c r="D264" t="s">
        <v>282</v>
      </c>
      <c r="E264">
        <v>498589</v>
      </c>
      <c r="F264">
        <v>498589</v>
      </c>
      <c r="G264" t="s">
        <v>112</v>
      </c>
      <c r="H264" s="69">
        <v>0.23402777777777781</v>
      </c>
      <c r="I264" t="s">
        <v>118</v>
      </c>
      <c r="J264">
        <v>4.1500000000000004</v>
      </c>
      <c r="K264" t="s">
        <v>114</v>
      </c>
      <c r="L264" t="s">
        <v>114</v>
      </c>
      <c r="M264" t="s">
        <v>592</v>
      </c>
      <c r="N264">
        <v>124.76600000000001</v>
      </c>
      <c r="O264">
        <v>377984</v>
      </c>
      <c r="P264">
        <v>245870</v>
      </c>
      <c r="Q264">
        <v>2763.52</v>
      </c>
      <c r="R264">
        <v>258466</v>
      </c>
      <c r="S264">
        <v>0</v>
      </c>
      <c r="T264">
        <v>674022</v>
      </c>
      <c r="U264" s="70">
        <v>1559230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3694810</v>
      </c>
      <c r="AC264">
        <v>19175.7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24723.9</v>
      </c>
      <c r="AK264">
        <v>0</v>
      </c>
      <c r="AL264">
        <v>0</v>
      </c>
      <c r="AM264">
        <v>0</v>
      </c>
      <c r="AN264">
        <v>0</v>
      </c>
      <c r="AO264">
        <v>24723.9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7.4314200000000001</v>
      </c>
      <c r="BD264">
        <v>23.814699999999998</v>
      </c>
      <c r="BE264">
        <v>14.3139</v>
      </c>
      <c r="BF264">
        <v>0.192578</v>
      </c>
      <c r="BG264">
        <v>14.615</v>
      </c>
      <c r="BH264">
        <v>2.0074200000000002</v>
      </c>
      <c r="BI264">
        <v>39.261899999999997</v>
      </c>
      <c r="BJ264">
        <v>101.637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225.541</v>
      </c>
      <c r="BR264">
        <v>216.108</v>
      </c>
      <c r="BS264">
        <v>9.4327299999999994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624</v>
      </c>
      <c r="CD264">
        <v>102.752</v>
      </c>
      <c r="CE264">
        <v>289265</v>
      </c>
      <c r="CF264">
        <v>309729</v>
      </c>
      <c r="CG264">
        <v>42824.3</v>
      </c>
      <c r="CH264">
        <v>140949</v>
      </c>
      <c r="CI264">
        <v>127031</v>
      </c>
      <c r="CJ264">
        <v>674022</v>
      </c>
      <c r="CK264" s="70">
        <v>1583920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3719500</v>
      </c>
      <c r="CS264">
        <v>17125.5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17125.5</v>
      </c>
      <c r="DA264">
        <v>0</v>
      </c>
      <c r="DB264">
        <v>0</v>
      </c>
      <c r="DC264">
        <v>0</v>
      </c>
      <c r="DD264">
        <v>0</v>
      </c>
      <c r="DE264">
        <v>17125.5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6.7519999999999998</v>
      </c>
      <c r="DT264">
        <v>21.9939</v>
      </c>
      <c r="DU264">
        <v>18.392399999999999</v>
      </c>
      <c r="DV264">
        <v>3.2918500000000002</v>
      </c>
      <c r="DW264">
        <v>8.8363300000000002</v>
      </c>
      <c r="DX264">
        <v>7.2618299999999998</v>
      </c>
      <c r="DY264">
        <v>39.261899999999997</v>
      </c>
      <c r="DZ264">
        <v>105.79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229.69399999999999</v>
      </c>
      <c r="EH264">
        <v>222.947</v>
      </c>
      <c r="EI264">
        <v>6.74695</v>
      </c>
      <c r="EJ264">
        <v>0</v>
      </c>
      <c r="EK264">
        <v>0</v>
      </c>
      <c r="EM264">
        <v>0</v>
      </c>
      <c r="EN264">
        <v>2</v>
      </c>
      <c r="EO264" t="s">
        <v>258</v>
      </c>
      <c r="EP264">
        <v>0</v>
      </c>
      <c r="EQ264">
        <v>2.37987E-17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594</v>
      </c>
      <c r="FV264" t="s">
        <v>537</v>
      </c>
      <c r="FW264" t="s">
        <v>538</v>
      </c>
      <c r="FX264" t="s">
        <v>115</v>
      </c>
      <c r="FY264" t="s">
        <v>541</v>
      </c>
      <c r="FZ264" t="s">
        <v>116</v>
      </c>
      <c r="GA264" t="s">
        <v>585</v>
      </c>
      <c r="GB264" t="s">
        <v>641</v>
      </c>
    </row>
    <row r="265" spans="1:184" x14ac:dyDescent="0.25">
      <c r="A265" s="68">
        <v>43571.300787037035</v>
      </c>
      <c r="B265" t="s">
        <v>482</v>
      </c>
      <c r="C265" t="s">
        <v>482</v>
      </c>
      <c r="D265" t="s">
        <v>282</v>
      </c>
      <c r="E265">
        <v>498589</v>
      </c>
      <c r="F265">
        <v>498589</v>
      </c>
      <c r="G265" t="s">
        <v>112</v>
      </c>
      <c r="H265" s="69">
        <v>0.37222222222222223</v>
      </c>
      <c r="I265" t="s">
        <v>113</v>
      </c>
      <c r="J265">
        <v>-12.2</v>
      </c>
      <c r="K265" t="s">
        <v>114</v>
      </c>
      <c r="L265" t="s">
        <v>114</v>
      </c>
      <c r="M265" t="s">
        <v>629</v>
      </c>
      <c r="N265">
        <v>167.48599999999999</v>
      </c>
      <c r="O265">
        <v>514938</v>
      </c>
      <c r="P265">
        <v>301046</v>
      </c>
      <c r="Q265">
        <v>3883.68</v>
      </c>
      <c r="R265">
        <v>250452</v>
      </c>
      <c r="S265">
        <v>0</v>
      </c>
      <c r="T265">
        <v>674022</v>
      </c>
      <c r="U265" s="70">
        <v>1744510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3880090</v>
      </c>
      <c r="AC265">
        <v>25577.7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31125.8</v>
      </c>
      <c r="AK265">
        <v>0</v>
      </c>
      <c r="AL265">
        <v>0</v>
      </c>
      <c r="AM265">
        <v>0</v>
      </c>
      <c r="AN265">
        <v>0</v>
      </c>
      <c r="AO265">
        <v>31125.8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9.6186699999999998</v>
      </c>
      <c r="BD265">
        <v>34.762999999999998</v>
      </c>
      <c r="BE265">
        <v>17.395299999999999</v>
      </c>
      <c r="BF265">
        <v>0.309479</v>
      </c>
      <c r="BG265">
        <v>14.621600000000001</v>
      </c>
      <c r="BH265">
        <v>2.0074200000000002</v>
      </c>
      <c r="BI265">
        <v>39.261899999999997</v>
      </c>
      <c r="BJ265">
        <v>117.977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241.881</v>
      </c>
      <c r="BR265">
        <v>230.26400000000001</v>
      </c>
      <c r="BS265">
        <v>11.6172</v>
      </c>
      <c r="BT265">
        <v>0</v>
      </c>
      <c r="BU265">
        <v>361.5</v>
      </c>
      <c r="BV265" t="s">
        <v>236</v>
      </c>
      <c r="BW265">
        <v>3</v>
      </c>
      <c r="BX265">
        <v>628.75</v>
      </c>
      <c r="BY265" t="s">
        <v>621</v>
      </c>
      <c r="BZ265">
        <v>5</v>
      </c>
      <c r="CA265" t="s">
        <v>114</v>
      </c>
      <c r="CB265" t="s">
        <v>114</v>
      </c>
      <c r="CC265" t="s">
        <v>624</v>
      </c>
      <c r="CD265">
        <v>102.752</v>
      </c>
      <c r="CE265">
        <v>289265</v>
      </c>
      <c r="CF265">
        <v>309729</v>
      </c>
      <c r="CG265">
        <v>42824.3</v>
      </c>
      <c r="CH265">
        <v>140949</v>
      </c>
      <c r="CI265">
        <v>127031</v>
      </c>
      <c r="CJ265">
        <v>674022</v>
      </c>
      <c r="CK265" s="70">
        <v>1583920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3719500</v>
      </c>
      <c r="CS265">
        <v>17125.5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17125.5</v>
      </c>
      <c r="DA265">
        <v>0</v>
      </c>
      <c r="DB265">
        <v>0</v>
      </c>
      <c r="DC265">
        <v>0</v>
      </c>
      <c r="DD265">
        <v>0</v>
      </c>
      <c r="DE265">
        <v>17125.5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6.7519999999999998</v>
      </c>
      <c r="DT265">
        <v>21.9939</v>
      </c>
      <c r="DU265">
        <v>18.392399999999999</v>
      </c>
      <c r="DV265">
        <v>3.2918500000000002</v>
      </c>
      <c r="DW265">
        <v>8.8363300000000002</v>
      </c>
      <c r="DX265">
        <v>7.2618299999999998</v>
      </c>
      <c r="DY265">
        <v>39.261899999999997</v>
      </c>
      <c r="DZ265">
        <v>105.79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229.69399999999999</v>
      </c>
      <c r="EH265">
        <v>222.947</v>
      </c>
      <c r="EI265">
        <v>6.74695</v>
      </c>
      <c r="EJ265">
        <v>0</v>
      </c>
      <c r="EK265">
        <v>0</v>
      </c>
      <c r="EM265">
        <v>0</v>
      </c>
      <c r="EN265">
        <v>2</v>
      </c>
      <c r="EO265" t="s">
        <v>258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310.17200000000003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594</v>
      </c>
      <c r="FV265" t="s">
        <v>537</v>
      </c>
      <c r="FW265" t="s">
        <v>538</v>
      </c>
      <c r="FX265" t="s">
        <v>115</v>
      </c>
      <c r="FY265" t="s">
        <v>541</v>
      </c>
      <c r="FZ265" t="s">
        <v>116</v>
      </c>
      <c r="GA265" t="s">
        <v>585</v>
      </c>
      <c r="GB265" t="s">
        <v>641</v>
      </c>
    </row>
    <row r="266" spans="1:184" x14ac:dyDescent="0.25">
      <c r="A266" s="68">
        <v>43571.305451388886</v>
      </c>
      <c r="B266" t="s">
        <v>483</v>
      </c>
      <c r="C266" t="s">
        <v>483</v>
      </c>
      <c r="D266" t="s">
        <v>282</v>
      </c>
      <c r="E266">
        <v>498589</v>
      </c>
      <c r="F266">
        <v>498589</v>
      </c>
      <c r="G266" t="s">
        <v>112</v>
      </c>
      <c r="H266" s="69">
        <v>0.27708333333333335</v>
      </c>
      <c r="I266" t="s">
        <v>113</v>
      </c>
      <c r="J266">
        <v>-13.26</v>
      </c>
      <c r="K266" t="s">
        <v>114</v>
      </c>
      <c r="L266" t="s">
        <v>114</v>
      </c>
      <c r="M266" t="s">
        <v>630</v>
      </c>
      <c r="N266">
        <v>168.05699999999999</v>
      </c>
      <c r="O266">
        <v>504298</v>
      </c>
      <c r="P266">
        <v>300844</v>
      </c>
      <c r="Q266">
        <v>3505.66</v>
      </c>
      <c r="R266">
        <v>279405</v>
      </c>
      <c r="S266">
        <v>0</v>
      </c>
      <c r="T266">
        <v>674022</v>
      </c>
      <c r="U266">
        <v>1762240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3897820</v>
      </c>
      <c r="AC266">
        <v>25658.5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31206.7</v>
      </c>
      <c r="AK266">
        <v>0</v>
      </c>
      <c r="AL266">
        <v>0</v>
      </c>
      <c r="AM266">
        <v>0</v>
      </c>
      <c r="AN266">
        <v>0</v>
      </c>
      <c r="AO266">
        <v>31206.7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9.64663</v>
      </c>
      <c r="BD266">
        <v>34.0779</v>
      </c>
      <c r="BE266">
        <v>17.3825</v>
      </c>
      <c r="BF266">
        <v>0.28362700000000002</v>
      </c>
      <c r="BG266">
        <v>16.3752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231.29400000000001</v>
      </c>
      <c r="BS266">
        <v>11.645099999999999</v>
      </c>
      <c r="BT266">
        <v>0</v>
      </c>
      <c r="BU266">
        <v>347.75</v>
      </c>
      <c r="BV266" t="s">
        <v>236</v>
      </c>
      <c r="BW266">
        <v>3</v>
      </c>
      <c r="BX266">
        <v>639.5</v>
      </c>
      <c r="BY266" t="s">
        <v>621</v>
      </c>
      <c r="BZ266">
        <v>5</v>
      </c>
      <c r="CA266" t="s">
        <v>114</v>
      </c>
      <c r="CB266" t="s">
        <v>114</v>
      </c>
      <c r="CC266" t="s">
        <v>624</v>
      </c>
      <c r="CD266">
        <v>102.736</v>
      </c>
      <c r="CE266">
        <v>289268</v>
      </c>
      <c r="CF266">
        <v>309735</v>
      </c>
      <c r="CG266">
        <v>42824.3</v>
      </c>
      <c r="CH266">
        <v>140954</v>
      </c>
      <c r="CI266">
        <v>127031</v>
      </c>
      <c r="CJ266">
        <v>674022</v>
      </c>
      <c r="CK266">
        <v>1583940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3719520</v>
      </c>
      <c r="CS266">
        <v>17122.900000000001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17122.900000000001</v>
      </c>
      <c r="DA266">
        <v>0</v>
      </c>
      <c r="DB266">
        <v>0</v>
      </c>
      <c r="DC266">
        <v>0</v>
      </c>
      <c r="DD266">
        <v>0</v>
      </c>
      <c r="DE266">
        <v>17122.900000000001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6.7516999999999996</v>
      </c>
      <c r="DT266">
        <v>21.9941</v>
      </c>
      <c r="DU266">
        <v>18.392700000000001</v>
      </c>
      <c r="DV266">
        <v>3.2918500000000002</v>
      </c>
      <c r="DW266">
        <v>8.8366100000000003</v>
      </c>
      <c r="DX266">
        <v>7.2618299999999998</v>
      </c>
      <c r="DY266">
        <v>39.261899999999997</v>
      </c>
      <c r="DZ266">
        <v>105.791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229.69399999999999</v>
      </c>
      <c r="EH266">
        <v>222.94800000000001</v>
      </c>
      <c r="EI266">
        <v>6.7466499999999998</v>
      </c>
      <c r="EJ266">
        <v>0</v>
      </c>
      <c r="EK266">
        <v>0</v>
      </c>
      <c r="EM266">
        <v>0</v>
      </c>
      <c r="EN266">
        <v>2</v>
      </c>
      <c r="EO266" t="s">
        <v>258</v>
      </c>
      <c r="EP266">
        <v>0</v>
      </c>
      <c r="EQ266">
        <v>1.2266000000000001E-2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594</v>
      </c>
      <c r="FV266" t="s">
        <v>537</v>
      </c>
      <c r="FW266" t="s">
        <v>538</v>
      </c>
      <c r="FX266" t="s">
        <v>115</v>
      </c>
      <c r="FY266" t="s">
        <v>541</v>
      </c>
      <c r="FZ266" t="s">
        <v>116</v>
      </c>
      <c r="GA266" t="s">
        <v>585</v>
      </c>
      <c r="GB266" t="s">
        <v>641</v>
      </c>
    </row>
    <row r="267" spans="1:184" x14ac:dyDescent="0.25">
      <c r="A267" s="68">
        <v>43571.306134259263</v>
      </c>
      <c r="B267" t="s">
        <v>484</v>
      </c>
      <c r="C267" t="s">
        <v>484</v>
      </c>
      <c r="D267" t="s">
        <v>220</v>
      </c>
      <c r="E267">
        <v>24563.1</v>
      </c>
      <c r="F267">
        <v>24692.3</v>
      </c>
      <c r="G267" t="s">
        <v>112</v>
      </c>
      <c r="H267" s="69">
        <v>3.8194444444444441E-2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96818</v>
      </c>
      <c r="P267">
        <v>105864</v>
      </c>
      <c r="Q267">
        <v>0</v>
      </c>
      <c r="R267">
        <v>0</v>
      </c>
      <c r="S267">
        <v>0</v>
      </c>
      <c r="T267">
        <v>77193.3</v>
      </c>
      <c r="U267">
        <v>279875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357914</v>
      </c>
      <c r="AC267">
        <v>120.613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127.34699999999999</v>
      </c>
      <c r="BF267">
        <v>0</v>
      </c>
      <c r="BG267">
        <v>0</v>
      </c>
      <c r="BH267">
        <v>3.9380799999999998</v>
      </c>
      <c r="BI267">
        <v>94.3078</v>
      </c>
      <c r="BJ267">
        <v>378.81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474.411</v>
      </c>
      <c r="BR267">
        <v>469.452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84353.9</v>
      </c>
      <c r="CF267">
        <v>23484.799999999999</v>
      </c>
      <c r="CG267">
        <v>0</v>
      </c>
      <c r="CH267">
        <v>0</v>
      </c>
      <c r="CI267">
        <v>11659.1</v>
      </c>
      <c r="CJ267">
        <v>77193.3</v>
      </c>
      <c r="CK267">
        <v>196691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274730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29.576799999999999</v>
      </c>
      <c r="DV267">
        <v>0</v>
      </c>
      <c r="DW267">
        <v>0</v>
      </c>
      <c r="DX267">
        <v>13.779500000000001</v>
      </c>
      <c r="DY267">
        <v>94.3078</v>
      </c>
      <c r="DZ267">
        <v>272.86099999999999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368.46199999999999</v>
      </c>
      <c r="EH267">
        <v>364.8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594</v>
      </c>
      <c r="FV267" t="s">
        <v>537</v>
      </c>
      <c r="FW267" t="s">
        <v>538</v>
      </c>
      <c r="FX267" t="s">
        <v>115</v>
      </c>
      <c r="FY267" t="s">
        <v>541</v>
      </c>
      <c r="FZ267" t="s">
        <v>116</v>
      </c>
      <c r="GA267" t="s">
        <v>585</v>
      </c>
      <c r="GB267" t="s">
        <v>641</v>
      </c>
    </row>
    <row r="268" spans="1:184" x14ac:dyDescent="0.25">
      <c r="A268" s="68">
        <v>43571.306828703702</v>
      </c>
      <c r="B268" t="s">
        <v>485</v>
      </c>
      <c r="C268" t="s">
        <v>485</v>
      </c>
      <c r="D268" t="s">
        <v>220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96818</v>
      </c>
      <c r="P268">
        <v>106396</v>
      </c>
      <c r="Q268">
        <v>0</v>
      </c>
      <c r="R268">
        <v>0</v>
      </c>
      <c r="S268">
        <v>7755.93</v>
      </c>
      <c r="T268">
        <v>77193.3</v>
      </c>
      <c r="U268">
        <v>288163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366203</v>
      </c>
      <c r="AC268">
        <v>120.613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120.613</v>
      </c>
      <c r="AK268">
        <v>0</v>
      </c>
      <c r="AL268">
        <v>0</v>
      </c>
      <c r="AM268">
        <v>0</v>
      </c>
      <c r="AN268">
        <v>0</v>
      </c>
      <c r="AO268">
        <v>120.613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127.926</v>
      </c>
      <c r="BF268">
        <v>0</v>
      </c>
      <c r="BG268">
        <v>0</v>
      </c>
      <c r="BH268">
        <v>8.6678999999999995</v>
      </c>
      <c r="BI268">
        <v>94.3078</v>
      </c>
      <c r="BJ268">
        <v>384.11900000000003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479.72</v>
      </c>
      <c r="BR268">
        <v>478.69900000000001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84353.9</v>
      </c>
      <c r="CF268">
        <v>23484.799999999999</v>
      </c>
      <c r="CG268">
        <v>0</v>
      </c>
      <c r="CH268">
        <v>0</v>
      </c>
      <c r="CI268">
        <v>11659.1</v>
      </c>
      <c r="CJ268">
        <v>77193.3</v>
      </c>
      <c r="CK268">
        <v>196691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274730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29.576799999999999</v>
      </c>
      <c r="DV268">
        <v>0</v>
      </c>
      <c r="DW268">
        <v>0</v>
      </c>
      <c r="DX268">
        <v>13.779500000000001</v>
      </c>
      <c r="DY268">
        <v>94.3078</v>
      </c>
      <c r="DZ268">
        <v>272.86099999999999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368.46199999999999</v>
      </c>
      <c r="EH268">
        <v>364.8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594</v>
      </c>
      <c r="FV268" t="s">
        <v>537</v>
      </c>
      <c r="FW268" t="s">
        <v>538</v>
      </c>
      <c r="FX268" t="s">
        <v>115</v>
      </c>
      <c r="FY268" t="s">
        <v>541</v>
      </c>
      <c r="FZ268" t="s">
        <v>116</v>
      </c>
      <c r="GA268" t="s">
        <v>585</v>
      </c>
      <c r="GB268" t="s">
        <v>641</v>
      </c>
    </row>
    <row r="269" spans="1:184" x14ac:dyDescent="0.25">
      <c r="A269" s="68">
        <v>43571.307511574072</v>
      </c>
      <c r="B269" t="s">
        <v>486</v>
      </c>
      <c r="C269" t="s">
        <v>486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-110.88</v>
      </c>
      <c r="K269" t="s">
        <v>114</v>
      </c>
      <c r="L269" t="s">
        <v>114</v>
      </c>
      <c r="M269" t="s">
        <v>185</v>
      </c>
      <c r="N269">
        <v>0</v>
      </c>
      <c r="O269">
        <v>96818</v>
      </c>
      <c r="P269">
        <v>106372</v>
      </c>
      <c r="Q269">
        <v>0</v>
      </c>
      <c r="R269">
        <v>0</v>
      </c>
      <c r="S269">
        <v>7420.51</v>
      </c>
      <c r="T269">
        <v>77193.3</v>
      </c>
      <c r="U269">
        <v>287804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365843</v>
      </c>
      <c r="AC269">
        <v>120.613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120.613</v>
      </c>
      <c r="AK269">
        <v>0</v>
      </c>
      <c r="AL269">
        <v>0</v>
      </c>
      <c r="AM269">
        <v>0</v>
      </c>
      <c r="AN269">
        <v>0</v>
      </c>
      <c r="AO269">
        <v>120.613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127.901</v>
      </c>
      <c r="BF269">
        <v>0</v>
      </c>
      <c r="BG269">
        <v>0</v>
      </c>
      <c r="BH269">
        <v>8.3193599999999996</v>
      </c>
      <c r="BI269">
        <v>94.3078</v>
      </c>
      <c r="BJ269">
        <v>383.74599999999998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479.34699999999998</v>
      </c>
      <c r="BR269">
        <v>478.32600000000002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84353.9</v>
      </c>
      <c r="CF269">
        <v>23484.799999999999</v>
      </c>
      <c r="CG269">
        <v>0</v>
      </c>
      <c r="CH269">
        <v>0</v>
      </c>
      <c r="CI269">
        <v>11659.1</v>
      </c>
      <c r="CJ269">
        <v>77193.3</v>
      </c>
      <c r="CK269">
        <v>196691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274730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29.576799999999999</v>
      </c>
      <c r="DV269">
        <v>0</v>
      </c>
      <c r="DW269">
        <v>0</v>
      </c>
      <c r="DX269">
        <v>13.779500000000001</v>
      </c>
      <c r="DY269">
        <v>94.3078</v>
      </c>
      <c r="DZ269">
        <v>272.86099999999999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368.46199999999999</v>
      </c>
      <c r="EH269">
        <v>364.8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594</v>
      </c>
      <c r="FV269" t="s">
        <v>537</v>
      </c>
      <c r="FW269" t="s">
        <v>538</v>
      </c>
      <c r="FX269" t="s">
        <v>115</v>
      </c>
      <c r="FY269" t="s">
        <v>541</v>
      </c>
      <c r="FZ269" t="s">
        <v>116</v>
      </c>
      <c r="GA269" t="s">
        <v>585</v>
      </c>
      <c r="GB269" t="s">
        <v>641</v>
      </c>
    </row>
    <row r="270" spans="1:184" x14ac:dyDescent="0.25">
      <c r="A270" s="68">
        <v>43571.308206018519</v>
      </c>
      <c r="B270" t="s">
        <v>487</v>
      </c>
      <c r="C270" t="s">
        <v>487</v>
      </c>
      <c r="D270" t="s">
        <v>220</v>
      </c>
      <c r="E270">
        <v>24563.1</v>
      </c>
      <c r="F270">
        <v>24692.3</v>
      </c>
      <c r="G270" t="s">
        <v>112</v>
      </c>
      <c r="H270" s="69">
        <v>4.027777777777778E-2</v>
      </c>
      <c r="I270" t="s">
        <v>113</v>
      </c>
      <c r="J270">
        <v>-110.29</v>
      </c>
      <c r="K270" t="s">
        <v>114</v>
      </c>
      <c r="L270" t="s">
        <v>114</v>
      </c>
      <c r="M270" t="s">
        <v>185</v>
      </c>
      <c r="N270">
        <v>0</v>
      </c>
      <c r="O270">
        <v>96818</v>
      </c>
      <c r="P270">
        <v>106372</v>
      </c>
      <c r="Q270">
        <v>0</v>
      </c>
      <c r="R270">
        <v>0</v>
      </c>
      <c r="S270">
        <v>6897.72</v>
      </c>
      <c r="T270">
        <v>77193.3</v>
      </c>
      <c r="U270">
        <v>287281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365320</v>
      </c>
      <c r="AC270">
        <v>120.613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120.613</v>
      </c>
      <c r="AK270">
        <v>0</v>
      </c>
      <c r="AL270">
        <v>0</v>
      </c>
      <c r="AM270">
        <v>0</v>
      </c>
      <c r="AN270">
        <v>0</v>
      </c>
      <c r="AO270">
        <v>120.613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127.901</v>
      </c>
      <c r="BF270">
        <v>0</v>
      </c>
      <c r="BG270">
        <v>0</v>
      </c>
      <c r="BH270">
        <v>7.7342399999999998</v>
      </c>
      <c r="BI270">
        <v>94.3078</v>
      </c>
      <c r="BJ270">
        <v>383.161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478.762</v>
      </c>
      <c r="BR270">
        <v>477.74099999999999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84353.9</v>
      </c>
      <c r="CF270">
        <v>23484.799999999999</v>
      </c>
      <c r="CG270">
        <v>0</v>
      </c>
      <c r="CH270">
        <v>0</v>
      </c>
      <c r="CI270">
        <v>11659.1</v>
      </c>
      <c r="CJ270">
        <v>77193.3</v>
      </c>
      <c r="CK270">
        <v>196691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274730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29.576799999999999</v>
      </c>
      <c r="DV270">
        <v>0</v>
      </c>
      <c r="DW270">
        <v>0</v>
      </c>
      <c r="DX270">
        <v>13.779500000000001</v>
      </c>
      <c r="DY270">
        <v>94.3078</v>
      </c>
      <c r="DZ270">
        <v>272.86099999999999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368.46199999999999</v>
      </c>
      <c r="EH270">
        <v>364.8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594</v>
      </c>
      <c r="FV270" t="s">
        <v>537</v>
      </c>
      <c r="FW270" t="s">
        <v>538</v>
      </c>
      <c r="FX270" t="s">
        <v>115</v>
      </c>
      <c r="FY270" t="s">
        <v>541</v>
      </c>
      <c r="FZ270" t="s">
        <v>116</v>
      </c>
      <c r="GA270" t="s">
        <v>585</v>
      </c>
      <c r="GB270" t="s">
        <v>641</v>
      </c>
    </row>
    <row r="271" spans="1:184" x14ac:dyDescent="0.25">
      <c r="A271" s="68">
        <v>43571.308888888889</v>
      </c>
      <c r="B271" t="s">
        <v>488</v>
      </c>
      <c r="C271" t="s">
        <v>488</v>
      </c>
      <c r="D271" t="s">
        <v>220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-109.6</v>
      </c>
      <c r="K271" t="s">
        <v>114</v>
      </c>
      <c r="L271" t="s">
        <v>114</v>
      </c>
      <c r="M271" t="s">
        <v>207</v>
      </c>
      <c r="N271">
        <v>0</v>
      </c>
      <c r="O271">
        <v>95865.9</v>
      </c>
      <c r="P271">
        <v>106366</v>
      </c>
      <c r="Q271">
        <v>0</v>
      </c>
      <c r="R271">
        <v>0</v>
      </c>
      <c r="S271">
        <v>6932.8</v>
      </c>
      <c r="T271">
        <v>77193.3</v>
      </c>
      <c r="U271">
        <v>286358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364398</v>
      </c>
      <c r="AC271">
        <v>154.06700000000001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154.06700000000001</v>
      </c>
      <c r="AK271">
        <v>0</v>
      </c>
      <c r="AL271">
        <v>0</v>
      </c>
      <c r="AM271">
        <v>0</v>
      </c>
      <c r="AN271">
        <v>0</v>
      </c>
      <c r="AO271">
        <v>154.06700000000001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150.88900000000001</v>
      </c>
      <c r="BE271">
        <v>127.928</v>
      </c>
      <c r="BF271">
        <v>0</v>
      </c>
      <c r="BG271">
        <v>0</v>
      </c>
      <c r="BH271">
        <v>8.0308700000000002</v>
      </c>
      <c r="BI271">
        <v>94.3078</v>
      </c>
      <c r="BJ271">
        <v>382.464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478.065</v>
      </c>
      <c r="BR271">
        <v>476.75599999999997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595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84353.9</v>
      </c>
      <c r="CF271">
        <v>23484.799999999999</v>
      </c>
      <c r="CG271">
        <v>0</v>
      </c>
      <c r="CH271">
        <v>0</v>
      </c>
      <c r="CI271">
        <v>11659.1</v>
      </c>
      <c r="CJ271">
        <v>77193.3</v>
      </c>
      <c r="CK271">
        <v>196691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274730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29.576799999999999</v>
      </c>
      <c r="DV271">
        <v>0</v>
      </c>
      <c r="DW271">
        <v>0</v>
      </c>
      <c r="DX271">
        <v>13.779500000000001</v>
      </c>
      <c r="DY271">
        <v>94.3078</v>
      </c>
      <c r="DZ271">
        <v>272.86099999999999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368.46199999999999</v>
      </c>
      <c r="EH271">
        <v>364.8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594</v>
      </c>
      <c r="FV271" t="s">
        <v>537</v>
      </c>
      <c r="FW271" t="s">
        <v>538</v>
      </c>
      <c r="FX271" t="s">
        <v>115</v>
      </c>
      <c r="FY271" t="s">
        <v>541</v>
      </c>
      <c r="FZ271" t="s">
        <v>116</v>
      </c>
      <c r="GA271" t="s">
        <v>585</v>
      </c>
      <c r="GB271" t="s">
        <v>641</v>
      </c>
    </row>
    <row r="272" spans="1:184" x14ac:dyDescent="0.25">
      <c r="A272" s="68">
        <v>43571.309583333335</v>
      </c>
      <c r="B272" t="s">
        <v>489</v>
      </c>
      <c r="C272" t="s">
        <v>489</v>
      </c>
      <c r="D272" t="s">
        <v>220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96818</v>
      </c>
      <c r="P272">
        <v>105864</v>
      </c>
      <c r="Q272">
        <v>0</v>
      </c>
      <c r="R272">
        <v>0</v>
      </c>
      <c r="S272">
        <v>0</v>
      </c>
      <c r="T272">
        <v>77193.3</v>
      </c>
      <c r="U272">
        <v>279875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357914</v>
      </c>
      <c r="AC272">
        <v>120.613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725.95100000000002</v>
      </c>
      <c r="AK272">
        <v>0</v>
      </c>
      <c r="AL272">
        <v>0</v>
      </c>
      <c r="AM272">
        <v>0</v>
      </c>
      <c r="AN272">
        <v>0</v>
      </c>
      <c r="AO272">
        <v>725.95100000000002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127.34699999999999</v>
      </c>
      <c r="BF272">
        <v>0</v>
      </c>
      <c r="BG272">
        <v>0</v>
      </c>
      <c r="BH272">
        <v>4.4692699999999999</v>
      </c>
      <c r="BI272">
        <v>94.3078</v>
      </c>
      <c r="BJ272">
        <v>379.34100000000001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474.94200000000001</v>
      </c>
      <c r="BR272">
        <v>469.452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84353.9</v>
      </c>
      <c r="CF272">
        <v>23484.799999999999</v>
      </c>
      <c r="CG272">
        <v>0</v>
      </c>
      <c r="CH272">
        <v>0</v>
      </c>
      <c r="CI272">
        <v>11659.1</v>
      </c>
      <c r="CJ272">
        <v>77193.3</v>
      </c>
      <c r="CK272">
        <v>196691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274730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29.576799999999999</v>
      </c>
      <c r="DV272">
        <v>0</v>
      </c>
      <c r="DW272">
        <v>0</v>
      </c>
      <c r="DX272">
        <v>13.779500000000001</v>
      </c>
      <c r="DY272">
        <v>94.3078</v>
      </c>
      <c r="DZ272">
        <v>272.86099999999999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368.46199999999999</v>
      </c>
      <c r="EH272">
        <v>364.8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594</v>
      </c>
      <c r="FV272" t="s">
        <v>537</v>
      </c>
      <c r="FW272" t="s">
        <v>538</v>
      </c>
      <c r="FX272" t="s">
        <v>115</v>
      </c>
      <c r="FY272" t="s">
        <v>541</v>
      </c>
      <c r="FZ272" t="s">
        <v>116</v>
      </c>
      <c r="GA272" t="s">
        <v>585</v>
      </c>
      <c r="GB272" t="s">
        <v>641</v>
      </c>
    </row>
    <row r="273" spans="1:184" x14ac:dyDescent="0.25">
      <c r="A273" s="68">
        <v>43571.310300925928</v>
      </c>
      <c r="B273" t="s">
        <v>490</v>
      </c>
      <c r="C273" t="s">
        <v>490</v>
      </c>
      <c r="D273" t="s">
        <v>220</v>
      </c>
      <c r="E273">
        <v>24563.1</v>
      </c>
      <c r="F273">
        <v>24692.3</v>
      </c>
      <c r="G273" t="s">
        <v>112</v>
      </c>
      <c r="H273" s="69">
        <v>4.0972222222222222E-2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96818</v>
      </c>
      <c r="P273">
        <v>105864</v>
      </c>
      <c r="Q273">
        <v>0</v>
      </c>
      <c r="R273">
        <v>0</v>
      </c>
      <c r="S273">
        <v>0</v>
      </c>
      <c r="T273">
        <v>77193.3</v>
      </c>
      <c r="U273">
        <v>279875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357914</v>
      </c>
      <c r="AC273">
        <v>120.613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127.34699999999999</v>
      </c>
      <c r="BF273">
        <v>0</v>
      </c>
      <c r="BG273">
        <v>0</v>
      </c>
      <c r="BH273">
        <v>3.3360699999999999</v>
      </c>
      <c r="BI273">
        <v>94.3078</v>
      </c>
      <c r="BJ273">
        <v>378.20800000000003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473.80900000000003</v>
      </c>
      <c r="BR273">
        <v>469.452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84353.9</v>
      </c>
      <c r="CF273">
        <v>23484.799999999999</v>
      </c>
      <c r="CG273">
        <v>0</v>
      </c>
      <c r="CH273">
        <v>0</v>
      </c>
      <c r="CI273">
        <v>11659.1</v>
      </c>
      <c r="CJ273">
        <v>77193.3</v>
      </c>
      <c r="CK273">
        <v>196691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274730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29.576799999999999</v>
      </c>
      <c r="DV273">
        <v>0</v>
      </c>
      <c r="DW273">
        <v>0</v>
      </c>
      <c r="DX273">
        <v>13.779500000000001</v>
      </c>
      <c r="DY273">
        <v>94.3078</v>
      </c>
      <c r="DZ273">
        <v>272.86099999999999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368.46199999999999</v>
      </c>
      <c r="EH273">
        <v>364.8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594</v>
      </c>
      <c r="FV273" t="s">
        <v>537</v>
      </c>
      <c r="FW273" t="s">
        <v>538</v>
      </c>
      <c r="FX273" t="s">
        <v>115</v>
      </c>
      <c r="FY273" t="s">
        <v>541</v>
      </c>
      <c r="FZ273" t="s">
        <v>116</v>
      </c>
      <c r="GA273" t="s">
        <v>585</v>
      </c>
      <c r="GB273" t="s">
        <v>641</v>
      </c>
    </row>
    <row r="274" spans="1:184" x14ac:dyDescent="0.25">
      <c r="A274" s="68">
        <v>43571.310995370368</v>
      </c>
      <c r="B274" t="s">
        <v>491</v>
      </c>
      <c r="C274" t="s">
        <v>491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96818</v>
      </c>
      <c r="P274">
        <v>105864</v>
      </c>
      <c r="Q274">
        <v>0</v>
      </c>
      <c r="R274">
        <v>0</v>
      </c>
      <c r="S274">
        <v>11782.3</v>
      </c>
      <c r="T274">
        <v>77193.3</v>
      </c>
      <c r="U274">
        <v>291657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369697</v>
      </c>
      <c r="AC274">
        <v>120.613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120.613</v>
      </c>
      <c r="AK274">
        <v>0</v>
      </c>
      <c r="AL274">
        <v>0</v>
      </c>
      <c r="AM274">
        <v>0</v>
      </c>
      <c r="AN274">
        <v>0</v>
      </c>
      <c r="AO274">
        <v>120.613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127.34699999999999</v>
      </c>
      <c r="BF274">
        <v>0</v>
      </c>
      <c r="BG274">
        <v>0</v>
      </c>
      <c r="BH274">
        <v>13.929600000000001</v>
      </c>
      <c r="BI274">
        <v>94.3078</v>
      </c>
      <c r="BJ274">
        <v>388.80099999999999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484.40199999999999</v>
      </c>
      <c r="BR274">
        <v>483.38200000000001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84353.9</v>
      </c>
      <c r="CF274">
        <v>23484.799999999999</v>
      </c>
      <c r="CG274">
        <v>0</v>
      </c>
      <c r="CH274">
        <v>0</v>
      </c>
      <c r="CI274">
        <v>11659.1</v>
      </c>
      <c r="CJ274">
        <v>77193.3</v>
      </c>
      <c r="CK274">
        <v>196691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274730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29.576799999999999</v>
      </c>
      <c r="DV274">
        <v>0</v>
      </c>
      <c r="DW274">
        <v>0</v>
      </c>
      <c r="DX274">
        <v>13.779500000000001</v>
      </c>
      <c r="DY274">
        <v>94.3078</v>
      </c>
      <c r="DZ274">
        <v>272.86099999999999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368.46199999999999</v>
      </c>
      <c r="EH274">
        <v>364.8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594</v>
      </c>
      <c r="FV274" t="s">
        <v>537</v>
      </c>
      <c r="FW274" t="s">
        <v>538</v>
      </c>
      <c r="FX274" t="s">
        <v>115</v>
      </c>
      <c r="FY274" t="s">
        <v>541</v>
      </c>
      <c r="FZ274" t="s">
        <v>116</v>
      </c>
      <c r="GA274" t="s">
        <v>585</v>
      </c>
      <c r="GB274" t="s">
        <v>641</v>
      </c>
    </row>
    <row r="275" spans="1:184" x14ac:dyDescent="0.25">
      <c r="A275" s="68">
        <v>43571.311689814815</v>
      </c>
      <c r="B275" t="s">
        <v>492</v>
      </c>
      <c r="C275" t="s">
        <v>492</v>
      </c>
      <c r="D275" t="s">
        <v>220</v>
      </c>
      <c r="E275">
        <v>24563.1</v>
      </c>
      <c r="F275">
        <v>24692.3</v>
      </c>
      <c r="G275" t="s">
        <v>112</v>
      </c>
      <c r="H275" s="69">
        <v>3.9583333333333331E-2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96818</v>
      </c>
      <c r="P275">
        <v>105864</v>
      </c>
      <c r="Q275">
        <v>0</v>
      </c>
      <c r="R275">
        <v>0</v>
      </c>
      <c r="S275">
        <v>12283.1</v>
      </c>
      <c r="T275">
        <v>77193.3</v>
      </c>
      <c r="U275">
        <v>292158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370197</v>
      </c>
      <c r="AC275">
        <v>120.613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120.613</v>
      </c>
      <c r="AK275">
        <v>0</v>
      </c>
      <c r="AL275">
        <v>0</v>
      </c>
      <c r="AM275">
        <v>0</v>
      </c>
      <c r="AN275">
        <v>0</v>
      </c>
      <c r="AO275">
        <v>120.613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127.34699999999999</v>
      </c>
      <c r="BF275">
        <v>0</v>
      </c>
      <c r="BG275">
        <v>0</v>
      </c>
      <c r="BH275">
        <v>14.526199999999999</v>
      </c>
      <c r="BI275">
        <v>94.3078</v>
      </c>
      <c r="BJ275">
        <v>389.39800000000002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484.99900000000002</v>
      </c>
      <c r="BR275">
        <v>483.97800000000001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84353.9</v>
      </c>
      <c r="CF275">
        <v>23484.799999999999</v>
      </c>
      <c r="CG275">
        <v>0</v>
      </c>
      <c r="CH275">
        <v>0</v>
      </c>
      <c r="CI275">
        <v>11651.4</v>
      </c>
      <c r="CJ275">
        <v>77193.3</v>
      </c>
      <c r="CK275">
        <v>196683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274723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29.576799999999999</v>
      </c>
      <c r="DV275">
        <v>0</v>
      </c>
      <c r="DW275">
        <v>0</v>
      </c>
      <c r="DX275">
        <v>13.7666</v>
      </c>
      <c r="DY275">
        <v>94.3078</v>
      </c>
      <c r="DZ275">
        <v>272.84800000000001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368.44900000000001</v>
      </c>
      <c r="EH275">
        <v>364.78699999999998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594</v>
      </c>
      <c r="FV275" t="s">
        <v>537</v>
      </c>
      <c r="FW275" t="s">
        <v>538</v>
      </c>
      <c r="FX275" t="s">
        <v>115</v>
      </c>
      <c r="FY275" t="s">
        <v>541</v>
      </c>
      <c r="FZ275" t="s">
        <v>116</v>
      </c>
      <c r="GA275" t="s">
        <v>585</v>
      </c>
      <c r="GB275" t="s">
        <v>641</v>
      </c>
    </row>
    <row r="276" spans="1:184" x14ac:dyDescent="0.25">
      <c r="A276" s="68">
        <v>43571.312372685185</v>
      </c>
      <c r="B276" t="s">
        <v>493</v>
      </c>
      <c r="C276" t="s">
        <v>493</v>
      </c>
      <c r="D276" t="s">
        <v>220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96820.4</v>
      </c>
      <c r="P276">
        <v>105864</v>
      </c>
      <c r="Q276">
        <v>0</v>
      </c>
      <c r="R276">
        <v>0</v>
      </c>
      <c r="S276">
        <v>0</v>
      </c>
      <c r="T276">
        <v>77193.3</v>
      </c>
      <c r="U276">
        <v>279878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357917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152.197</v>
      </c>
      <c r="BE276">
        <v>127.34699999999999</v>
      </c>
      <c r="BF276">
        <v>0</v>
      </c>
      <c r="BG276">
        <v>0</v>
      </c>
      <c r="BH276">
        <v>3.9380799999999998</v>
      </c>
      <c r="BI276">
        <v>94.3078</v>
      </c>
      <c r="BJ276">
        <v>378.81099999999998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474.41199999999998</v>
      </c>
      <c r="BR276">
        <v>469.452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84353.9</v>
      </c>
      <c r="CF276">
        <v>23484.799999999999</v>
      </c>
      <c r="CG276">
        <v>0</v>
      </c>
      <c r="CH276">
        <v>0</v>
      </c>
      <c r="CI276">
        <v>11659.1</v>
      </c>
      <c r="CJ276">
        <v>77193.3</v>
      </c>
      <c r="CK276">
        <v>196691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274730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29.576799999999999</v>
      </c>
      <c r="DV276">
        <v>0</v>
      </c>
      <c r="DW276">
        <v>0</v>
      </c>
      <c r="DX276">
        <v>13.779500000000001</v>
      </c>
      <c r="DY276">
        <v>94.3078</v>
      </c>
      <c r="DZ276">
        <v>272.86099999999999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368.46199999999999</v>
      </c>
      <c r="EH276">
        <v>364.8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594</v>
      </c>
      <c r="FV276" t="s">
        <v>537</v>
      </c>
      <c r="FW276" t="s">
        <v>538</v>
      </c>
      <c r="FX276" t="s">
        <v>115</v>
      </c>
      <c r="FY276" t="s">
        <v>541</v>
      </c>
      <c r="FZ276" t="s">
        <v>116</v>
      </c>
      <c r="GA276" t="s">
        <v>585</v>
      </c>
      <c r="GB276" t="s">
        <v>641</v>
      </c>
    </row>
    <row r="277" spans="1:184" x14ac:dyDescent="0.25">
      <c r="A277" s="68">
        <v>43571.313055555554</v>
      </c>
      <c r="B277" t="s">
        <v>494</v>
      </c>
      <c r="C277" t="s">
        <v>494</v>
      </c>
      <c r="D277" t="s">
        <v>220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96763.7</v>
      </c>
      <c r="P277">
        <v>105864</v>
      </c>
      <c r="Q277">
        <v>0</v>
      </c>
      <c r="R277">
        <v>0</v>
      </c>
      <c r="S277">
        <v>0</v>
      </c>
      <c r="T277">
        <v>77193.3</v>
      </c>
      <c r="U277">
        <v>279821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357860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152.102</v>
      </c>
      <c r="BE277">
        <v>127.34699999999999</v>
      </c>
      <c r="BF277">
        <v>0</v>
      </c>
      <c r="BG277">
        <v>0</v>
      </c>
      <c r="BH277">
        <v>3.9380799999999998</v>
      </c>
      <c r="BI277">
        <v>94.3078</v>
      </c>
      <c r="BJ277">
        <v>378.70699999999999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474.30799999999999</v>
      </c>
      <c r="BR277">
        <v>469.358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84353.9</v>
      </c>
      <c r="CF277">
        <v>23484.799999999999</v>
      </c>
      <c r="CG277">
        <v>0</v>
      </c>
      <c r="CH277">
        <v>0</v>
      </c>
      <c r="CI277">
        <v>11659.1</v>
      </c>
      <c r="CJ277">
        <v>77193.3</v>
      </c>
      <c r="CK277">
        <v>196691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274730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29.576799999999999</v>
      </c>
      <c r="DV277">
        <v>0</v>
      </c>
      <c r="DW277">
        <v>0</v>
      </c>
      <c r="DX277">
        <v>13.779500000000001</v>
      </c>
      <c r="DY277">
        <v>94.3078</v>
      </c>
      <c r="DZ277">
        <v>272.86099999999999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368.46199999999999</v>
      </c>
      <c r="EH277">
        <v>364.8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594</v>
      </c>
      <c r="FV277" t="s">
        <v>537</v>
      </c>
      <c r="FW277" t="s">
        <v>538</v>
      </c>
      <c r="FX277" t="s">
        <v>115</v>
      </c>
      <c r="FY277" t="s">
        <v>541</v>
      </c>
      <c r="FZ277" t="s">
        <v>116</v>
      </c>
      <c r="GA277" t="s">
        <v>585</v>
      </c>
      <c r="GB277" t="s">
        <v>641</v>
      </c>
    </row>
    <row r="278" spans="1:184" x14ac:dyDescent="0.25">
      <c r="A278" s="68">
        <v>43571.313750000001</v>
      </c>
      <c r="B278" t="s">
        <v>495</v>
      </c>
      <c r="C278" t="s">
        <v>495</v>
      </c>
      <c r="D278" t="s">
        <v>220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95601.8</v>
      </c>
      <c r="P278">
        <v>105863</v>
      </c>
      <c r="Q278">
        <v>0</v>
      </c>
      <c r="R278">
        <v>0</v>
      </c>
      <c r="S278">
        <v>0</v>
      </c>
      <c r="T278">
        <v>77193.3</v>
      </c>
      <c r="U278">
        <v>278658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356697</v>
      </c>
      <c r="AC278">
        <v>99.3172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0.83860599999999996</v>
      </c>
      <c r="BD278">
        <v>150.16900000000001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376.59899999999999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472.2</v>
      </c>
      <c r="BR278">
        <v>467.423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84353.9</v>
      </c>
      <c r="CF278">
        <v>23484.799999999999</v>
      </c>
      <c r="CG278">
        <v>0</v>
      </c>
      <c r="CH278">
        <v>0</v>
      </c>
      <c r="CI278">
        <v>11659.1</v>
      </c>
      <c r="CJ278">
        <v>77193.3</v>
      </c>
      <c r="CK278">
        <v>196691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274730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29.576799999999999</v>
      </c>
      <c r="DV278">
        <v>0</v>
      </c>
      <c r="DW278">
        <v>0</v>
      </c>
      <c r="DX278">
        <v>13.779500000000001</v>
      </c>
      <c r="DY278">
        <v>94.3078</v>
      </c>
      <c r="DZ278">
        <v>272.86099999999999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368.46199999999999</v>
      </c>
      <c r="EH278">
        <v>364.8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594</v>
      </c>
      <c r="FV278" t="s">
        <v>537</v>
      </c>
      <c r="FW278" t="s">
        <v>538</v>
      </c>
      <c r="FX278" t="s">
        <v>115</v>
      </c>
      <c r="FY278" t="s">
        <v>541</v>
      </c>
      <c r="FZ278" t="s">
        <v>116</v>
      </c>
      <c r="GA278" t="s">
        <v>585</v>
      </c>
      <c r="GB278" t="s">
        <v>641</v>
      </c>
    </row>
    <row r="279" spans="1:184" x14ac:dyDescent="0.25">
      <c r="A279" s="68">
        <v>43571.314432870371</v>
      </c>
      <c r="B279" t="s">
        <v>496</v>
      </c>
      <c r="C279" t="s">
        <v>496</v>
      </c>
      <c r="D279" t="s">
        <v>220</v>
      </c>
      <c r="E279">
        <v>24563.1</v>
      </c>
      <c r="F279">
        <v>24692.3</v>
      </c>
      <c r="G279" t="s">
        <v>112</v>
      </c>
      <c r="H279" s="69">
        <v>3.9583333333333331E-2</v>
      </c>
      <c r="I279" t="s">
        <v>113</v>
      </c>
      <c r="J279">
        <v>-101.82</v>
      </c>
      <c r="K279" t="s">
        <v>114</v>
      </c>
      <c r="L279" t="s">
        <v>114</v>
      </c>
      <c r="M279" t="s">
        <v>190</v>
      </c>
      <c r="N279">
        <v>0</v>
      </c>
      <c r="O279">
        <v>94550.5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277605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355644</v>
      </c>
      <c r="AC279">
        <v>82.333500000000001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615.28599999999994</v>
      </c>
      <c r="AK279">
        <v>0</v>
      </c>
      <c r="AL279">
        <v>0</v>
      </c>
      <c r="AM279">
        <v>0</v>
      </c>
      <c r="AN279">
        <v>0</v>
      </c>
      <c r="AO279">
        <v>615.28599999999994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0.69326299999999996</v>
      </c>
      <c r="BD279">
        <v>148.41399999999999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374.697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470.298</v>
      </c>
      <c r="BR279">
        <v>465.66699999999997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84353.9</v>
      </c>
      <c r="CF279">
        <v>23484.799999999999</v>
      </c>
      <c r="CG279">
        <v>0</v>
      </c>
      <c r="CH279">
        <v>0</v>
      </c>
      <c r="CI279">
        <v>11659.1</v>
      </c>
      <c r="CJ279">
        <v>77193.3</v>
      </c>
      <c r="CK279">
        <v>196691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274730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29.576799999999999</v>
      </c>
      <c r="DV279">
        <v>0</v>
      </c>
      <c r="DW279">
        <v>0</v>
      </c>
      <c r="DX279">
        <v>13.779500000000001</v>
      </c>
      <c r="DY279">
        <v>94.3078</v>
      </c>
      <c r="DZ279">
        <v>272.86099999999999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368.46199999999999</v>
      </c>
      <c r="EH279">
        <v>364.8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594</v>
      </c>
      <c r="FV279" t="s">
        <v>537</v>
      </c>
      <c r="FW279" t="s">
        <v>538</v>
      </c>
      <c r="FX279" t="s">
        <v>115</v>
      </c>
      <c r="FY279" t="s">
        <v>541</v>
      </c>
      <c r="FZ279" t="s">
        <v>116</v>
      </c>
      <c r="GA279" t="s">
        <v>585</v>
      </c>
      <c r="GB279" t="s">
        <v>641</v>
      </c>
    </row>
    <row r="280" spans="1:184" x14ac:dyDescent="0.25">
      <c r="A280" s="68">
        <v>43571.31517361111</v>
      </c>
      <c r="B280" t="s">
        <v>497</v>
      </c>
      <c r="C280" t="s">
        <v>497</v>
      </c>
      <c r="D280" t="s">
        <v>220</v>
      </c>
      <c r="E280">
        <v>24563.1</v>
      </c>
      <c r="F280">
        <v>24692.3</v>
      </c>
      <c r="G280" t="s">
        <v>112</v>
      </c>
      <c r="H280" s="69">
        <v>4.2361111111111106E-2</v>
      </c>
      <c r="I280" t="s">
        <v>113</v>
      </c>
      <c r="J280">
        <v>-68.069999999999993</v>
      </c>
      <c r="K280" t="s">
        <v>114</v>
      </c>
      <c r="L280" t="s">
        <v>114</v>
      </c>
      <c r="M280" t="s">
        <v>520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631</v>
      </c>
      <c r="CD280">
        <v>0</v>
      </c>
      <c r="CE280">
        <v>87062.9</v>
      </c>
      <c r="CF280">
        <v>36254.400000000001</v>
      </c>
      <c r="CG280">
        <v>0</v>
      </c>
      <c r="CH280">
        <v>0</v>
      </c>
      <c r="CI280">
        <v>11659.4</v>
      </c>
      <c r="CJ280">
        <v>77193.3</v>
      </c>
      <c r="CK280">
        <v>212170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290209</v>
      </c>
      <c r="CS280">
        <v>556.31700000000001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556.31700000000001</v>
      </c>
      <c r="DA280">
        <v>0</v>
      </c>
      <c r="DB280">
        <v>0</v>
      </c>
      <c r="DC280">
        <v>0</v>
      </c>
      <c r="DD280">
        <v>0</v>
      </c>
      <c r="DE280">
        <v>556.31700000000001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4.7457399999999996</v>
      </c>
      <c r="DT280">
        <v>135.614</v>
      </c>
      <c r="DU280">
        <v>44.927500000000002</v>
      </c>
      <c r="DV280">
        <v>0</v>
      </c>
      <c r="DW280">
        <v>0</v>
      </c>
      <c r="DX280">
        <v>13.7788</v>
      </c>
      <c r="DY280">
        <v>94.3078</v>
      </c>
      <c r="DZ280">
        <v>293.37400000000002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388.97500000000002</v>
      </c>
      <c r="EH280">
        <v>384.22899999999998</v>
      </c>
      <c r="EI280">
        <v>4.7457399999999996</v>
      </c>
      <c r="EJ280">
        <v>0</v>
      </c>
      <c r="EK280">
        <v>763.5</v>
      </c>
      <c r="EL280" t="s">
        <v>149</v>
      </c>
      <c r="EM280">
        <v>2</v>
      </c>
      <c r="EN280">
        <v>0.5</v>
      </c>
      <c r="EO280" t="s">
        <v>149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36.834400000000002</v>
      </c>
      <c r="FH280">
        <v>6.7860699999999996</v>
      </c>
      <c r="FI280">
        <v>0</v>
      </c>
      <c r="FJ280">
        <v>0</v>
      </c>
      <c r="FK280">
        <v>1.8228500000000001</v>
      </c>
      <c r="FL280">
        <v>13.6607</v>
      </c>
      <c r="FM280">
        <v>59.103999999999999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73.260800000000003</v>
      </c>
      <c r="FU280" t="s">
        <v>594</v>
      </c>
      <c r="FV280" t="s">
        <v>537</v>
      </c>
      <c r="FW280" t="s">
        <v>538</v>
      </c>
      <c r="FX280" t="s">
        <v>115</v>
      </c>
      <c r="FY280" t="s">
        <v>541</v>
      </c>
      <c r="FZ280" t="s">
        <v>116</v>
      </c>
      <c r="GA280" t="s">
        <v>585</v>
      </c>
      <c r="GB280" t="s">
        <v>641</v>
      </c>
    </row>
    <row r="281" spans="1:184" x14ac:dyDescent="0.25">
      <c r="A281" s="68">
        <v>43571.315937500003</v>
      </c>
      <c r="B281" t="s">
        <v>498</v>
      </c>
      <c r="C281" t="s">
        <v>498</v>
      </c>
      <c r="D281" t="s">
        <v>220</v>
      </c>
      <c r="E281">
        <v>24563.1</v>
      </c>
      <c r="F281">
        <v>24692.3</v>
      </c>
      <c r="G281" t="s">
        <v>112</v>
      </c>
      <c r="H281" s="69">
        <v>4.3750000000000004E-2</v>
      </c>
      <c r="I281" t="s">
        <v>113</v>
      </c>
      <c r="J281">
        <v>-69.09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631</v>
      </c>
      <c r="CD281">
        <v>0</v>
      </c>
      <c r="CE281">
        <v>87062.9</v>
      </c>
      <c r="CF281">
        <v>36254.400000000001</v>
      </c>
      <c r="CG281">
        <v>0</v>
      </c>
      <c r="CH281">
        <v>0</v>
      </c>
      <c r="CI281">
        <v>11659.4</v>
      </c>
      <c r="CJ281">
        <v>77193.3</v>
      </c>
      <c r="CK281">
        <v>212170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290209</v>
      </c>
      <c r="CS281">
        <v>556.31700000000001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556.31700000000001</v>
      </c>
      <c r="DA281">
        <v>0</v>
      </c>
      <c r="DB281">
        <v>0</v>
      </c>
      <c r="DC281">
        <v>0</v>
      </c>
      <c r="DD281">
        <v>0</v>
      </c>
      <c r="DE281">
        <v>556.31700000000001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4.7457399999999996</v>
      </c>
      <c r="DT281">
        <v>135.614</v>
      </c>
      <c r="DU281">
        <v>44.927500000000002</v>
      </c>
      <c r="DV281">
        <v>0</v>
      </c>
      <c r="DW281">
        <v>0</v>
      </c>
      <c r="DX281">
        <v>13.7788</v>
      </c>
      <c r="DY281">
        <v>94.3078</v>
      </c>
      <c r="DZ281">
        <v>293.37400000000002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388.97500000000002</v>
      </c>
      <c r="EH281">
        <v>384.22899999999998</v>
      </c>
      <c r="EI281">
        <v>4.7457399999999996</v>
      </c>
      <c r="EJ281">
        <v>0</v>
      </c>
      <c r="EK281">
        <v>763.5</v>
      </c>
      <c r="EL281" t="s">
        <v>149</v>
      </c>
      <c r="EM281">
        <v>2</v>
      </c>
      <c r="EN281">
        <v>0.5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36.834400000000002</v>
      </c>
      <c r="FH281">
        <v>6.7860699999999996</v>
      </c>
      <c r="FI281">
        <v>0</v>
      </c>
      <c r="FJ281">
        <v>0</v>
      </c>
      <c r="FK281">
        <v>1.8228500000000001</v>
      </c>
      <c r="FL281">
        <v>13.6607</v>
      </c>
      <c r="FM281">
        <v>59.103999999999999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73.260800000000003</v>
      </c>
      <c r="FU281" t="s">
        <v>594</v>
      </c>
      <c r="FV281" t="s">
        <v>537</v>
      </c>
      <c r="FW281" t="s">
        <v>538</v>
      </c>
      <c r="FX281" t="s">
        <v>115</v>
      </c>
      <c r="FY281" t="s">
        <v>541</v>
      </c>
      <c r="FZ281" t="s">
        <v>116</v>
      </c>
      <c r="GA281" t="s">
        <v>585</v>
      </c>
      <c r="GB281" t="s">
        <v>641</v>
      </c>
    </row>
    <row r="282" spans="1:184" s="79" customFormat="1" x14ac:dyDescent="0.25">
      <c r="A282" s="78">
        <v>43571.390277777777</v>
      </c>
      <c r="B282" s="79" t="s">
        <v>499</v>
      </c>
      <c r="C282" s="79" t="s">
        <v>499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3.3333333333333333E-2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534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509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594</v>
      </c>
      <c r="FV282" s="79" t="s">
        <v>537</v>
      </c>
      <c r="FW282" s="79" t="s">
        <v>538</v>
      </c>
      <c r="FX282" s="79" t="s">
        <v>115</v>
      </c>
      <c r="FY282" s="79" t="s">
        <v>541</v>
      </c>
      <c r="FZ282" s="79" t="s">
        <v>539</v>
      </c>
      <c r="GA282" s="79" t="s">
        <v>542</v>
      </c>
      <c r="GB282" s="79" t="s">
        <v>643</v>
      </c>
    </row>
    <row r="283" spans="1:184" x14ac:dyDescent="0.25">
      <c r="A283" s="68">
        <v>43571.390868055554</v>
      </c>
      <c r="B283" t="s">
        <v>501</v>
      </c>
      <c r="C283" t="s">
        <v>501</v>
      </c>
      <c r="D283" t="s">
        <v>111</v>
      </c>
      <c r="E283">
        <v>22008.2</v>
      </c>
      <c r="F283">
        <v>22008.2</v>
      </c>
      <c r="G283" t="s">
        <v>112</v>
      </c>
      <c r="H283" s="69">
        <v>3.3333333333333333E-2</v>
      </c>
      <c r="I283" t="s">
        <v>113</v>
      </c>
      <c r="J283">
        <v>-10.53</v>
      </c>
      <c r="K283" t="s">
        <v>114</v>
      </c>
      <c r="L283" t="s">
        <v>114</v>
      </c>
      <c r="M283" t="s">
        <v>503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500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594</v>
      </c>
      <c r="FV283" t="s">
        <v>537</v>
      </c>
      <c r="FW283" t="s">
        <v>538</v>
      </c>
      <c r="FX283" t="s">
        <v>115</v>
      </c>
      <c r="FY283" t="s">
        <v>541</v>
      </c>
      <c r="FZ283" t="s">
        <v>539</v>
      </c>
      <c r="GA283" t="s">
        <v>542</v>
      </c>
      <c r="GB283" t="s">
        <v>643</v>
      </c>
    </row>
    <row r="284" spans="1:184" x14ac:dyDescent="0.25">
      <c r="A284" s="68">
        <v>43571.391435185185</v>
      </c>
      <c r="B284" t="s">
        <v>502</v>
      </c>
      <c r="C284" t="s">
        <v>502</v>
      </c>
      <c r="D284" t="s">
        <v>111</v>
      </c>
      <c r="E284">
        <v>22008.2</v>
      </c>
      <c r="F284">
        <v>22008.2</v>
      </c>
      <c r="G284" t="s">
        <v>112</v>
      </c>
      <c r="H284" s="69">
        <v>3.1944444444444449E-2</v>
      </c>
      <c r="I284" t="s">
        <v>118</v>
      </c>
      <c r="J284">
        <v>11.66</v>
      </c>
      <c r="K284" t="s">
        <v>114</v>
      </c>
      <c r="L284" t="s">
        <v>114</v>
      </c>
      <c r="M284" t="s">
        <v>632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509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594</v>
      </c>
      <c r="FV284" t="s">
        <v>537</v>
      </c>
      <c r="FW284" t="s">
        <v>538</v>
      </c>
      <c r="FX284" t="s">
        <v>115</v>
      </c>
      <c r="FY284" t="s">
        <v>541</v>
      </c>
      <c r="FZ284" t="s">
        <v>539</v>
      </c>
      <c r="GA284" t="s">
        <v>542</v>
      </c>
      <c r="GB284" t="s">
        <v>643</v>
      </c>
    </row>
    <row r="285" spans="1:184" x14ac:dyDescent="0.25">
      <c r="A285" s="68">
        <v>43571.392025462963</v>
      </c>
      <c r="B285" t="s">
        <v>504</v>
      </c>
      <c r="C285" t="s">
        <v>504</v>
      </c>
      <c r="D285" t="s">
        <v>111</v>
      </c>
      <c r="E285">
        <v>22008.2</v>
      </c>
      <c r="F285">
        <v>22008.2</v>
      </c>
      <c r="G285" t="s">
        <v>112</v>
      </c>
      <c r="H285" s="69">
        <v>3.3333333333333333E-2</v>
      </c>
      <c r="I285" t="s">
        <v>113</v>
      </c>
      <c r="J285">
        <v>-10.53</v>
      </c>
      <c r="K285" t="s">
        <v>114</v>
      </c>
      <c r="L285" t="s">
        <v>114</v>
      </c>
      <c r="M285" t="s">
        <v>503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500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594</v>
      </c>
      <c r="FV285" t="s">
        <v>537</v>
      </c>
      <c r="FW285" t="s">
        <v>538</v>
      </c>
      <c r="FX285" t="s">
        <v>115</v>
      </c>
      <c r="FY285" t="s">
        <v>541</v>
      </c>
      <c r="FZ285" t="s">
        <v>539</v>
      </c>
      <c r="GA285" t="s">
        <v>542</v>
      </c>
      <c r="GB285" t="s">
        <v>643</v>
      </c>
    </row>
    <row r="286" spans="1:184" x14ac:dyDescent="0.25">
      <c r="A286" s="68">
        <v>43571.392569444448</v>
      </c>
      <c r="B286" t="s">
        <v>505</v>
      </c>
      <c r="C286" t="s">
        <v>505</v>
      </c>
      <c r="D286" t="s">
        <v>111</v>
      </c>
      <c r="E286">
        <v>22008.2</v>
      </c>
      <c r="F286">
        <v>22008.2</v>
      </c>
      <c r="G286" t="s">
        <v>112</v>
      </c>
      <c r="H286" s="69">
        <v>3.0555555555555555E-2</v>
      </c>
      <c r="I286" t="s">
        <v>118</v>
      </c>
      <c r="J286">
        <v>11.66</v>
      </c>
      <c r="K286" t="s">
        <v>114</v>
      </c>
      <c r="L286" t="s">
        <v>114</v>
      </c>
      <c r="M286" t="s">
        <v>632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509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594</v>
      </c>
      <c r="FV286" t="s">
        <v>537</v>
      </c>
      <c r="FW286" t="s">
        <v>538</v>
      </c>
      <c r="FX286" t="s">
        <v>115</v>
      </c>
      <c r="FY286" t="s">
        <v>541</v>
      </c>
      <c r="FZ286" t="s">
        <v>539</v>
      </c>
      <c r="GA286" t="s">
        <v>542</v>
      </c>
      <c r="GB286" t="s">
        <v>643</v>
      </c>
    </row>
    <row r="287" spans="1:184" x14ac:dyDescent="0.25">
      <c r="A287" s="68">
        <v>43571.393101851849</v>
      </c>
      <c r="B287" t="s">
        <v>506</v>
      </c>
      <c r="C287" t="s">
        <v>506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I287" t="s">
        <v>118</v>
      </c>
      <c r="J287">
        <v>6.57</v>
      </c>
      <c r="K287" t="s">
        <v>114</v>
      </c>
      <c r="L287" t="s">
        <v>114</v>
      </c>
      <c r="M287" t="s">
        <v>509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500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594</v>
      </c>
      <c r="FV287" t="s">
        <v>537</v>
      </c>
      <c r="FW287" t="s">
        <v>538</v>
      </c>
      <c r="FX287" t="s">
        <v>115</v>
      </c>
      <c r="FY287" t="s">
        <v>541</v>
      </c>
      <c r="FZ287" t="s">
        <v>539</v>
      </c>
      <c r="GA287" t="s">
        <v>542</v>
      </c>
      <c r="GB287" t="s">
        <v>643</v>
      </c>
    </row>
    <row r="288" spans="1:184" x14ac:dyDescent="0.25">
      <c r="A288" s="68">
        <v>43571.393645833334</v>
      </c>
      <c r="B288" t="s">
        <v>507</v>
      </c>
      <c r="C288" t="s">
        <v>507</v>
      </c>
      <c r="D288" t="s">
        <v>111</v>
      </c>
      <c r="E288">
        <v>22008.2</v>
      </c>
      <c r="F288">
        <v>22008.2</v>
      </c>
      <c r="G288" t="s">
        <v>112</v>
      </c>
      <c r="H288" s="69">
        <v>2.9861111111111113E-2</v>
      </c>
      <c r="I288" t="s">
        <v>118</v>
      </c>
      <c r="J288">
        <v>7.32</v>
      </c>
      <c r="K288" t="s">
        <v>114</v>
      </c>
      <c r="L288" t="s">
        <v>114</v>
      </c>
      <c r="M288" t="s">
        <v>632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509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594</v>
      </c>
      <c r="FV288" t="s">
        <v>537</v>
      </c>
      <c r="FW288" t="s">
        <v>538</v>
      </c>
      <c r="FX288" t="s">
        <v>115</v>
      </c>
      <c r="FY288" t="s">
        <v>541</v>
      </c>
      <c r="FZ288" t="s">
        <v>539</v>
      </c>
      <c r="GA288" t="s">
        <v>542</v>
      </c>
      <c r="GB288" t="s">
        <v>643</v>
      </c>
    </row>
    <row r="289" spans="1:184" x14ac:dyDescent="0.25">
      <c r="A289" s="68">
        <v>43571.394189814811</v>
      </c>
      <c r="B289" t="s">
        <v>508</v>
      </c>
      <c r="C289" t="s">
        <v>508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6.57</v>
      </c>
      <c r="K289" t="s">
        <v>114</v>
      </c>
      <c r="L289" t="s">
        <v>114</v>
      </c>
      <c r="M289" t="s">
        <v>509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500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594</v>
      </c>
      <c r="FV289" t="s">
        <v>537</v>
      </c>
      <c r="FW289" t="s">
        <v>538</v>
      </c>
      <c r="FX289" t="s">
        <v>115</v>
      </c>
      <c r="FY289" t="s">
        <v>541</v>
      </c>
      <c r="FZ289" t="s">
        <v>539</v>
      </c>
      <c r="GA289" t="s">
        <v>542</v>
      </c>
      <c r="GB289" t="s">
        <v>643</v>
      </c>
    </row>
    <row r="290" spans="1:184" x14ac:dyDescent="0.25">
      <c r="A290" s="68">
        <v>43571.39471064815</v>
      </c>
      <c r="B290" t="s">
        <v>510</v>
      </c>
      <c r="C290" t="s">
        <v>510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26.99</v>
      </c>
      <c r="K290" t="s">
        <v>114</v>
      </c>
      <c r="L290" t="s">
        <v>114</v>
      </c>
      <c r="M290" t="s">
        <v>632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509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594</v>
      </c>
      <c r="FV290" t="s">
        <v>537</v>
      </c>
      <c r="FW290" t="s">
        <v>538</v>
      </c>
      <c r="FX290" t="s">
        <v>115</v>
      </c>
      <c r="FY290" t="s">
        <v>541</v>
      </c>
      <c r="FZ290" t="s">
        <v>539</v>
      </c>
      <c r="GA290" t="s">
        <v>542</v>
      </c>
      <c r="GB290" t="s">
        <v>643</v>
      </c>
    </row>
    <row r="291" spans="1:184" x14ac:dyDescent="0.25">
      <c r="A291" s="68">
        <v>43571.395254629628</v>
      </c>
      <c r="B291" t="s">
        <v>511</v>
      </c>
      <c r="C291" t="s">
        <v>511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I291" t="s">
        <v>118</v>
      </c>
      <c r="J291">
        <v>6.57</v>
      </c>
      <c r="K291" t="s">
        <v>114</v>
      </c>
      <c r="L291" t="s">
        <v>114</v>
      </c>
      <c r="M291" t="s">
        <v>509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500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594</v>
      </c>
      <c r="FV291" t="s">
        <v>537</v>
      </c>
      <c r="FW291" t="s">
        <v>538</v>
      </c>
      <c r="FX291" t="s">
        <v>115</v>
      </c>
      <c r="FY291" t="s">
        <v>541</v>
      </c>
      <c r="FZ291" t="s">
        <v>539</v>
      </c>
      <c r="GA291" t="s">
        <v>542</v>
      </c>
      <c r="GB291" t="s">
        <v>643</v>
      </c>
    </row>
    <row r="292" spans="1:184" x14ac:dyDescent="0.25">
      <c r="A292" s="68">
        <v>43571.395798611113</v>
      </c>
      <c r="B292" t="s">
        <v>535</v>
      </c>
      <c r="C292" t="s">
        <v>535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-57.89</v>
      </c>
      <c r="K292" t="s">
        <v>114</v>
      </c>
      <c r="L292" t="s">
        <v>114</v>
      </c>
      <c r="M292" t="s">
        <v>536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503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594</v>
      </c>
      <c r="FV292" t="s">
        <v>537</v>
      </c>
      <c r="FW292" t="s">
        <v>538</v>
      </c>
      <c r="FX292" t="s">
        <v>115</v>
      </c>
      <c r="FY292" t="s">
        <v>541</v>
      </c>
      <c r="FZ292" t="s">
        <v>539</v>
      </c>
      <c r="GA292" t="s">
        <v>542</v>
      </c>
      <c r="GB292" t="s">
        <v>643</v>
      </c>
    </row>
    <row r="293" spans="1:184" x14ac:dyDescent="0.25">
      <c r="A293" s="68">
        <v>43571.39634259259</v>
      </c>
      <c r="B293" t="s">
        <v>512</v>
      </c>
      <c r="C293" t="s">
        <v>512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5.31</v>
      </c>
      <c r="K293" t="s">
        <v>114</v>
      </c>
      <c r="L293" t="s">
        <v>114</v>
      </c>
      <c r="M293" t="s">
        <v>509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500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594</v>
      </c>
      <c r="FV293" t="s">
        <v>537</v>
      </c>
      <c r="FW293" t="s">
        <v>538</v>
      </c>
      <c r="FX293" t="s">
        <v>115</v>
      </c>
      <c r="FY293" t="s">
        <v>541</v>
      </c>
      <c r="FZ293" t="s">
        <v>539</v>
      </c>
      <c r="GA293" t="s">
        <v>542</v>
      </c>
      <c r="GB293" t="s">
        <v>643</v>
      </c>
    </row>
    <row r="294" spans="1:184" x14ac:dyDescent="0.25">
      <c r="A294" s="68">
        <v>43571.396886574075</v>
      </c>
      <c r="B294" t="s">
        <v>513</v>
      </c>
      <c r="C294" t="s">
        <v>513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9.57</v>
      </c>
      <c r="K294" t="s">
        <v>114</v>
      </c>
      <c r="L294" t="s">
        <v>114</v>
      </c>
      <c r="M294" t="s">
        <v>509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500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594</v>
      </c>
      <c r="FV294" t="s">
        <v>537</v>
      </c>
      <c r="FW294" t="s">
        <v>538</v>
      </c>
      <c r="FX294" t="s">
        <v>115</v>
      </c>
      <c r="FY294" t="s">
        <v>541</v>
      </c>
      <c r="FZ294" t="s">
        <v>539</v>
      </c>
      <c r="GA294" t="s">
        <v>542</v>
      </c>
      <c r="GB294" t="s">
        <v>643</v>
      </c>
    </row>
    <row r="295" spans="1:184" s="85" customFormat="1" x14ac:dyDescent="0.25">
      <c r="A295" s="84">
        <v>43571.402881944443</v>
      </c>
      <c r="B295" s="85" t="s">
        <v>514</v>
      </c>
      <c r="C295" s="85" t="s">
        <v>514</v>
      </c>
      <c r="D295" s="85" t="s">
        <v>515</v>
      </c>
      <c r="E295" s="85">
        <v>94088</v>
      </c>
      <c r="F295" s="85">
        <v>94088</v>
      </c>
      <c r="G295" s="85" t="s">
        <v>112</v>
      </c>
      <c r="H295" s="86">
        <v>0.3576388888888889</v>
      </c>
      <c r="K295" s="85" t="s">
        <v>114</v>
      </c>
      <c r="L295" s="85" t="s">
        <v>114</v>
      </c>
      <c r="N295" s="85">
        <v>0</v>
      </c>
      <c r="O295" s="85">
        <v>0</v>
      </c>
      <c r="P295" s="85">
        <v>0</v>
      </c>
      <c r="Q295" s="85">
        <v>0</v>
      </c>
      <c r="R295" s="85">
        <v>0</v>
      </c>
      <c r="S295" s="85">
        <v>0</v>
      </c>
      <c r="T295" s="85">
        <v>0</v>
      </c>
      <c r="U295" s="85">
        <v>0</v>
      </c>
      <c r="V295" s="85">
        <v>0</v>
      </c>
      <c r="W295" s="85">
        <v>0</v>
      </c>
      <c r="X295" s="85">
        <v>0</v>
      </c>
      <c r="Y295" s="85">
        <v>0</v>
      </c>
      <c r="Z295" s="85">
        <v>0</v>
      </c>
      <c r="AA295" s="85">
        <v>0</v>
      </c>
      <c r="AB295" s="85">
        <v>0</v>
      </c>
      <c r="AC295" s="85">
        <v>0</v>
      </c>
      <c r="AD295" s="85">
        <v>0</v>
      </c>
      <c r="AE295" s="85">
        <v>0</v>
      </c>
      <c r="AF295" s="85">
        <v>0</v>
      </c>
      <c r="AG295" s="85">
        <v>0</v>
      </c>
      <c r="AH295" s="85">
        <v>0</v>
      </c>
      <c r="AI295" s="85">
        <v>0</v>
      </c>
      <c r="AJ295" s="85">
        <v>0</v>
      </c>
      <c r="AK295" s="85">
        <v>0</v>
      </c>
      <c r="AL295" s="85">
        <v>0</v>
      </c>
      <c r="AM295" s="85">
        <v>0</v>
      </c>
      <c r="AN295" s="85">
        <v>0</v>
      </c>
      <c r="AO295" s="85">
        <v>0</v>
      </c>
      <c r="AP295" s="85">
        <v>0</v>
      </c>
      <c r="AQ295" s="85">
        <v>0</v>
      </c>
      <c r="AR295" s="85">
        <v>0</v>
      </c>
      <c r="AS295" s="85">
        <v>0</v>
      </c>
      <c r="AT295" s="85">
        <v>0</v>
      </c>
      <c r="AU295" s="85">
        <v>0</v>
      </c>
      <c r="AV295" s="85">
        <v>0</v>
      </c>
      <c r="AW295" s="85">
        <v>0</v>
      </c>
      <c r="AX295" s="85">
        <v>0</v>
      </c>
      <c r="AY295" s="85">
        <v>0</v>
      </c>
      <c r="AZ295" s="85">
        <v>0</v>
      </c>
      <c r="BA295" s="85">
        <v>0</v>
      </c>
      <c r="BB295" s="85">
        <v>0</v>
      </c>
      <c r="BC295" s="85">
        <v>0</v>
      </c>
      <c r="BD295" s="85">
        <v>0</v>
      </c>
      <c r="BE295" s="85">
        <v>0</v>
      </c>
      <c r="BF295" s="85">
        <v>0</v>
      </c>
      <c r="BG295" s="85">
        <v>0</v>
      </c>
      <c r="BH295" s="85">
        <v>0</v>
      </c>
      <c r="BI295" s="85">
        <v>0</v>
      </c>
      <c r="BJ295" s="85">
        <v>0</v>
      </c>
      <c r="BK295" s="85">
        <v>0</v>
      </c>
      <c r="BL295" s="85">
        <v>0</v>
      </c>
      <c r="BM295" s="85">
        <v>0</v>
      </c>
      <c r="BN295" s="85">
        <v>0</v>
      </c>
      <c r="BO295" s="85">
        <v>0</v>
      </c>
      <c r="BP295" s="85">
        <v>0</v>
      </c>
      <c r="BQ295" s="85">
        <v>0</v>
      </c>
      <c r="BR295" s="85">
        <v>0</v>
      </c>
      <c r="BS295" s="85">
        <v>0</v>
      </c>
      <c r="BT295" s="85">
        <v>0</v>
      </c>
      <c r="CA295" s="85" t="s">
        <v>114</v>
      </c>
      <c r="CB295" s="85" t="s">
        <v>114</v>
      </c>
      <c r="CD295" s="85">
        <v>0</v>
      </c>
      <c r="CE295" s="85">
        <v>0</v>
      </c>
      <c r="CF295" s="85">
        <v>0</v>
      </c>
      <c r="CG295" s="85">
        <v>0</v>
      </c>
      <c r="CH295" s="85">
        <v>0</v>
      </c>
      <c r="CI295" s="85">
        <v>0</v>
      </c>
      <c r="CJ295" s="85">
        <v>0</v>
      </c>
      <c r="CK295" s="85">
        <v>0</v>
      </c>
      <c r="CL295" s="85">
        <v>0</v>
      </c>
      <c r="CM295" s="85">
        <v>0</v>
      </c>
      <c r="CN295" s="85">
        <v>0</v>
      </c>
      <c r="CO295" s="85">
        <v>0</v>
      </c>
      <c r="CP295" s="85">
        <v>0</v>
      </c>
      <c r="CQ295" s="85">
        <v>0</v>
      </c>
      <c r="CR295" s="85">
        <v>0</v>
      </c>
      <c r="CS295" s="85">
        <v>0</v>
      </c>
      <c r="CT295" s="85">
        <v>0</v>
      </c>
      <c r="CU295" s="85">
        <v>0</v>
      </c>
      <c r="CV295" s="85">
        <v>0</v>
      </c>
      <c r="CW295" s="85">
        <v>0</v>
      </c>
      <c r="CX295" s="85">
        <v>0</v>
      </c>
      <c r="CY295" s="85">
        <v>0</v>
      </c>
      <c r="CZ295" s="85">
        <v>0</v>
      </c>
      <c r="DA295" s="85">
        <v>0</v>
      </c>
      <c r="DB295" s="85">
        <v>0</v>
      </c>
      <c r="DC295" s="85">
        <v>0</v>
      </c>
      <c r="DD295" s="85">
        <v>0</v>
      </c>
      <c r="DE295" s="85">
        <v>0</v>
      </c>
      <c r="DF295" s="85">
        <v>0</v>
      </c>
      <c r="DG295" s="85">
        <v>0</v>
      </c>
      <c r="DH295" s="85">
        <v>0</v>
      </c>
      <c r="DI295" s="85">
        <v>0</v>
      </c>
      <c r="DJ295" s="85">
        <v>0</v>
      </c>
      <c r="DK295" s="85">
        <v>0</v>
      </c>
      <c r="DL295" s="85">
        <v>0</v>
      </c>
      <c r="DM295" s="85">
        <v>0</v>
      </c>
      <c r="DN295" s="85">
        <v>0</v>
      </c>
      <c r="DO295" s="85">
        <v>0</v>
      </c>
      <c r="DP295" s="85">
        <v>0</v>
      </c>
      <c r="DQ295" s="85">
        <v>0</v>
      </c>
      <c r="DR295" s="85">
        <v>0</v>
      </c>
      <c r="DS295" s="85">
        <v>0</v>
      </c>
      <c r="DT295" s="85">
        <v>0</v>
      </c>
      <c r="DU295" s="85">
        <v>0</v>
      </c>
      <c r="DV295" s="85">
        <v>0</v>
      </c>
      <c r="DW295" s="85">
        <v>0</v>
      </c>
      <c r="DX295" s="85">
        <v>0</v>
      </c>
      <c r="DY295" s="85">
        <v>0</v>
      </c>
      <c r="DZ295" s="85">
        <v>0</v>
      </c>
      <c r="EA295" s="85">
        <v>0</v>
      </c>
      <c r="EB295" s="85">
        <v>0</v>
      </c>
      <c r="EC295" s="85">
        <v>0</v>
      </c>
      <c r="ED295" s="85">
        <v>0</v>
      </c>
      <c r="EE295" s="85">
        <v>0</v>
      </c>
      <c r="EF295" s="85">
        <v>0</v>
      </c>
      <c r="EG295" s="85">
        <v>0</v>
      </c>
      <c r="EH295" s="85">
        <v>0</v>
      </c>
      <c r="EI295" s="85">
        <v>0</v>
      </c>
      <c r="EJ295" s="85">
        <v>0</v>
      </c>
      <c r="FU295" s="85" t="s">
        <v>594</v>
      </c>
      <c r="FV295" s="85" t="s">
        <v>537</v>
      </c>
      <c r="FW295" s="85" t="s">
        <v>538</v>
      </c>
      <c r="FX295" s="85" t="s">
        <v>115</v>
      </c>
      <c r="FY295" s="85" t="s">
        <v>541</v>
      </c>
      <c r="FZ295" s="85" t="s">
        <v>539</v>
      </c>
      <c r="GA295" s="85" t="s">
        <v>542</v>
      </c>
      <c r="GB295" s="85" t="s">
        <v>643</v>
      </c>
    </row>
    <row r="296" spans="1:184" x14ac:dyDescent="0.25">
      <c r="A296" s="68">
        <v>43571.406736111108</v>
      </c>
      <c r="B296" t="s">
        <v>516</v>
      </c>
      <c r="C296" t="s">
        <v>516</v>
      </c>
      <c r="D296" t="s">
        <v>515</v>
      </c>
      <c r="E296">
        <v>85120</v>
      </c>
      <c r="F296">
        <v>85120</v>
      </c>
      <c r="G296" t="s">
        <v>112</v>
      </c>
      <c r="H296" s="69">
        <v>0.23055555555555554</v>
      </c>
      <c r="I296" t="s">
        <v>118</v>
      </c>
      <c r="J296">
        <v>0.09</v>
      </c>
      <c r="K296" t="s">
        <v>114</v>
      </c>
      <c r="L296" t="s">
        <v>114</v>
      </c>
      <c r="M296" t="s">
        <v>633</v>
      </c>
      <c r="N296">
        <v>6.8880600000000003</v>
      </c>
      <c r="O296">
        <v>53292.800000000003</v>
      </c>
      <c r="P296">
        <v>37104.9</v>
      </c>
      <c r="Q296">
        <v>0</v>
      </c>
      <c r="R296">
        <v>1263.05</v>
      </c>
      <c r="S296">
        <v>2267.81</v>
      </c>
      <c r="T296">
        <v>14279.9</v>
      </c>
      <c r="U296">
        <v>108215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365798</v>
      </c>
      <c r="AC296">
        <v>2389.83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7410.16</v>
      </c>
      <c r="AK296">
        <v>543.22</v>
      </c>
      <c r="AL296">
        <v>0</v>
      </c>
      <c r="AM296">
        <v>0</v>
      </c>
      <c r="AN296">
        <v>0</v>
      </c>
      <c r="AO296">
        <v>7953.38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5.6370399999999998</v>
      </c>
      <c r="BD296">
        <v>27.215</v>
      </c>
      <c r="BE296">
        <v>13.605399999999999</v>
      </c>
      <c r="BF296">
        <v>0</v>
      </c>
      <c r="BG296">
        <v>0.39492899999999997</v>
      </c>
      <c r="BH296">
        <v>11.4072</v>
      </c>
      <c r="BI296">
        <v>4.7505699999999997</v>
      </c>
      <c r="BJ296">
        <v>63.010100000000001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151.29900000000001</v>
      </c>
      <c r="BR296">
        <v>133.85599999999999</v>
      </c>
      <c r="BS296">
        <v>17.442900000000002</v>
      </c>
      <c r="BT296">
        <v>0</v>
      </c>
      <c r="BU296">
        <v>0</v>
      </c>
      <c r="BW296">
        <v>0</v>
      </c>
      <c r="BX296">
        <v>39.75</v>
      </c>
      <c r="BY296" t="s">
        <v>517</v>
      </c>
      <c r="BZ296">
        <v>0</v>
      </c>
      <c r="CA296" t="s">
        <v>114</v>
      </c>
      <c r="CB296" t="s">
        <v>114</v>
      </c>
      <c r="CC296" t="s">
        <v>633</v>
      </c>
      <c r="CD296">
        <v>6.8743400000000001</v>
      </c>
      <c r="CE296">
        <v>53383</v>
      </c>
      <c r="CF296">
        <v>36955.599999999999</v>
      </c>
      <c r="CG296">
        <v>0</v>
      </c>
      <c r="CH296">
        <v>1437.09</v>
      </c>
      <c r="CI296">
        <v>2267.81</v>
      </c>
      <c r="CJ296">
        <v>14279.9</v>
      </c>
      <c r="CK296">
        <v>108330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365913</v>
      </c>
      <c r="CS296">
        <v>2404.9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7425.23</v>
      </c>
      <c r="DA296">
        <v>543.22</v>
      </c>
      <c r="DB296">
        <v>0</v>
      </c>
      <c r="DC296">
        <v>0</v>
      </c>
      <c r="DD296">
        <v>0</v>
      </c>
      <c r="DE296">
        <v>7968.45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5.67483</v>
      </c>
      <c r="DT296">
        <v>27.273</v>
      </c>
      <c r="DU296">
        <v>13.547599999999999</v>
      </c>
      <c r="DV296">
        <v>0</v>
      </c>
      <c r="DW296">
        <v>0.44980300000000001</v>
      </c>
      <c r="DX296">
        <v>11.4072</v>
      </c>
      <c r="DY296">
        <v>4.7505699999999997</v>
      </c>
      <c r="DZ296">
        <v>63.103000000000002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151.392</v>
      </c>
      <c r="EH296">
        <v>133.911</v>
      </c>
      <c r="EI296">
        <v>17.480699999999999</v>
      </c>
      <c r="EJ296">
        <v>0</v>
      </c>
      <c r="EK296">
        <v>0</v>
      </c>
      <c r="EM296">
        <v>0</v>
      </c>
      <c r="EN296">
        <v>39.75</v>
      </c>
      <c r="EO296" t="s">
        <v>517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594</v>
      </c>
      <c r="FV296" t="s">
        <v>537</v>
      </c>
      <c r="FW296" t="s">
        <v>538</v>
      </c>
      <c r="FX296" t="s">
        <v>115</v>
      </c>
      <c r="FY296" t="s">
        <v>541</v>
      </c>
      <c r="FZ296" t="s">
        <v>539</v>
      </c>
      <c r="GA296" t="s">
        <v>542</v>
      </c>
      <c r="GB296" t="s">
        <v>643</v>
      </c>
    </row>
    <row r="297" spans="1:184" s="65" customFormat="1" x14ac:dyDescent="0.25">
      <c r="A297" s="71">
        <v>43571.408472222225</v>
      </c>
      <c r="B297" s="65" t="s">
        <v>522</v>
      </c>
      <c r="C297" s="65" t="s">
        <v>522</v>
      </c>
      <c r="D297" s="65" t="s">
        <v>523</v>
      </c>
      <c r="E297" s="65">
        <v>5502.05</v>
      </c>
      <c r="F297" s="65">
        <v>5502.05</v>
      </c>
      <c r="G297" s="65" t="s">
        <v>112</v>
      </c>
      <c r="H297" s="66">
        <v>3.6111111111111115E-2</v>
      </c>
      <c r="I297" s="65" t="s">
        <v>118</v>
      </c>
      <c r="J297" s="65">
        <v>88.38</v>
      </c>
      <c r="K297" s="65" t="s">
        <v>114</v>
      </c>
      <c r="L297" s="65" t="s">
        <v>114</v>
      </c>
      <c r="M297" s="65" t="s">
        <v>628</v>
      </c>
      <c r="N297" s="65">
        <v>1861.98</v>
      </c>
      <c r="O297" s="65">
        <v>9416.35</v>
      </c>
      <c r="P297" s="65">
        <v>19498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37908.800000000003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72975.3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8.4680900000000001</v>
      </c>
      <c r="BD297" s="65">
        <v>59.978099999999998</v>
      </c>
      <c r="BE297" s="65">
        <v>100.82599999999999</v>
      </c>
      <c r="BF297" s="65">
        <v>0</v>
      </c>
      <c r="BG297" s="65">
        <v>0</v>
      </c>
      <c r="BH297" s="65">
        <v>8.2246500000000005</v>
      </c>
      <c r="BI297" s="65">
        <v>27.993099999999998</v>
      </c>
      <c r="BJ297" s="65">
        <v>205.49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378.858</v>
      </c>
      <c r="BR297" s="65">
        <v>378.858</v>
      </c>
      <c r="BS297" s="65">
        <v>0</v>
      </c>
      <c r="BT297" s="65">
        <v>0</v>
      </c>
      <c r="BU297" s="65">
        <v>20.5</v>
      </c>
      <c r="BV297" s="65" t="s">
        <v>169</v>
      </c>
      <c r="BW297" s="65">
        <v>0</v>
      </c>
      <c r="BX297" s="65">
        <v>192.5</v>
      </c>
      <c r="BY297" s="65" t="s">
        <v>201</v>
      </c>
      <c r="BZ297" s="65">
        <v>3</v>
      </c>
      <c r="CA297" s="65" t="s">
        <v>114</v>
      </c>
      <c r="CB297" s="65" t="s">
        <v>114</v>
      </c>
      <c r="CC297" s="65" t="s">
        <v>339</v>
      </c>
      <c r="CD297" s="65">
        <v>0</v>
      </c>
      <c r="CE297" s="65">
        <v>15908</v>
      </c>
      <c r="CF297" s="65">
        <v>27680.9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50721.4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85787.9</v>
      </c>
      <c r="CS297" s="65">
        <v>192.18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192.18</v>
      </c>
      <c r="DA297" s="65">
        <v>0</v>
      </c>
      <c r="DB297" s="65">
        <v>0</v>
      </c>
      <c r="DC297" s="65">
        <v>0</v>
      </c>
      <c r="DD297" s="65">
        <v>0</v>
      </c>
      <c r="DE297" s="65">
        <v>192.18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7.2552099999999999</v>
      </c>
      <c r="DT297" s="65">
        <v>105.026</v>
      </c>
      <c r="DU297" s="65">
        <v>145.36699999999999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293.86599999999999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467.23399999999998</v>
      </c>
      <c r="EH297" s="65">
        <v>459.97899999999998</v>
      </c>
      <c r="EI297" s="65">
        <v>7.2552099999999999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3.5190800000000002</v>
      </c>
      <c r="ES297" s="65">
        <v>2.9672900000000002</v>
      </c>
      <c r="ET297" s="65">
        <v>0</v>
      </c>
      <c r="EU297" s="65">
        <v>0</v>
      </c>
      <c r="EV297" s="65">
        <v>0.20576</v>
      </c>
      <c r="EW297" s="65">
        <v>0.93947899999999995</v>
      </c>
      <c r="EX297" s="65">
        <v>7.6316100000000002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12.1457</v>
      </c>
      <c r="FF297" s="65">
        <v>0</v>
      </c>
      <c r="FG297" s="65">
        <v>6.8159400000000003</v>
      </c>
      <c r="FH297" s="65">
        <v>4.3511300000000004</v>
      </c>
      <c r="FI297" s="65">
        <v>0</v>
      </c>
      <c r="FJ297" s="65">
        <v>0</v>
      </c>
      <c r="FK297" s="65">
        <v>0.205762</v>
      </c>
      <c r="FL297" s="65">
        <v>0.93947899999999995</v>
      </c>
      <c r="FM297" s="65">
        <v>12.3123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16.8264</v>
      </c>
      <c r="FU297" s="65" t="s">
        <v>594</v>
      </c>
      <c r="FV297" s="65" t="s">
        <v>537</v>
      </c>
      <c r="FW297" s="65" t="s">
        <v>538</v>
      </c>
      <c r="FX297" s="65" t="s">
        <v>115</v>
      </c>
      <c r="FY297" s="65" t="s">
        <v>541</v>
      </c>
      <c r="FZ297" s="65" t="s">
        <v>116</v>
      </c>
      <c r="GA297" s="65" t="s">
        <v>542</v>
      </c>
      <c r="GB297" s="65" t="s">
        <v>644</v>
      </c>
    </row>
    <row r="298" spans="1:184" x14ac:dyDescent="0.25">
      <c r="A298" s="68">
        <v>43571.409143518518</v>
      </c>
      <c r="B298" t="s">
        <v>524</v>
      </c>
      <c r="C298" t="s">
        <v>524</v>
      </c>
      <c r="D298" t="s">
        <v>220</v>
      </c>
      <c r="E298">
        <v>5502.05</v>
      </c>
      <c r="F298">
        <v>5502.05</v>
      </c>
      <c r="G298" t="s">
        <v>112</v>
      </c>
      <c r="H298" s="69">
        <v>3.7499999999999999E-2</v>
      </c>
      <c r="I298" t="s">
        <v>118</v>
      </c>
      <c r="J298">
        <v>103.62</v>
      </c>
      <c r="K298" t="s">
        <v>114</v>
      </c>
      <c r="L298" t="s">
        <v>114</v>
      </c>
      <c r="M298" t="s">
        <v>628</v>
      </c>
      <c r="N298">
        <v>163.77500000000001</v>
      </c>
      <c r="O298">
        <v>17287</v>
      </c>
      <c r="P298">
        <v>20626</v>
      </c>
      <c r="Q298">
        <v>0</v>
      </c>
      <c r="R298">
        <v>0</v>
      </c>
      <c r="S298">
        <v>1427.69</v>
      </c>
      <c r="T298">
        <v>5436.59</v>
      </c>
      <c r="U298">
        <v>44941.1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80007.600000000006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0.73606799999999994</v>
      </c>
      <c r="BD298">
        <v>107.56100000000001</v>
      </c>
      <c r="BE298">
        <v>107.504</v>
      </c>
      <c r="BF298">
        <v>0</v>
      </c>
      <c r="BG298">
        <v>0</v>
      </c>
      <c r="BH298">
        <v>7.2898899999999998</v>
      </c>
      <c r="BI298">
        <v>28.9939</v>
      </c>
      <c r="BJ298">
        <v>252.08500000000001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436.50200000000001</v>
      </c>
      <c r="BR298">
        <v>436.50200000000001</v>
      </c>
      <c r="BS298">
        <v>0</v>
      </c>
      <c r="BT298">
        <v>0</v>
      </c>
      <c r="BU298">
        <v>2.25</v>
      </c>
      <c r="BV298" t="s">
        <v>169</v>
      </c>
      <c r="BW298">
        <v>0</v>
      </c>
      <c r="BX298">
        <v>4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24985.200000000001</v>
      </c>
      <c r="CF298">
        <v>29728.6</v>
      </c>
      <c r="CG298">
        <v>0</v>
      </c>
      <c r="CH298">
        <v>0</v>
      </c>
      <c r="CI298">
        <v>1427.69</v>
      </c>
      <c r="CJ298">
        <v>5436.59</v>
      </c>
      <c r="CK298">
        <v>61578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96644.5</v>
      </c>
      <c r="CS298">
        <v>18.645399999999999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18.645399999999999</v>
      </c>
      <c r="DA298">
        <v>0</v>
      </c>
      <c r="DB298">
        <v>0</v>
      </c>
      <c r="DC298">
        <v>0</v>
      </c>
      <c r="DD298">
        <v>0</v>
      </c>
      <c r="DE298">
        <v>18.645399999999999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0.71267999999999998</v>
      </c>
      <c r="DT298">
        <v>163.64599999999999</v>
      </c>
      <c r="DU298">
        <v>155.05699999999999</v>
      </c>
      <c r="DV298">
        <v>0</v>
      </c>
      <c r="DW298">
        <v>0</v>
      </c>
      <c r="DX298">
        <v>7.2898800000000001</v>
      </c>
      <c r="DY298">
        <v>28.9939</v>
      </c>
      <c r="DZ298">
        <v>355.69900000000001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540.11599999999999</v>
      </c>
      <c r="EH298">
        <v>539.40300000000002</v>
      </c>
      <c r="EI298">
        <v>0.71267999999999998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4.8056900000000002</v>
      </c>
      <c r="ES298">
        <v>3.13897</v>
      </c>
      <c r="ET298">
        <v>0</v>
      </c>
      <c r="EU298">
        <v>0</v>
      </c>
      <c r="EV298">
        <v>0.16378200000000001</v>
      </c>
      <c r="EW298">
        <v>0.97638400000000003</v>
      </c>
      <c r="EX298">
        <v>9.0848300000000002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13.5989</v>
      </c>
      <c r="FF298">
        <v>0</v>
      </c>
      <c r="FG298">
        <v>8.8246699999999993</v>
      </c>
      <c r="FH298">
        <v>4.6092399999999998</v>
      </c>
      <c r="FI298">
        <v>0</v>
      </c>
      <c r="FJ298">
        <v>0</v>
      </c>
      <c r="FK298">
        <v>0.163797</v>
      </c>
      <c r="FL298">
        <v>0.97638400000000003</v>
      </c>
      <c r="FM298">
        <v>14.5741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19.088200000000001</v>
      </c>
      <c r="FU298" t="s">
        <v>594</v>
      </c>
      <c r="FV298" t="s">
        <v>537</v>
      </c>
      <c r="FW298" t="s">
        <v>538</v>
      </c>
      <c r="FX298" t="s">
        <v>115</v>
      </c>
      <c r="FY298" t="s">
        <v>541</v>
      </c>
      <c r="FZ298" t="s">
        <v>116</v>
      </c>
      <c r="GA298" t="s">
        <v>542</v>
      </c>
      <c r="GB298" t="s">
        <v>644</v>
      </c>
    </row>
    <row r="299" spans="1:184" x14ac:dyDescent="0.25">
      <c r="A299" s="68">
        <v>43571.409791666665</v>
      </c>
      <c r="B299" t="s">
        <v>525</v>
      </c>
      <c r="C299" t="s">
        <v>525</v>
      </c>
      <c r="D299" t="s">
        <v>526</v>
      </c>
      <c r="E299">
        <v>5502.05</v>
      </c>
      <c r="F299">
        <v>5502.05</v>
      </c>
      <c r="G299" t="s">
        <v>112</v>
      </c>
      <c r="H299" s="69">
        <v>3.7499999999999999E-2</v>
      </c>
      <c r="I299" t="s">
        <v>118</v>
      </c>
      <c r="J299">
        <v>56.03</v>
      </c>
      <c r="K299" t="s">
        <v>114</v>
      </c>
      <c r="L299" t="s">
        <v>114</v>
      </c>
      <c r="M299" t="s">
        <v>645</v>
      </c>
      <c r="N299">
        <v>4603.6899999999996</v>
      </c>
      <c r="O299">
        <v>10123.700000000001</v>
      </c>
      <c r="P299">
        <v>20204.099999999999</v>
      </c>
      <c r="Q299">
        <v>0</v>
      </c>
      <c r="R299">
        <v>0</v>
      </c>
      <c r="S299">
        <v>1862.72</v>
      </c>
      <c r="T299">
        <v>5525.47</v>
      </c>
      <c r="U299">
        <v>42319.6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77386.100000000006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24.019600000000001</v>
      </c>
      <c r="BD299">
        <v>53.772100000000002</v>
      </c>
      <c r="BE299">
        <v>102.65600000000001</v>
      </c>
      <c r="BF299">
        <v>0</v>
      </c>
      <c r="BG299">
        <v>0</v>
      </c>
      <c r="BH299">
        <v>9.2128899999999998</v>
      </c>
      <c r="BI299">
        <v>28.255099999999999</v>
      </c>
      <c r="BJ299">
        <v>217.91499999999999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388.84100000000001</v>
      </c>
      <c r="BR299">
        <v>388.84100000000001</v>
      </c>
      <c r="BS299">
        <v>0</v>
      </c>
      <c r="BT299">
        <v>0</v>
      </c>
      <c r="BU299">
        <v>52.5</v>
      </c>
      <c r="BV299" t="s">
        <v>169</v>
      </c>
      <c r="BW299">
        <v>0</v>
      </c>
      <c r="BX299">
        <v>306.5</v>
      </c>
      <c r="BY299" t="s">
        <v>201</v>
      </c>
      <c r="BZ299">
        <v>3</v>
      </c>
      <c r="CA299" t="s">
        <v>114</v>
      </c>
      <c r="CB299" t="s">
        <v>114</v>
      </c>
      <c r="CC299" t="s">
        <v>518</v>
      </c>
      <c r="CD299">
        <v>0</v>
      </c>
      <c r="CE299">
        <v>12124.3</v>
      </c>
      <c r="CF299">
        <v>29863.8</v>
      </c>
      <c r="CG299">
        <v>0</v>
      </c>
      <c r="CH299">
        <v>0</v>
      </c>
      <c r="CI299">
        <v>1862.72</v>
      </c>
      <c r="CJ299">
        <v>5525.47</v>
      </c>
      <c r="CK299">
        <v>49376.3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84442.8</v>
      </c>
      <c r="CS299">
        <v>446.911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446.911</v>
      </c>
      <c r="DA299">
        <v>0</v>
      </c>
      <c r="DB299">
        <v>0</v>
      </c>
      <c r="DC299">
        <v>0</v>
      </c>
      <c r="DD299">
        <v>0</v>
      </c>
      <c r="DE299">
        <v>446.911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16.849799999999998</v>
      </c>
      <c r="DT299">
        <v>67.337800000000001</v>
      </c>
      <c r="DU299">
        <v>152.28899999999999</v>
      </c>
      <c r="DV299">
        <v>0</v>
      </c>
      <c r="DW299">
        <v>0</v>
      </c>
      <c r="DX299">
        <v>9.2133299999999991</v>
      </c>
      <c r="DY299">
        <v>28.255099999999999</v>
      </c>
      <c r="DZ299">
        <v>273.94499999999999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444.87099999999998</v>
      </c>
      <c r="EH299">
        <v>428.02199999999999</v>
      </c>
      <c r="EI299">
        <v>16.849799999999998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3.6146099999999999</v>
      </c>
      <c r="ES299">
        <v>3.0747499999999999</v>
      </c>
      <c r="ET299">
        <v>0</v>
      </c>
      <c r="EU299">
        <v>0</v>
      </c>
      <c r="EV299">
        <v>0.22623199999999999</v>
      </c>
      <c r="EW299">
        <v>0.95836900000000003</v>
      </c>
      <c r="EX299">
        <v>7.8739600000000003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12.388</v>
      </c>
      <c r="FF299">
        <v>0</v>
      </c>
      <c r="FG299">
        <v>5.6028599999999997</v>
      </c>
      <c r="FH299">
        <v>4.51844</v>
      </c>
      <c r="FI299">
        <v>0</v>
      </c>
      <c r="FJ299">
        <v>0</v>
      </c>
      <c r="FK299">
        <v>0.226439</v>
      </c>
      <c r="FL299">
        <v>0.95836900000000003</v>
      </c>
      <c r="FM299">
        <v>11.306100000000001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15.8202</v>
      </c>
      <c r="FU299" t="s">
        <v>594</v>
      </c>
      <c r="FV299" t="s">
        <v>537</v>
      </c>
      <c r="FW299" t="s">
        <v>538</v>
      </c>
      <c r="FX299" t="s">
        <v>115</v>
      </c>
      <c r="FY299" t="s">
        <v>541</v>
      </c>
      <c r="FZ299" t="s">
        <v>116</v>
      </c>
      <c r="GA299" t="s">
        <v>542</v>
      </c>
      <c r="GB299" t="s">
        <v>644</v>
      </c>
    </row>
    <row r="300" spans="1:184" x14ac:dyDescent="0.25">
      <c r="A300">
        <v>43571.410370370373</v>
      </c>
      <c r="B300" t="s">
        <v>527</v>
      </c>
      <c r="C300" s="14" t="s">
        <v>527</v>
      </c>
      <c r="D300" t="s">
        <v>523</v>
      </c>
      <c r="E300">
        <v>5502.05</v>
      </c>
      <c r="F300">
        <v>5502.05</v>
      </c>
      <c r="G300" t="s">
        <v>112</v>
      </c>
      <c r="H300">
        <v>3.3333333333333333E-2</v>
      </c>
      <c r="I300" t="s">
        <v>118</v>
      </c>
      <c r="J300">
        <v>88.01</v>
      </c>
      <c r="K300" t="s">
        <v>114</v>
      </c>
      <c r="L300" t="s">
        <v>114</v>
      </c>
      <c r="M300" t="s">
        <v>618</v>
      </c>
      <c r="N300">
        <v>1965.97</v>
      </c>
      <c r="O300">
        <v>9395.39</v>
      </c>
      <c r="P300">
        <v>19498</v>
      </c>
      <c r="Q300">
        <v>0</v>
      </c>
      <c r="R300">
        <v>0</v>
      </c>
      <c r="S300">
        <v>1641.93</v>
      </c>
      <c r="T300">
        <v>5490.56</v>
      </c>
      <c r="U300">
        <v>37991.800000000003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73058.3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8.9416399999999996</v>
      </c>
      <c r="BD300">
        <v>59.884300000000003</v>
      </c>
      <c r="BE300">
        <v>100.82599999999999</v>
      </c>
      <c r="BF300">
        <v>0</v>
      </c>
      <c r="BG300">
        <v>0</v>
      </c>
      <c r="BH300">
        <v>8.2246000000000006</v>
      </c>
      <c r="BI300">
        <v>27.993099999999998</v>
      </c>
      <c r="BJ300">
        <v>205.87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379.238</v>
      </c>
      <c r="BR300">
        <v>379.238</v>
      </c>
      <c r="BS300">
        <v>0</v>
      </c>
      <c r="BT300">
        <v>0</v>
      </c>
      <c r="BU300">
        <v>2.5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339</v>
      </c>
      <c r="CD300">
        <v>0</v>
      </c>
      <c r="CE300">
        <v>15908</v>
      </c>
      <c r="CF300">
        <v>27680.9</v>
      </c>
      <c r="CG300">
        <v>0</v>
      </c>
      <c r="CH300">
        <v>0</v>
      </c>
      <c r="CI300">
        <v>1641.93</v>
      </c>
      <c r="CJ300">
        <v>5490.56</v>
      </c>
      <c r="CK300">
        <v>50721.4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85787.9</v>
      </c>
      <c r="CS300">
        <v>192.18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192.18</v>
      </c>
      <c r="DA300">
        <v>0</v>
      </c>
      <c r="DB300">
        <v>0</v>
      </c>
      <c r="DC300">
        <v>0</v>
      </c>
      <c r="DD300">
        <v>0</v>
      </c>
      <c r="DE300">
        <v>192.18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7.2552099999999999</v>
      </c>
      <c r="DT300">
        <v>105.026</v>
      </c>
      <c r="DU300">
        <v>145.36699999999999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293.86599999999999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467.23399999999998</v>
      </c>
      <c r="EH300">
        <v>459.97899999999998</v>
      </c>
      <c r="EI300">
        <v>7.2552099999999999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3.5190800000000002</v>
      </c>
      <c r="ES300">
        <v>2.9672900000000002</v>
      </c>
      <c r="ET300">
        <v>0</v>
      </c>
      <c r="EU300">
        <v>0</v>
      </c>
      <c r="EV300">
        <v>0.20574400000000001</v>
      </c>
      <c r="EW300">
        <v>0.93947899999999995</v>
      </c>
      <c r="EX300">
        <v>7.6315999999999997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12.1457</v>
      </c>
      <c r="FF300">
        <v>0</v>
      </c>
      <c r="FG300">
        <v>6.8159400000000003</v>
      </c>
      <c r="FH300">
        <v>4.3511300000000004</v>
      </c>
      <c r="FI300">
        <v>0</v>
      </c>
      <c r="FJ300">
        <v>0</v>
      </c>
      <c r="FK300">
        <v>0.205762</v>
      </c>
      <c r="FL300">
        <v>0.93947899999999995</v>
      </c>
      <c r="FM300">
        <v>12.3123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16.8264</v>
      </c>
      <c r="FU300" t="s">
        <v>594</v>
      </c>
      <c r="FV300" t="s">
        <v>537</v>
      </c>
      <c r="FW300" t="s">
        <v>538</v>
      </c>
      <c r="FX300" t="s">
        <v>115</v>
      </c>
      <c r="FY300" t="s">
        <v>541</v>
      </c>
      <c r="FZ300" t="s">
        <v>116</v>
      </c>
      <c r="GA300" t="s">
        <v>542</v>
      </c>
      <c r="GB300" t="s">
        <v>644</v>
      </c>
    </row>
    <row r="301" spans="1:184" x14ac:dyDescent="0.25">
      <c r="A301">
        <v>43571.411030092589</v>
      </c>
      <c r="B301" t="s">
        <v>528</v>
      </c>
      <c r="C301" s="14" t="s">
        <v>528</v>
      </c>
      <c r="D301" t="s">
        <v>220</v>
      </c>
      <c r="E301">
        <v>5502.05</v>
      </c>
      <c r="F301">
        <v>5502.05</v>
      </c>
      <c r="G301" t="s">
        <v>112</v>
      </c>
      <c r="H301">
        <v>3.7499999999999999E-2</v>
      </c>
      <c r="I301" t="s">
        <v>118</v>
      </c>
      <c r="J301">
        <v>103.62</v>
      </c>
      <c r="K301" t="s">
        <v>114</v>
      </c>
      <c r="L301" t="s">
        <v>114</v>
      </c>
      <c r="M301" t="s">
        <v>645</v>
      </c>
      <c r="N301">
        <v>164.904</v>
      </c>
      <c r="O301">
        <v>17286.599999999999</v>
      </c>
      <c r="P301">
        <v>20626</v>
      </c>
      <c r="Q301">
        <v>0</v>
      </c>
      <c r="R301">
        <v>0</v>
      </c>
      <c r="S301">
        <v>1427.69</v>
      </c>
      <c r="T301">
        <v>5436.59</v>
      </c>
      <c r="U301">
        <v>44941.9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80008.3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0.74066399999999999</v>
      </c>
      <c r="BD301">
        <v>107.559</v>
      </c>
      <c r="BE301">
        <v>107.504</v>
      </c>
      <c r="BF301">
        <v>0</v>
      </c>
      <c r="BG301">
        <v>0</v>
      </c>
      <c r="BH301">
        <v>7.2898899999999998</v>
      </c>
      <c r="BI301">
        <v>28.9939</v>
      </c>
      <c r="BJ301">
        <v>252.08799999999999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436.505</v>
      </c>
      <c r="BR301">
        <v>436.505</v>
      </c>
      <c r="BS301">
        <v>0</v>
      </c>
      <c r="BT301">
        <v>0</v>
      </c>
      <c r="BU301">
        <v>2.25</v>
      </c>
      <c r="BV301" t="s">
        <v>169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24985.200000000001</v>
      </c>
      <c r="CF301">
        <v>29728.6</v>
      </c>
      <c r="CG301">
        <v>0</v>
      </c>
      <c r="CH301">
        <v>0</v>
      </c>
      <c r="CI301">
        <v>1427.69</v>
      </c>
      <c r="CJ301">
        <v>5436.59</v>
      </c>
      <c r="CK301">
        <v>61578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96644.5</v>
      </c>
      <c r="CS301">
        <v>18.645399999999999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18.645399999999999</v>
      </c>
      <c r="DA301">
        <v>0</v>
      </c>
      <c r="DB301">
        <v>0</v>
      </c>
      <c r="DC301">
        <v>0</v>
      </c>
      <c r="DD301">
        <v>0</v>
      </c>
      <c r="DE301">
        <v>18.645399999999999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0.71267999999999998</v>
      </c>
      <c r="DT301">
        <v>163.64599999999999</v>
      </c>
      <c r="DU301">
        <v>155.05699999999999</v>
      </c>
      <c r="DV301">
        <v>0</v>
      </c>
      <c r="DW301">
        <v>0</v>
      </c>
      <c r="DX301">
        <v>7.2898800000000001</v>
      </c>
      <c r="DY301">
        <v>28.9939</v>
      </c>
      <c r="DZ301">
        <v>355.69900000000001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540.11599999999999</v>
      </c>
      <c r="EH301">
        <v>539.40300000000002</v>
      </c>
      <c r="EI301">
        <v>0.71267999999999998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4.8056900000000002</v>
      </c>
      <c r="ES301">
        <v>3.13897</v>
      </c>
      <c r="ET301">
        <v>0</v>
      </c>
      <c r="EU301">
        <v>0</v>
      </c>
      <c r="EV301">
        <v>0.16378100000000001</v>
      </c>
      <c r="EW301">
        <v>0.97638400000000003</v>
      </c>
      <c r="EX301">
        <v>9.0848300000000002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13.5989</v>
      </c>
      <c r="FF301">
        <v>0</v>
      </c>
      <c r="FG301">
        <v>8.8246699999999993</v>
      </c>
      <c r="FH301">
        <v>4.6092399999999998</v>
      </c>
      <c r="FI301">
        <v>0</v>
      </c>
      <c r="FJ301">
        <v>0</v>
      </c>
      <c r="FK301">
        <v>0.163797</v>
      </c>
      <c r="FL301">
        <v>0.97638400000000003</v>
      </c>
      <c r="FM301">
        <v>14.5741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19.088200000000001</v>
      </c>
      <c r="FU301" t="s">
        <v>594</v>
      </c>
      <c r="FV301" t="s">
        <v>537</v>
      </c>
      <c r="FW301" t="s">
        <v>538</v>
      </c>
      <c r="FX301" t="s">
        <v>115</v>
      </c>
      <c r="FY301" t="s">
        <v>541</v>
      </c>
      <c r="FZ301" t="s">
        <v>116</v>
      </c>
      <c r="GA301" t="s">
        <v>542</v>
      </c>
      <c r="GB301" t="s">
        <v>644</v>
      </c>
    </row>
    <row r="302" spans="1:184" x14ac:dyDescent="0.25">
      <c r="A302">
        <v>43571.411689814813</v>
      </c>
      <c r="B302" t="s">
        <v>529</v>
      </c>
      <c r="C302" s="14" t="s">
        <v>529</v>
      </c>
      <c r="D302" t="s">
        <v>526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55.21</v>
      </c>
      <c r="K302" t="s">
        <v>114</v>
      </c>
      <c r="L302" t="s">
        <v>114</v>
      </c>
      <c r="M302" t="s">
        <v>628</v>
      </c>
      <c r="N302">
        <v>4783.87</v>
      </c>
      <c r="O302">
        <v>10080.700000000001</v>
      </c>
      <c r="P302">
        <v>20204.099999999999</v>
      </c>
      <c r="Q302">
        <v>0</v>
      </c>
      <c r="R302">
        <v>0</v>
      </c>
      <c r="S302">
        <v>1862.72</v>
      </c>
      <c r="T302">
        <v>5525.47</v>
      </c>
      <c r="U302">
        <v>42456.800000000003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77523.3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25.032399999999999</v>
      </c>
      <c r="BD302">
        <v>53.5794</v>
      </c>
      <c r="BE302">
        <v>102.65600000000001</v>
      </c>
      <c r="BF302">
        <v>0</v>
      </c>
      <c r="BG302">
        <v>0</v>
      </c>
      <c r="BH302">
        <v>9.2128899999999998</v>
      </c>
      <c r="BI302">
        <v>28.255099999999999</v>
      </c>
      <c r="BJ302">
        <v>218.73500000000001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389.661</v>
      </c>
      <c r="BR302">
        <v>389.661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518</v>
      </c>
      <c r="CD302">
        <v>0</v>
      </c>
      <c r="CE302">
        <v>12124.3</v>
      </c>
      <c r="CF302">
        <v>29863.8</v>
      </c>
      <c r="CG302">
        <v>0</v>
      </c>
      <c r="CH302">
        <v>0</v>
      </c>
      <c r="CI302">
        <v>1862.72</v>
      </c>
      <c r="CJ302">
        <v>5525.47</v>
      </c>
      <c r="CK302">
        <v>49376.3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84442.8</v>
      </c>
      <c r="CS302">
        <v>446.911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446.911</v>
      </c>
      <c r="DA302">
        <v>0</v>
      </c>
      <c r="DB302">
        <v>0</v>
      </c>
      <c r="DC302">
        <v>0</v>
      </c>
      <c r="DD302">
        <v>0</v>
      </c>
      <c r="DE302">
        <v>446.911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16.849799999999998</v>
      </c>
      <c r="DT302">
        <v>67.337800000000001</v>
      </c>
      <c r="DU302">
        <v>152.28899999999999</v>
      </c>
      <c r="DV302">
        <v>0</v>
      </c>
      <c r="DW302">
        <v>0</v>
      </c>
      <c r="DX302">
        <v>9.2133299999999991</v>
      </c>
      <c r="DY302">
        <v>28.255099999999999</v>
      </c>
      <c r="DZ302">
        <v>273.94499999999999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444.87099999999998</v>
      </c>
      <c r="EH302">
        <v>428.02199999999999</v>
      </c>
      <c r="EI302">
        <v>16.849799999999998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3.6146099999999999</v>
      </c>
      <c r="ES302">
        <v>3.0747499999999999</v>
      </c>
      <c r="ET302">
        <v>0</v>
      </c>
      <c r="EU302">
        <v>0</v>
      </c>
      <c r="EV302">
        <v>0.22622900000000001</v>
      </c>
      <c r="EW302">
        <v>0.95836900000000003</v>
      </c>
      <c r="EX302">
        <v>7.8739499999999998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12.388</v>
      </c>
      <c r="FF302">
        <v>0</v>
      </c>
      <c r="FG302">
        <v>5.6028599999999997</v>
      </c>
      <c r="FH302">
        <v>4.51844</v>
      </c>
      <c r="FI302">
        <v>0</v>
      </c>
      <c r="FJ302">
        <v>0</v>
      </c>
      <c r="FK302">
        <v>0.226439</v>
      </c>
      <c r="FL302">
        <v>0.95836900000000003</v>
      </c>
      <c r="FM302">
        <v>11.306100000000001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15.8202</v>
      </c>
      <c r="FU302" t="s">
        <v>594</v>
      </c>
      <c r="FV302" t="s">
        <v>537</v>
      </c>
      <c r="FW302" t="s">
        <v>538</v>
      </c>
      <c r="FX302" t="s">
        <v>115</v>
      </c>
      <c r="FY302" t="s">
        <v>541</v>
      </c>
      <c r="FZ302" t="s">
        <v>116</v>
      </c>
      <c r="GA302" t="s">
        <v>542</v>
      </c>
      <c r="GB302" t="s">
        <v>644</v>
      </c>
    </row>
    <row r="303" spans="1:184" x14ac:dyDescent="0.25">
      <c r="A303">
        <v>43571.412141203706</v>
      </c>
      <c r="B303" t="s">
        <v>530</v>
      </c>
      <c r="C303" s="14" t="s">
        <v>530</v>
      </c>
      <c r="D303" t="s">
        <v>523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41.3</v>
      </c>
      <c r="K303" t="s">
        <v>114</v>
      </c>
      <c r="L303" t="s">
        <v>114</v>
      </c>
      <c r="M303" t="s">
        <v>634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339</v>
      </c>
      <c r="CD303">
        <v>0</v>
      </c>
      <c r="CE303">
        <v>15908</v>
      </c>
      <c r="CF303">
        <v>27680.9</v>
      </c>
      <c r="CG303">
        <v>0</v>
      </c>
      <c r="CH303">
        <v>0</v>
      </c>
      <c r="CI303">
        <v>1641.93</v>
      </c>
      <c r="CJ303">
        <v>5490.56</v>
      </c>
      <c r="CK303">
        <v>50721.4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85787.9</v>
      </c>
      <c r="CS303">
        <v>192.18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192.18</v>
      </c>
      <c r="DA303">
        <v>0</v>
      </c>
      <c r="DB303">
        <v>0</v>
      </c>
      <c r="DC303">
        <v>0</v>
      </c>
      <c r="DD303">
        <v>0</v>
      </c>
      <c r="DE303">
        <v>192.18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7.2552099999999999</v>
      </c>
      <c r="DT303">
        <v>105.026</v>
      </c>
      <c r="DU303">
        <v>145.36699999999999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293.86599999999999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467.23399999999998</v>
      </c>
      <c r="EH303">
        <v>459.97899999999998</v>
      </c>
      <c r="EI303">
        <v>7.2552099999999999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6.8159400000000003</v>
      </c>
      <c r="FH303">
        <v>4.3511300000000004</v>
      </c>
      <c r="FI303">
        <v>0</v>
      </c>
      <c r="FJ303">
        <v>0</v>
      </c>
      <c r="FK303">
        <v>0.205762</v>
      </c>
      <c r="FL303">
        <v>0.93947899999999995</v>
      </c>
      <c r="FM303">
        <v>12.3123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16.8264</v>
      </c>
      <c r="FU303" t="s">
        <v>594</v>
      </c>
      <c r="FV303" t="s">
        <v>537</v>
      </c>
      <c r="FW303" t="s">
        <v>538</v>
      </c>
      <c r="FX303" t="s">
        <v>115</v>
      </c>
      <c r="FY303" t="s">
        <v>541</v>
      </c>
      <c r="FZ303" t="s">
        <v>116</v>
      </c>
      <c r="GA303" t="s">
        <v>542</v>
      </c>
      <c r="GB303" t="s">
        <v>644</v>
      </c>
    </row>
    <row r="304" spans="1:184" x14ac:dyDescent="0.25">
      <c r="A304">
        <v>43571.412638888891</v>
      </c>
      <c r="B304" t="s">
        <v>531</v>
      </c>
      <c r="C304" s="14" t="s">
        <v>531</v>
      </c>
      <c r="D304" t="s">
        <v>220</v>
      </c>
      <c r="E304">
        <v>5502.05</v>
      </c>
      <c r="F304">
        <v>5502.05</v>
      </c>
      <c r="G304" t="s">
        <v>112</v>
      </c>
      <c r="H304">
        <v>2.8472222222222222E-2</v>
      </c>
      <c r="I304" t="s">
        <v>118</v>
      </c>
      <c r="J304">
        <v>59.31</v>
      </c>
      <c r="K304" t="s">
        <v>114</v>
      </c>
      <c r="L304" t="s">
        <v>114</v>
      </c>
      <c r="M304" t="s">
        <v>451</v>
      </c>
      <c r="N304">
        <v>139.93700000000001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24985.200000000001</v>
      </c>
      <c r="CF304">
        <v>29728.6</v>
      </c>
      <c r="CG304">
        <v>0</v>
      </c>
      <c r="CH304">
        <v>0</v>
      </c>
      <c r="CI304">
        <v>1427.69</v>
      </c>
      <c r="CJ304">
        <v>5436.59</v>
      </c>
      <c r="CK304">
        <v>61578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96644.5</v>
      </c>
      <c r="CS304">
        <v>18.645399999999999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18.645399999999999</v>
      </c>
      <c r="DA304">
        <v>0</v>
      </c>
      <c r="DB304">
        <v>0</v>
      </c>
      <c r="DC304">
        <v>0</v>
      </c>
      <c r="DD304">
        <v>0</v>
      </c>
      <c r="DE304">
        <v>18.645399999999999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0.71267999999999998</v>
      </c>
      <c r="DT304">
        <v>163.64599999999999</v>
      </c>
      <c r="DU304">
        <v>155.05699999999999</v>
      </c>
      <c r="DV304">
        <v>0</v>
      </c>
      <c r="DW304">
        <v>0</v>
      </c>
      <c r="DX304">
        <v>7.2898800000000001</v>
      </c>
      <c r="DY304">
        <v>28.9939</v>
      </c>
      <c r="DZ304">
        <v>355.69900000000001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540.11599999999999</v>
      </c>
      <c r="EH304">
        <v>539.40300000000002</v>
      </c>
      <c r="EI304">
        <v>0.71267999999999998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8.8246699999999993</v>
      </c>
      <c r="FH304">
        <v>4.6092399999999998</v>
      </c>
      <c r="FI304">
        <v>0</v>
      </c>
      <c r="FJ304">
        <v>0</v>
      </c>
      <c r="FK304">
        <v>0.163797</v>
      </c>
      <c r="FL304">
        <v>0.97638400000000003</v>
      </c>
      <c r="FM304">
        <v>14.5741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19.088200000000001</v>
      </c>
      <c r="FU304" t="s">
        <v>594</v>
      </c>
      <c r="FV304" t="s">
        <v>537</v>
      </c>
      <c r="FW304" t="s">
        <v>538</v>
      </c>
      <c r="FX304" t="s">
        <v>115</v>
      </c>
      <c r="FY304" t="s">
        <v>541</v>
      </c>
      <c r="FZ304" t="s">
        <v>116</v>
      </c>
      <c r="GA304" t="s">
        <v>542</v>
      </c>
      <c r="GB304" t="s">
        <v>644</v>
      </c>
    </row>
    <row r="305" spans="1:184" x14ac:dyDescent="0.25">
      <c r="A305">
        <v>43571.413159722222</v>
      </c>
      <c r="B305" t="s">
        <v>532</v>
      </c>
      <c r="C305" s="14" t="s">
        <v>532</v>
      </c>
      <c r="D305" t="s">
        <v>526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32.47</v>
      </c>
      <c r="K305" t="s">
        <v>114</v>
      </c>
      <c r="L305" t="s">
        <v>114</v>
      </c>
      <c r="M305" t="s">
        <v>396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201</v>
      </c>
      <c r="BZ305">
        <v>0</v>
      </c>
      <c r="CA305" t="s">
        <v>114</v>
      </c>
      <c r="CB305" t="s">
        <v>114</v>
      </c>
      <c r="CC305" t="s">
        <v>518</v>
      </c>
      <c r="CD305">
        <v>0</v>
      </c>
      <c r="CE305">
        <v>12124.3</v>
      </c>
      <c r="CF305">
        <v>29863.8</v>
      </c>
      <c r="CG305">
        <v>0</v>
      </c>
      <c r="CH305">
        <v>0</v>
      </c>
      <c r="CI305">
        <v>1862.72</v>
      </c>
      <c r="CJ305">
        <v>5525.47</v>
      </c>
      <c r="CK305">
        <v>49376.3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84442.8</v>
      </c>
      <c r="CS305">
        <v>446.911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446.911</v>
      </c>
      <c r="DA305">
        <v>0</v>
      </c>
      <c r="DB305">
        <v>0</v>
      </c>
      <c r="DC305">
        <v>0</v>
      </c>
      <c r="DD305">
        <v>0</v>
      </c>
      <c r="DE305">
        <v>446.911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16.849799999999998</v>
      </c>
      <c r="DT305">
        <v>67.337800000000001</v>
      </c>
      <c r="DU305">
        <v>152.28899999999999</v>
      </c>
      <c r="DV305">
        <v>0</v>
      </c>
      <c r="DW305">
        <v>0</v>
      </c>
      <c r="DX305">
        <v>9.2133299999999991</v>
      </c>
      <c r="DY305">
        <v>28.255099999999999</v>
      </c>
      <c r="DZ305">
        <v>273.94499999999999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444.87099999999998</v>
      </c>
      <c r="EH305">
        <v>428.02199999999999</v>
      </c>
      <c r="EI305">
        <v>16.849799999999998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5.6028599999999997</v>
      </c>
      <c r="FH305">
        <v>4.51844</v>
      </c>
      <c r="FI305">
        <v>0</v>
      </c>
      <c r="FJ305">
        <v>0</v>
      </c>
      <c r="FK305">
        <v>0.226439</v>
      </c>
      <c r="FL305">
        <v>0.95836900000000003</v>
      </c>
      <c r="FM305">
        <v>11.306100000000001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15.8202</v>
      </c>
      <c r="FU305" t="s">
        <v>594</v>
      </c>
      <c r="FV305" t="s">
        <v>537</v>
      </c>
      <c r="FW305" t="s">
        <v>538</v>
      </c>
      <c r="FX305" t="s">
        <v>115</v>
      </c>
      <c r="FY305" t="s">
        <v>541</v>
      </c>
      <c r="FZ305" t="s">
        <v>116</v>
      </c>
      <c r="GA305" t="s">
        <v>542</v>
      </c>
      <c r="GB305" t="s">
        <v>644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33" sqref="E33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43576.303923611114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540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647</v>
      </c>
      <c r="FV6" t="s">
        <v>537</v>
      </c>
      <c r="FW6" t="s">
        <v>538</v>
      </c>
      <c r="FX6" t="s">
        <v>115</v>
      </c>
      <c r="FY6" t="s">
        <v>541</v>
      </c>
      <c r="FZ6" t="s">
        <v>116</v>
      </c>
      <c r="GA6" t="s">
        <v>542</v>
      </c>
      <c r="GB6" t="s">
        <v>648</v>
      </c>
    </row>
    <row r="7" spans="1:184" x14ac:dyDescent="0.25">
      <c r="A7" s="68">
        <v>43576.304363425923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647</v>
      </c>
      <c r="FV7" t="s">
        <v>537</v>
      </c>
      <c r="FW7" t="s">
        <v>538</v>
      </c>
      <c r="FX7" t="s">
        <v>115</v>
      </c>
      <c r="FY7" t="s">
        <v>541</v>
      </c>
      <c r="FZ7" t="s">
        <v>116</v>
      </c>
      <c r="GA7" t="s">
        <v>542</v>
      </c>
      <c r="GB7" t="s">
        <v>648</v>
      </c>
    </row>
    <row r="8" spans="1:184" x14ac:dyDescent="0.25">
      <c r="A8" s="68">
        <v>43576.305289351854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321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543</v>
      </c>
      <c r="BZ8">
        <v>0</v>
      </c>
      <c r="CA8" t="s">
        <v>114</v>
      </c>
      <c r="CB8" t="s">
        <v>114</v>
      </c>
      <c r="CC8" t="s">
        <v>321</v>
      </c>
      <c r="CD8">
        <v>22.884599999999999</v>
      </c>
      <c r="CE8">
        <v>81630.5</v>
      </c>
      <c r="CF8">
        <v>30147.200000000001</v>
      </c>
      <c r="CG8">
        <v>0</v>
      </c>
      <c r="CH8">
        <v>2160.15</v>
      </c>
      <c r="CI8">
        <v>14288.7</v>
      </c>
      <c r="CJ8">
        <v>58576.800000000003</v>
      </c>
      <c r="CK8">
        <v>186826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456014</v>
      </c>
      <c r="CS8">
        <v>3858.48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3858.48</v>
      </c>
      <c r="DA8">
        <v>0</v>
      </c>
      <c r="DB8">
        <v>0</v>
      </c>
      <c r="DC8">
        <v>0</v>
      </c>
      <c r="DD8">
        <v>0</v>
      </c>
      <c r="DE8">
        <v>3858.48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14.4674</v>
      </c>
      <c r="DT8">
        <v>68.97</v>
      </c>
      <c r="DU8">
        <v>17.1876</v>
      </c>
      <c r="DV8">
        <v>0</v>
      </c>
      <c r="DW8">
        <v>0.97820499999999999</v>
      </c>
      <c r="DX8">
        <v>7.4645299999999999</v>
      </c>
      <c r="DY8">
        <v>31.058800000000002</v>
      </c>
      <c r="DZ8">
        <v>140.12700000000001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282.45800000000003</v>
      </c>
      <c r="EH8">
        <v>268.00099999999998</v>
      </c>
      <c r="EI8">
        <v>14.456899999999999</v>
      </c>
      <c r="EJ8">
        <v>0</v>
      </c>
      <c r="EK8">
        <v>0</v>
      </c>
      <c r="EM8">
        <v>0</v>
      </c>
      <c r="EN8">
        <v>5</v>
      </c>
      <c r="EO8" t="s">
        <v>543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6.2883099999999997E-21</v>
      </c>
      <c r="FG8">
        <v>47.603700000000003</v>
      </c>
      <c r="FH8">
        <v>5.0783100000000001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647</v>
      </c>
      <c r="FV8" t="s">
        <v>537</v>
      </c>
      <c r="FW8" t="s">
        <v>538</v>
      </c>
      <c r="FX8" t="s">
        <v>115</v>
      </c>
      <c r="FY8" t="s">
        <v>541</v>
      </c>
      <c r="FZ8" t="s">
        <v>116</v>
      </c>
      <c r="GA8" t="s">
        <v>542</v>
      </c>
      <c r="GB8" t="s">
        <v>648</v>
      </c>
    </row>
    <row r="9" spans="1:184" x14ac:dyDescent="0.25">
      <c r="A9" s="68">
        <v>43576.307511574072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118</v>
      </c>
      <c r="J9">
        <v>0.05</v>
      </c>
      <c r="K9" t="s">
        <v>114</v>
      </c>
      <c r="L9" t="s">
        <v>114</v>
      </c>
      <c r="M9" t="s">
        <v>581</v>
      </c>
      <c r="N9">
        <v>189.95400000000001</v>
      </c>
      <c r="O9">
        <v>299230</v>
      </c>
      <c r="P9">
        <v>300542</v>
      </c>
      <c r="Q9">
        <v>37501.699999999997</v>
      </c>
      <c r="R9">
        <v>113004</v>
      </c>
      <c r="S9">
        <v>131869</v>
      </c>
      <c r="T9">
        <v>586447</v>
      </c>
      <c r="U9" s="70">
        <v>1468780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3604370</v>
      </c>
      <c r="AC9">
        <v>31125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31125</v>
      </c>
      <c r="AK9">
        <v>0</v>
      </c>
      <c r="AL9">
        <v>0</v>
      </c>
      <c r="AM9">
        <v>0</v>
      </c>
      <c r="AN9">
        <v>0</v>
      </c>
      <c r="AO9">
        <v>31125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12.383100000000001</v>
      </c>
      <c r="BD9">
        <v>27.6221</v>
      </c>
      <c r="BE9">
        <v>17.861000000000001</v>
      </c>
      <c r="BF9">
        <v>3.4647999999999999</v>
      </c>
      <c r="BG9">
        <v>7.7857599999999998</v>
      </c>
      <c r="BH9">
        <v>7.4074299999999997</v>
      </c>
      <c r="BI9">
        <v>33.372700000000002</v>
      </c>
      <c r="BJ9">
        <v>109.89700000000001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230.57400000000001</v>
      </c>
      <c r="BR9">
        <v>218.2</v>
      </c>
      <c r="BS9">
        <v>12.373799999999999</v>
      </c>
      <c r="BT9">
        <v>0</v>
      </c>
      <c r="BU9">
        <v>0</v>
      </c>
      <c r="BW9">
        <v>0</v>
      </c>
      <c r="BX9">
        <v>2</v>
      </c>
      <c r="BY9" t="s">
        <v>258</v>
      </c>
      <c r="BZ9">
        <v>0</v>
      </c>
      <c r="CA9" t="s">
        <v>114</v>
      </c>
      <c r="CB9" t="s">
        <v>114</v>
      </c>
      <c r="CC9" t="s">
        <v>581</v>
      </c>
      <c r="CD9">
        <v>189.036</v>
      </c>
      <c r="CE9">
        <v>299243</v>
      </c>
      <c r="CF9">
        <v>303100</v>
      </c>
      <c r="CG9">
        <v>37512.400000000001</v>
      </c>
      <c r="CH9">
        <v>112765</v>
      </c>
      <c r="CI9">
        <v>131869</v>
      </c>
      <c r="CJ9">
        <v>586447</v>
      </c>
      <c r="CK9" s="70">
        <v>1471130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3606710</v>
      </c>
      <c r="CS9">
        <v>30931.5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30931.5</v>
      </c>
      <c r="DA9">
        <v>0</v>
      </c>
      <c r="DB9">
        <v>0</v>
      </c>
      <c r="DC9">
        <v>0</v>
      </c>
      <c r="DD9">
        <v>0</v>
      </c>
      <c r="DE9">
        <v>30931.5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12.3024</v>
      </c>
      <c r="DT9">
        <v>27.623799999999999</v>
      </c>
      <c r="DU9">
        <v>17.984999999999999</v>
      </c>
      <c r="DV9">
        <v>3.4672100000000001</v>
      </c>
      <c r="DW9">
        <v>7.7763600000000004</v>
      </c>
      <c r="DX9">
        <v>7.4074299999999997</v>
      </c>
      <c r="DY9">
        <v>33.372700000000002</v>
      </c>
      <c r="DZ9">
        <v>109.935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230.61199999999999</v>
      </c>
      <c r="EH9">
        <v>218.31800000000001</v>
      </c>
      <c r="EI9">
        <v>12.293100000000001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9.0212300000000002E-18</v>
      </c>
      <c r="ER9">
        <v>166.01400000000001</v>
      </c>
      <c r="ES9">
        <v>46.4056</v>
      </c>
      <c r="ET9">
        <v>25.532499999999999</v>
      </c>
      <c r="EU9">
        <v>36.567999999999998</v>
      </c>
      <c r="EV9">
        <v>16.694500000000001</v>
      </c>
      <c r="EW9">
        <v>89.563500000000005</v>
      </c>
      <c r="EX9">
        <v>380.77800000000002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655.69</v>
      </c>
      <c r="FF9" s="70">
        <v>4.49617E-18</v>
      </c>
      <c r="FG9">
        <v>166.02199999999999</v>
      </c>
      <c r="FH9">
        <v>46.403399999999998</v>
      </c>
      <c r="FI9">
        <v>25.595500000000001</v>
      </c>
      <c r="FJ9">
        <v>36.6387</v>
      </c>
      <c r="FK9">
        <v>16.694500000000001</v>
      </c>
      <c r="FL9">
        <v>89.563500000000005</v>
      </c>
      <c r="FM9">
        <v>380.91699999999997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655.83</v>
      </c>
      <c r="FU9" t="s">
        <v>647</v>
      </c>
      <c r="FV9" t="s">
        <v>537</v>
      </c>
      <c r="FW9" t="s">
        <v>538</v>
      </c>
      <c r="FX9" t="s">
        <v>115</v>
      </c>
      <c r="FY9" t="s">
        <v>541</v>
      </c>
      <c r="FZ9" t="s">
        <v>116</v>
      </c>
      <c r="GA9" t="s">
        <v>542</v>
      </c>
      <c r="GB9" t="s">
        <v>648</v>
      </c>
    </row>
    <row r="10" spans="1:184" x14ac:dyDescent="0.25">
      <c r="A10" s="68">
        <v>43576.308078703703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595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595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647</v>
      </c>
      <c r="FV10" t="s">
        <v>537</v>
      </c>
      <c r="FW10" t="s">
        <v>538</v>
      </c>
      <c r="FX10" t="s">
        <v>115</v>
      </c>
      <c r="FY10" t="s">
        <v>541</v>
      </c>
      <c r="FZ10" t="s">
        <v>116</v>
      </c>
      <c r="GA10" t="s">
        <v>542</v>
      </c>
      <c r="GB10" t="s">
        <v>648</v>
      </c>
    </row>
    <row r="11" spans="1:184" x14ac:dyDescent="0.25">
      <c r="A11" s="68">
        <v>43576.308333333334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596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647</v>
      </c>
      <c r="FV11" t="s">
        <v>537</v>
      </c>
      <c r="FW11" t="s">
        <v>538</v>
      </c>
      <c r="FX11" t="s">
        <v>115</v>
      </c>
      <c r="FY11" t="s">
        <v>541</v>
      </c>
      <c r="FZ11" t="s">
        <v>116</v>
      </c>
      <c r="GA11" t="s">
        <v>542</v>
      </c>
      <c r="GB11" t="s">
        <v>648</v>
      </c>
    </row>
    <row r="12" spans="1:184" x14ac:dyDescent="0.25">
      <c r="A12" s="68">
        <v>43576.31050925926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0.12847222222222224</v>
      </c>
      <c r="K12" t="s">
        <v>114</v>
      </c>
      <c r="L12" t="s">
        <v>114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CA12" t="s">
        <v>114</v>
      </c>
      <c r="CB12" t="s">
        <v>114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FU12" t="s">
        <v>647</v>
      </c>
      <c r="FV12" t="s">
        <v>537</v>
      </c>
      <c r="FW12" t="s">
        <v>538</v>
      </c>
      <c r="FX12" t="s">
        <v>115</v>
      </c>
      <c r="FY12" t="s">
        <v>541</v>
      </c>
      <c r="FZ12" t="s">
        <v>539</v>
      </c>
      <c r="GA12" t="s">
        <v>542</v>
      </c>
      <c r="GB12" t="s">
        <v>648</v>
      </c>
    </row>
    <row r="13" spans="1:184" x14ac:dyDescent="0.25">
      <c r="A13" s="68">
        <v>43576.311435185184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520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520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647</v>
      </c>
      <c r="FV13" t="s">
        <v>537</v>
      </c>
      <c r="FW13" t="s">
        <v>538</v>
      </c>
      <c r="FX13" t="s">
        <v>115</v>
      </c>
      <c r="FY13" t="s">
        <v>541</v>
      </c>
      <c r="FZ13" t="s">
        <v>116</v>
      </c>
      <c r="GA13" t="s">
        <v>542</v>
      </c>
      <c r="GB13" t="s">
        <v>648</v>
      </c>
    </row>
    <row r="14" spans="1:184" x14ac:dyDescent="0.25">
      <c r="A14" s="68">
        <v>43576.313020833331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9.2361111111111116E-2</v>
      </c>
      <c r="I14" t="s">
        <v>118</v>
      </c>
      <c r="J14">
        <v>0.25</v>
      </c>
      <c r="K14" t="s">
        <v>114</v>
      </c>
      <c r="L14" t="s">
        <v>114</v>
      </c>
      <c r="M14" t="s">
        <v>547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547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647</v>
      </c>
      <c r="FV14" t="s">
        <v>537</v>
      </c>
      <c r="FW14" t="s">
        <v>538</v>
      </c>
      <c r="FX14" t="s">
        <v>115</v>
      </c>
      <c r="FY14" t="s">
        <v>541</v>
      </c>
      <c r="FZ14" t="s">
        <v>116</v>
      </c>
      <c r="GA14" t="s">
        <v>542</v>
      </c>
      <c r="GB14" t="s">
        <v>648</v>
      </c>
    </row>
    <row r="15" spans="1:184" x14ac:dyDescent="0.25">
      <c r="A15" s="68">
        <v>43576.313449074078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647</v>
      </c>
      <c r="FV15" t="s">
        <v>537</v>
      </c>
      <c r="FW15" t="s">
        <v>538</v>
      </c>
      <c r="FX15" t="s">
        <v>115</v>
      </c>
      <c r="FY15" t="s">
        <v>541</v>
      </c>
      <c r="FZ15" t="s">
        <v>116</v>
      </c>
      <c r="GA15" t="s">
        <v>542</v>
      </c>
      <c r="GB15" t="s">
        <v>648</v>
      </c>
    </row>
    <row r="16" spans="1:184" x14ac:dyDescent="0.25">
      <c r="A16" s="68">
        <v>43576.314351851855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0.17</v>
      </c>
      <c r="K16" t="s">
        <v>114</v>
      </c>
      <c r="L16" t="s">
        <v>114</v>
      </c>
      <c r="M16" t="s">
        <v>547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543</v>
      </c>
      <c r="BZ16">
        <v>0</v>
      </c>
      <c r="CA16" t="s">
        <v>114</v>
      </c>
      <c r="CB16" t="s">
        <v>114</v>
      </c>
      <c r="CC16" t="s">
        <v>547</v>
      </c>
      <c r="CD16">
        <v>22.375399999999999</v>
      </c>
      <c r="CE16">
        <v>83151.600000000006</v>
      </c>
      <c r="CF16">
        <v>31482.1</v>
      </c>
      <c r="CG16">
        <v>0</v>
      </c>
      <c r="CH16">
        <v>2106.11</v>
      </c>
      <c r="CI16">
        <v>14288.7</v>
      </c>
      <c r="CJ16">
        <v>72497.3</v>
      </c>
      <c r="CK16">
        <v>203548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433250</v>
      </c>
      <c r="CS16">
        <v>3775.13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3775.13</v>
      </c>
      <c r="DA16">
        <v>0</v>
      </c>
      <c r="DB16">
        <v>0</v>
      </c>
      <c r="DC16">
        <v>0</v>
      </c>
      <c r="DD16">
        <v>0</v>
      </c>
      <c r="DE16">
        <v>3775.13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14.1593</v>
      </c>
      <c r="DT16">
        <v>69.967399999999998</v>
      </c>
      <c r="DU16">
        <v>17.8598</v>
      </c>
      <c r="DV16">
        <v>0</v>
      </c>
      <c r="DW16">
        <v>0.95402500000000001</v>
      </c>
      <c r="DX16">
        <v>7.46448</v>
      </c>
      <c r="DY16">
        <v>38.216500000000003</v>
      </c>
      <c r="DZ16">
        <v>148.62100000000001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269.298</v>
      </c>
      <c r="EH16">
        <v>255.149</v>
      </c>
      <c r="EI16">
        <v>14.149100000000001</v>
      </c>
      <c r="EJ16">
        <v>0</v>
      </c>
      <c r="EK16">
        <v>0</v>
      </c>
      <c r="EM16">
        <v>0</v>
      </c>
      <c r="EN16">
        <v>5</v>
      </c>
      <c r="EO16" t="s">
        <v>543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3.8317900000000002E-21</v>
      </c>
      <c r="FG16">
        <v>48.038200000000003</v>
      </c>
      <c r="FH16">
        <v>5.2267799999999998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647</v>
      </c>
      <c r="FV16" t="s">
        <v>537</v>
      </c>
      <c r="FW16" t="s">
        <v>538</v>
      </c>
      <c r="FX16" t="s">
        <v>115</v>
      </c>
      <c r="FY16" t="s">
        <v>541</v>
      </c>
      <c r="FZ16" t="s">
        <v>116</v>
      </c>
      <c r="GA16" t="s">
        <v>542</v>
      </c>
      <c r="GB16" t="s">
        <v>648</v>
      </c>
    </row>
    <row r="17" spans="1:184" x14ac:dyDescent="0.25">
      <c r="A17" s="68">
        <v>43576.315254629626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598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647</v>
      </c>
      <c r="FV17" t="s">
        <v>537</v>
      </c>
      <c r="FW17" t="s">
        <v>538</v>
      </c>
      <c r="FX17" t="s">
        <v>115</v>
      </c>
      <c r="FY17" t="s">
        <v>541</v>
      </c>
      <c r="FZ17" t="s">
        <v>116</v>
      </c>
      <c r="GA17" t="s">
        <v>542</v>
      </c>
      <c r="GB17" t="s">
        <v>649</v>
      </c>
    </row>
    <row r="18" spans="1:184" x14ac:dyDescent="0.25">
      <c r="A18" s="68">
        <v>43576.316180555557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5.2777777777777778E-2</v>
      </c>
      <c r="K18" t="s">
        <v>114</v>
      </c>
      <c r="L18" t="s">
        <v>114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CA18" t="s">
        <v>114</v>
      </c>
      <c r="CB18" t="s">
        <v>114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FU18" t="s">
        <v>647</v>
      </c>
      <c r="FV18" t="s">
        <v>537</v>
      </c>
      <c r="FW18" t="s">
        <v>538</v>
      </c>
      <c r="FX18" t="s">
        <v>115</v>
      </c>
      <c r="FY18" t="s">
        <v>541</v>
      </c>
      <c r="FZ18" t="s">
        <v>116</v>
      </c>
      <c r="GA18" t="s">
        <v>542</v>
      </c>
      <c r="GB18" t="s">
        <v>649</v>
      </c>
    </row>
    <row r="19" spans="1:184" x14ac:dyDescent="0.25">
      <c r="A19" s="68">
        <v>43576.31722222222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6.25E-2</v>
      </c>
      <c r="K19" t="s">
        <v>114</v>
      </c>
      <c r="L19" t="s">
        <v>114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CA19" t="s">
        <v>114</v>
      </c>
      <c r="CB19" t="s">
        <v>114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FU19" t="s">
        <v>647</v>
      </c>
      <c r="FV19" t="s">
        <v>537</v>
      </c>
      <c r="FW19" t="s">
        <v>538</v>
      </c>
      <c r="FX19" t="s">
        <v>115</v>
      </c>
      <c r="FY19" t="s">
        <v>541</v>
      </c>
      <c r="FZ19" t="s">
        <v>116</v>
      </c>
      <c r="GA19" t="s">
        <v>542</v>
      </c>
      <c r="GB19" t="s">
        <v>649</v>
      </c>
    </row>
    <row r="20" spans="1:184" x14ac:dyDescent="0.25">
      <c r="A20" s="68">
        <v>43576.321886574071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-33.94</v>
      </c>
      <c r="K20" t="s">
        <v>114</v>
      </c>
      <c r="L20" t="s">
        <v>114</v>
      </c>
      <c r="M20" t="s">
        <v>552</v>
      </c>
      <c r="N20">
        <v>663699</v>
      </c>
      <c r="O20">
        <v>181383</v>
      </c>
      <c r="P20">
        <v>205794</v>
      </c>
      <c r="Q20">
        <v>7532.79</v>
      </c>
      <c r="R20">
        <v>63558.2</v>
      </c>
      <c r="S20">
        <v>0</v>
      </c>
      <c r="T20">
        <v>795072</v>
      </c>
      <c r="U20" s="70">
        <v>1917040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4052620</v>
      </c>
      <c r="AC20">
        <v>71421.399999999994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77174.600000000006</v>
      </c>
      <c r="AK20">
        <v>0</v>
      </c>
      <c r="AL20">
        <v>0</v>
      </c>
      <c r="AM20">
        <v>0</v>
      </c>
      <c r="AN20">
        <v>0</v>
      </c>
      <c r="AO20">
        <v>77174.600000000006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55.447699999999998</v>
      </c>
      <c r="BD20">
        <v>22.367699999999999</v>
      </c>
      <c r="BE20">
        <v>11.976599999999999</v>
      </c>
      <c r="BF20">
        <v>1.3777999999999999</v>
      </c>
      <c r="BG20">
        <v>5.6830800000000004</v>
      </c>
      <c r="BH20">
        <v>2.0739700000000001</v>
      </c>
      <c r="BI20">
        <v>45.1663</v>
      </c>
      <c r="BJ20">
        <v>144.09299999999999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264.77</v>
      </c>
      <c r="BR20">
        <v>239.80500000000001</v>
      </c>
      <c r="BS20">
        <v>24.9651</v>
      </c>
      <c r="BT20">
        <v>0</v>
      </c>
      <c r="BU20">
        <v>199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581</v>
      </c>
      <c r="CD20">
        <v>190.36099999999999</v>
      </c>
      <c r="CE20">
        <v>299990</v>
      </c>
      <c r="CF20">
        <v>305932</v>
      </c>
      <c r="CG20">
        <v>37585</v>
      </c>
      <c r="CH20">
        <v>112709</v>
      </c>
      <c r="CI20">
        <v>131869</v>
      </c>
      <c r="CJ20">
        <v>584998</v>
      </c>
      <c r="CK20" s="70">
        <v>1473270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3608860</v>
      </c>
      <c r="CS20">
        <v>31131.7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31131.7</v>
      </c>
      <c r="DA20">
        <v>0</v>
      </c>
      <c r="DB20">
        <v>0</v>
      </c>
      <c r="DC20">
        <v>0</v>
      </c>
      <c r="DD20">
        <v>0</v>
      </c>
      <c r="DE20">
        <v>31131.7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12.3773</v>
      </c>
      <c r="DT20">
        <v>27.675999999999998</v>
      </c>
      <c r="DU20">
        <v>18.148499999999999</v>
      </c>
      <c r="DV20">
        <v>3.4769299999999999</v>
      </c>
      <c r="DW20">
        <v>7.7703100000000003</v>
      </c>
      <c r="DX20">
        <v>7.4074099999999996</v>
      </c>
      <c r="DY20">
        <v>33.292000000000002</v>
      </c>
      <c r="DZ20">
        <v>110.149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230.82499999999999</v>
      </c>
      <c r="EH20">
        <v>218.45699999999999</v>
      </c>
      <c r="EI20">
        <v>12.368</v>
      </c>
      <c r="EJ20">
        <v>0</v>
      </c>
      <c r="EK20">
        <v>0</v>
      </c>
      <c r="EM20">
        <v>0</v>
      </c>
      <c r="EN20">
        <v>6.5</v>
      </c>
      <c r="EO20" t="s">
        <v>258</v>
      </c>
      <c r="EP20">
        <v>0</v>
      </c>
      <c r="EQ20">
        <v>0.39184099999999999</v>
      </c>
      <c r="ER20">
        <v>173.65700000000001</v>
      </c>
      <c r="ES20">
        <v>31.428000000000001</v>
      </c>
      <c r="ET20">
        <v>9.3123000000000005</v>
      </c>
      <c r="EU20">
        <v>40.415700000000001</v>
      </c>
      <c r="EV20">
        <v>0</v>
      </c>
      <c r="EW20">
        <v>118.373</v>
      </c>
      <c r="EX20">
        <v>373.57799999999997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648.49</v>
      </c>
      <c r="FF20" s="70">
        <v>6.1609000000000001E-18</v>
      </c>
      <c r="FG20">
        <v>166.047</v>
      </c>
      <c r="FH20">
        <v>46.875500000000002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381.49099999999999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656.40300000000002</v>
      </c>
      <c r="FU20" t="s">
        <v>647</v>
      </c>
      <c r="FV20" t="s">
        <v>537</v>
      </c>
      <c r="FW20" t="s">
        <v>538</v>
      </c>
      <c r="FX20" t="s">
        <v>115</v>
      </c>
      <c r="FY20" t="s">
        <v>541</v>
      </c>
      <c r="FZ20" t="s">
        <v>116</v>
      </c>
      <c r="GA20" t="s">
        <v>542</v>
      </c>
      <c r="GB20" t="s">
        <v>649</v>
      </c>
    </row>
    <row r="21" spans="1:184" x14ac:dyDescent="0.25">
      <c r="A21" s="68">
        <v>43576.326724537037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0.28750000000000003</v>
      </c>
      <c r="I21" t="s">
        <v>113</v>
      </c>
      <c r="J21">
        <v>-33.130000000000003</v>
      </c>
      <c r="K21" t="s">
        <v>114</v>
      </c>
      <c r="L21" t="s">
        <v>114</v>
      </c>
      <c r="M21" t="s">
        <v>553</v>
      </c>
      <c r="N21">
        <v>661949</v>
      </c>
      <c r="O21">
        <v>497806</v>
      </c>
      <c r="P21">
        <v>212761</v>
      </c>
      <c r="Q21">
        <v>5484.92</v>
      </c>
      <c r="R21">
        <v>61084</v>
      </c>
      <c r="S21">
        <v>0</v>
      </c>
      <c r="T21">
        <v>795072</v>
      </c>
      <c r="U21" s="70">
        <v>2234160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4369740</v>
      </c>
      <c r="AC21">
        <v>139.42699999999999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5892.64</v>
      </c>
      <c r="AK21">
        <v>0</v>
      </c>
      <c r="AL21">
        <v>0</v>
      </c>
      <c r="AM21">
        <v>0</v>
      </c>
      <c r="AN21">
        <v>0</v>
      </c>
      <c r="AO21">
        <v>5892.64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32.506300000000003</v>
      </c>
      <c r="BD21">
        <v>45.418500000000002</v>
      </c>
      <c r="BE21">
        <v>12.4984</v>
      </c>
      <c r="BF21">
        <v>0.87919700000000001</v>
      </c>
      <c r="BG21">
        <v>4.7392500000000002</v>
      </c>
      <c r="BH21">
        <v>2.0739800000000002</v>
      </c>
      <c r="BI21">
        <v>45.1663</v>
      </c>
      <c r="BJ21">
        <v>143.28200000000001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263.959</v>
      </c>
      <c r="BR21">
        <v>261.827</v>
      </c>
      <c r="BS21">
        <v>2.13198</v>
      </c>
      <c r="BT21">
        <v>0</v>
      </c>
      <c r="BU21">
        <v>261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581</v>
      </c>
      <c r="CD21">
        <v>190.36099999999999</v>
      </c>
      <c r="CE21">
        <v>299990</v>
      </c>
      <c r="CF21">
        <v>305932</v>
      </c>
      <c r="CG21">
        <v>37585</v>
      </c>
      <c r="CH21">
        <v>112709</v>
      </c>
      <c r="CI21">
        <v>131869</v>
      </c>
      <c r="CJ21">
        <v>584998</v>
      </c>
      <c r="CK21" s="70">
        <v>1473270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3608860</v>
      </c>
      <c r="CS21">
        <v>31131.7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31131.7</v>
      </c>
      <c r="DA21">
        <v>0</v>
      </c>
      <c r="DB21">
        <v>0</v>
      </c>
      <c r="DC21">
        <v>0</v>
      </c>
      <c r="DD21">
        <v>0</v>
      </c>
      <c r="DE21">
        <v>31131.7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12.3773</v>
      </c>
      <c r="DT21">
        <v>27.675999999999998</v>
      </c>
      <c r="DU21">
        <v>18.148499999999999</v>
      </c>
      <c r="DV21">
        <v>3.4769299999999999</v>
      </c>
      <c r="DW21">
        <v>7.7703100000000003</v>
      </c>
      <c r="DX21">
        <v>7.4074099999999996</v>
      </c>
      <c r="DY21">
        <v>33.292000000000002</v>
      </c>
      <c r="DZ21">
        <v>110.149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230.82499999999999</v>
      </c>
      <c r="EH21">
        <v>218.45699999999999</v>
      </c>
      <c r="EI21">
        <v>12.368</v>
      </c>
      <c r="EJ21">
        <v>0</v>
      </c>
      <c r="EK21">
        <v>0</v>
      </c>
      <c r="EM21">
        <v>0</v>
      </c>
      <c r="EN21">
        <v>6.5</v>
      </c>
      <c r="EO21" t="s">
        <v>258</v>
      </c>
      <c r="EP21">
        <v>0</v>
      </c>
      <c r="EQ21" s="70">
        <v>2.0784899999999999E-14</v>
      </c>
      <c r="ER21">
        <v>346.80099999999999</v>
      </c>
      <c r="ES21">
        <v>38.174399999999999</v>
      </c>
      <c r="ET21">
        <v>6.6021599999999996</v>
      </c>
      <c r="EU21">
        <v>30.019200000000001</v>
      </c>
      <c r="EV21">
        <v>0</v>
      </c>
      <c r="EW21">
        <v>118.373</v>
      </c>
      <c r="EX21">
        <v>539.97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814.88199999999995</v>
      </c>
      <c r="FF21" s="70">
        <v>6.1609000000000001E-18</v>
      </c>
      <c r="FG21">
        <v>166.047</v>
      </c>
      <c r="FH21">
        <v>46.875500000000002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381.49099999999999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656.40300000000002</v>
      </c>
      <c r="FU21" t="s">
        <v>647</v>
      </c>
      <c r="FV21" t="s">
        <v>537</v>
      </c>
      <c r="FW21" t="s">
        <v>538</v>
      </c>
      <c r="FX21" t="s">
        <v>115</v>
      </c>
      <c r="FY21" t="s">
        <v>541</v>
      </c>
      <c r="FZ21" t="s">
        <v>116</v>
      </c>
      <c r="GA21" t="s">
        <v>542</v>
      </c>
      <c r="GB21" t="s">
        <v>649</v>
      </c>
    </row>
    <row r="22" spans="1:184" x14ac:dyDescent="0.25">
      <c r="A22" s="68">
        <v>43576.329907407409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0.18888888888888888</v>
      </c>
      <c r="I22" t="s">
        <v>113</v>
      </c>
      <c r="J22">
        <v>-48.67</v>
      </c>
      <c r="K22" t="s">
        <v>114</v>
      </c>
      <c r="L22" t="s">
        <v>114</v>
      </c>
      <c r="M22" t="s">
        <v>650</v>
      </c>
      <c r="N22">
        <v>644270</v>
      </c>
      <c r="O22">
        <v>453759</v>
      </c>
      <c r="P22">
        <v>314380</v>
      </c>
      <c r="Q22">
        <v>10531.4</v>
      </c>
      <c r="R22">
        <v>162816</v>
      </c>
      <c r="S22">
        <v>0</v>
      </c>
      <c r="T22">
        <v>795072</v>
      </c>
      <c r="U22" s="70">
        <v>2380830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4516410</v>
      </c>
      <c r="AC22">
        <v>136.244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5889.45</v>
      </c>
      <c r="AK22">
        <v>0</v>
      </c>
      <c r="AL22">
        <v>0</v>
      </c>
      <c r="AM22">
        <v>0</v>
      </c>
      <c r="AN22">
        <v>0</v>
      </c>
      <c r="AO22">
        <v>5889.45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31.651599999999998</v>
      </c>
      <c r="BD22">
        <v>43.2453</v>
      </c>
      <c r="BE22">
        <v>25.374099999999999</v>
      </c>
      <c r="BF22">
        <v>0.92610000000000003</v>
      </c>
      <c r="BG22">
        <v>10.3888</v>
      </c>
      <c r="BH22">
        <v>2.0739700000000001</v>
      </c>
      <c r="BI22">
        <v>45.1663</v>
      </c>
      <c r="BJ22">
        <v>158.82599999999999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279.50299999999999</v>
      </c>
      <c r="BR22">
        <v>277.37200000000001</v>
      </c>
      <c r="BS22">
        <v>2.13076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581</v>
      </c>
      <c r="CD22">
        <v>190.36099999999999</v>
      </c>
      <c r="CE22">
        <v>299990</v>
      </c>
      <c r="CF22">
        <v>305932</v>
      </c>
      <c r="CG22">
        <v>37585</v>
      </c>
      <c r="CH22">
        <v>112709</v>
      </c>
      <c r="CI22">
        <v>131869</v>
      </c>
      <c r="CJ22">
        <v>584998</v>
      </c>
      <c r="CK22" s="70">
        <v>1473270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3608860</v>
      </c>
      <c r="CS22">
        <v>31131.7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31131.7</v>
      </c>
      <c r="DA22">
        <v>0</v>
      </c>
      <c r="DB22">
        <v>0</v>
      </c>
      <c r="DC22">
        <v>0</v>
      </c>
      <c r="DD22">
        <v>0</v>
      </c>
      <c r="DE22">
        <v>31131.7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12.3773</v>
      </c>
      <c r="DT22">
        <v>27.675999999999998</v>
      </c>
      <c r="DU22">
        <v>18.148499999999999</v>
      </c>
      <c r="DV22">
        <v>3.4769299999999999</v>
      </c>
      <c r="DW22">
        <v>7.7703100000000003</v>
      </c>
      <c r="DX22">
        <v>7.4074099999999996</v>
      </c>
      <c r="DY22">
        <v>33.292000000000002</v>
      </c>
      <c r="DZ22">
        <v>110.149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230.82499999999999</v>
      </c>
      <c r="EH22">
        <v>218.45699999999999</v>
      </c>
      <c r="EI22">
        <v>12.368</v>
      </c>
      <c r="EJ22">
        <v>0</v>
      </c>
      <c r="EK22">
        <v>0</v>
      </c>
      <c r="EM22">
        <v>0</v>
      </c>
      <c r="EN22">
        <v>6.5</v>
      </c>
      <c r="EO22" t="s">
        <v>258</v>
      </c>
      <c r="EP22">
        <v>0</v>
      </c>
      <c r="EQ22" s="70">
        <v>1.2771500000000001E-15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6.1609000000000001E-18</v>
      </c>
      <c r="FG22">
        <v>166.047</v>
      </c>
      <c r="FH22">
        <v>46.875500000000002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381.49099999999999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656.40300000000002</v>
      </c>
      <c r="FU22" t="s">
        <v>647</v>
      </c>
      <c r="FV22" t="s">
        <v>537</v>
      </c>
      <c r="FW22" t="s">
        <v>538</v>
      </c>
      <c r="FX22" t="s">
        <v>115</v>
      </c>
      <c r="FY22" t="s">
        <v>541</v>
      </c>
      <c r="FZ22" t="s">
        <v>116</v>
      </c>
      <c r="GA22" t="s">
        <v>542</v>
      </c>
      <c r="GB22" t="s">
        <v>649</v>
      </c>
    </row>
    <row r="23" spans="1:184" x14ac:dyDescent="0.25">
      <c r="A23" s="68">
        <v>43576.330497685187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554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595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595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647</v>
      </c>
      <c r="FV23" t="s">
        <v>537</v>
      </c>
      <c r="FW23" t="s">
        <v>538</v>
      </c>
      <c r="FX23" t="s">
        <v>115</v>
      </c>
      <c r="FY23" t="s">
        <v>541</v>
      </c>
      <c r="FZ23" t="s">
        <v>116</v>
      </c>
      <c r="GA23" t="s">
        <v>542</v>
      </c>
      <c r="GB23" t="s">
        <v>649</v>
      </c>
    </row>
    <row r="24" spans="1:184" x14ac:dyDescent="0.25">
      <c r="A24" s="68">
        <v>43576.330995370372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647</v>
      </c>
      <c r="FV24" t="s">
        <v>537</v>
      </c>
      <c r="FW24" t="s">
        <v>538</v>
      </c>
      <c r="FX24" t="s">
        <v>115</v>
      </c>
      <c r="FY24" t="s">
        <v>541</v>
      </c>
      <c r="FZ24" t="s">
        <v>116</v>
      </c>
      <c r="GA24" t="s">
        <v>542</v>
      </c>
      <c r="GB24" t="s">
        <v>649</v>
      </c>
    </row>
    <row r="25" spans="1:184" x14ac:dyDescent="0.25">
      <c r="A25" s="68">
        <v>43576.337893518517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0.41180555555555554</v>
      </c>
      <c r="I25" t="s">
        <v>118</v>
      </c>
      <c r="J25">
        <v>54.52</v>
      </c>
      <c r="K25" t="s">
        <v>114</v>
      </c>
      <c r="L25" t="s">
        <v>114</v>
      </c>
      <c r="M25" t="s">
        <v>552</v>
      </c>
      <c r="N25">
        <v>104.23099999999999</v>
      </c>
      <c r="O25" s="70">
        <v>1217900</v>
      </c>
      <c r="P25">
        <v>958907</v>
      </c>
      <c r="Q25">
        <v>14104.5</v>
      </c>
      <c r="R25">
        <v>178881</v>
      </c>
      <c r="S25">
        <v>0</v>
      </c>
      <c r="T25">
        <v>740762</v>
      </c>
      <c r="U25" s="70">
        <v>3110660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19392100</v>
      </c>
      <c r="AC25">
        <v>15920.2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21512.3</v>
      </c>
      <c r="AK25">
        <v>0</v>
      </c>
      <c r="AL25">
        <v>0</v>
      </c>
      <c r="AM25">
        <v>0</v>
      </c>
      <c r="AN25">
        <v>0</v>
      </c>
      <c r="AO25">
        <v>21512.3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6.8782899999999998</v>
      </c>
      <c r="BD25">
        <v>104.508</v>
      </c>
      <c r="BE25">
        <v>63.360399999999998</v>
      </c>
      <c r="BF25">
        <v>1.77498</v>
      </c>
      <c r="BG25">
        <v>14.291399999999999</v>
      </c>
      <c r="BH25">
        <v>2.1844700000000001</v>
      </c>
      <c r="BI25">
        <v>46.152099999999997</v>
      </c>
      <c r="BJ25">
        <v>239.149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1227.6400000000001</v>
      </c>
      <c r="BR25">
        <v>1218.58</v>
      </c>
      <c r="BS25">
        <v>9.0571999999999999</v>
      </c>
      <c r="BT25">
        <v>0</v>
      </c>
      <c r="BU25">
        <v>397.75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651</v>
      </c>
      <c r="CD25">
        <v>111.184</v>
      </c>
      <c r="CE25" s="70">
        <v>1408850</v>
      </c>
      <c r="CF25" s="70">
        <v>1580220</v>
      </c>
      <c r="CG25">
        <v>28262</v>
      </c>
      <c r="CH25">
        <v>88033.3</v>
      </c>
      <c r="CI25">
        <v>129938</v>
      </c>
      <c r="CJ25">
        <v>609813</v>
      </c>
      <c r="CK25" s="70">
        <v>3845230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20126700</v>
      </c>
      <c r="CS25">
        <v>19028.599999999999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19028.599999999999</v>
      </c>
      <c r="DA25">
        <v>0</v>
      </c>
      <c r="DB25">
        <v>0</v>
      </c>
      <c r="DC25">
        <v>0</v>
      </c>
      <c r="DD25">
        <v>0</v>
      </c>
      <c r="DE25">
        <v>19028.599999999999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8.2084799999999998</v>
      </c>
      <c r="DT25">
        <v>131.82300000000001</v>
      </c>
      <c r="DU25">
        <v>98.154799999999994</v>
      </c>
      <c r="DV25">
        <v>2.7973599999999998</v>
      </c>
      <c r="DW25">
        <v>6.5157299999999996</v>
      </c>
      <c r="DX25">
        <v>8.0385899999999992</v>
      </c>
      <c r="DY25">
        <v>38.123899999999999</v>
      </c>
      <c r="DZ25">
        <v>293.66199999999998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1282.1500000000001</v>
      </c>
      <c r="EH25">
        <v>1273.95</v>
      </c>
      <c r="EI25">
        <v>8.2025400000000008</v>
      </c>
      <c r="EJ25">
        <v>0</v>
      </c>
      <c r="EK25">
        <v>6.75</v>
      </c>
      <c r="EL25" t="s">
        <v>154</v>
      </c>
      <c r="EM25">
        <v>0</v>
      </c>
      <c r="EN25">
        <v>3.25</v>
      </c>
      <c r="EO25" t="s">
        <v>555</v>
      </c>
      <c r="EP25">
        <v>0</v>
      </c>
      <c r="EQ25" s="70">
        <v>7.8469599999999998E-5</v>
      </c>
      <c r="ER25">
        <v>540.976</v>
      </c>
      <c r="ES25">
        <v>211.369</v>
      </c>
      <c r="ET25">
        <v>10.0465</v>
      </c>
      <c r="EU25">
        <v>65.331900000000005</v>
      </c>
      <c r="EV25">
        <v>0</v>
      </c>
      <c r="EW25">
        <v>111.863</v>
      </c>
      <c r="EX25">
        <v>939.58600000000001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2758.24</v>
      </c>
      <c r="FF25" s="70">
        <v>8.5361300000000006E-5</v>
      </c>
      <c r="FG25">
        <v>735.88699999999994</v>
      </c>
      <c r="FH25">
        <v>223.51</v>
      </c>
      <c r="FI25">
        <v>18.752700000000001</v>
      </c>
      <c r="FJ25">
        <v>26.712</v>
      </c>
      <c r="FK25">
        <v>18.5761</v>
      </c>
      <c r="FL25">
        <v>94.018199999999993</v>
      </c>
      <c r="FM25">
        <v>1117.46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2936.11</v>
      </c>
      <c r="FU25" t="s">
        <v>647</v>
      </c>
      <c r="FV25" t="s">
        <v>537</v>
      </c>
      <c r="FW25" t="s">
        <v>538</v>
      </c>
      <c r="FX25" t="s">
        <v>115</v>
      </c>
      <c r="FY25" t="s">
        <v>541</v>
      </c>
      <c r="FZ25" t="s">
        <v>116</v>
      </c>
      <c r="GA25" t="s">
        <v>542</v>
      </c>
      <c r="GB25" t="s">
        <v>649</v>
      </c>
    </row>
    <row r="26" spans="1:184" x14ac:dyDescent="0.25">
      <c r="A26" s="68">
        <v>43576.339062500003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6.7361111111111108E-2</v>
      </c>
      <c r="I26" t="s">
        <v>113</v>
      </c>
      <c r="J26">
        <v>-69.540000000000006</v>
      </c>
      <c r="K26" t="s">
        <v>114</v>
      </c>
      <c r="L26" t="s">
        <v>114</v>
      </c>
      <c r="M26" t="s">
        <v>400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586</v>
      </c>
      <c r="CD26">
        <v>71.230800000000002</v>
      </c>
      <c r="CE26">
        <v>122348</v>
      </c>
      <c r="CF26">
        <v>117404</v>
      </c>
      <c r="CG26">
        <v>21293.1</v>
      </c>
      <c r="CH26">
        <v>42900</v>
      </c>
      <c r="CI26">
        <v>50949.8</v>
      </c>
      <c r="CJ26">
        <v>222146</v>
      </c>
      <c r="CK26">
        <v>577112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1478500</v>
      </c>
      <c r="CS26">
        <v>11687.4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11687.4</v>
      </c>
      <c r="DA26">
        <v>0</v>
      </c>
      <c r="DB26">
        <v>0</v>
      </c>
      <c r="DC26">
        <v>0</v>
      </c>
      <c r="DD26">
        <v>0</v>
      </c>
      <c r="DE26">
        <v>11687.4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12.021599999999999</v>
      </c>
      <c r="DT26">
        <v>30.088000000000001</v>
      </c>
      <c r="DU26">
        <v>17.9999</v>
      </c>
      <c r="DV26">
        <v>5.1792600000000002</v>
      </c>
      <c r="DW26">
        <v>7.7432299999999996</v>
      </c>
      <c r="DX26">
        <v>7.4411699999999996</v>
      </c>
      <c r="DY26">
        <v>32.881700000000002</v>
      </c>
      <c r="DZ26">
        <v>113.355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245.72200000000001</v>
      </c>
      <c r="EH26">
        <v>233.71</v>
      </c>
      <c r="EI26">
        <v>12.012499999999999</v>
      </c>
      <c r="EJ26">
        <v>0</v>
      </c>
      <c r="EK26">
        <v>0</v>
      </c>
      <c r="EM26">
        <v>0</v>
      </c>
      <c r="EN26">
        <v>1.25</v>
      </c>
      <c r="EO26" t="s">
        <v>311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4.0233099999999997E-18</v>
      </c>
      <c r="FG26">
        <v>71.056899999999999</v>
      </c>
      <c r="FH26">
        <v>17.825800000000001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275.17599999999999</v>
      </c>
      <c r="FU26" t="s">
        <v>647</v>
      </c>
      <c r="FV26" t="s">
        <v>537</v>
      </c>
      <c r="FW26" t="s">
        <v>538</v>
      </c>
      <c r="FX26" t="s">
        <v>115</v>
      </c>
      <c r="FY26" t="s">
        <v>541</v>
      </c>
      <c r="FZ26" t="s">
        <v>116</v>
      </c>
      <c r="GA26" t="s">
        <v>542</v>
      </c>
      <c r="GB26" t="s">
        <v>649</v>
      </c>
    </row>
    <row r="27" spans="1:184" x14ac:dyDescent="0.25">
      <c r="A27" s="68">
        <v>43576.339872685188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4.6527777777777779E-2</v>
      </c>
      <c r="I27" t="s">
        <v>118</v>
      </c>
      <c r="J27">
        <v>11.63</v>
      </c>
      <c r="K27" t="s">
        <v>114</v>
      </c>
      <c r="L27" t="s">
        <v>114</v>
      </c>
      <c r="M27" t="s">
        <v>402</v>
      </c>
      <c r="N27">
        <v>333.92399999999998</v>
      </c>
      <c r="O27">
        <v>342359</v>
      </c>
      <c r="P27">
        <v>358750</v>
      </c>
      <c r="Q27">
        <v>0</v>
      </c>
      <c r="R27">
        <v>41447</v>
      </c>
      <c r="S27">
        <v>0</v>
      </c>
      <c r="T27">
        <v>234532</v>
      </c>
      <c r="U27">
        <v>977422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1535520</v>
      </c>
      <c r="AC27">
        <v>51003.1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51967.5</v>
      </c>
      <c r="AK27">
        <v>17898.7</v>
      </c>
      <c r="AL27">
        <v>0</v>
      </c>
      <c r="AM27">
        <v>0</v>
      </c>
      <c r="AN27">
        <v>0</v>
      </c>
      <c r="AO27">
        <v>69866.2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126.902</v>
      </c>
      <c r="BD27">
        <v>211.86500000000001</v>
      </c>
      <c r="BE27">
        <v>130.12200000000001</v>
      </c>
      <c r="BF27">
        <v>0</v>
      </c>
      <c r="BG27">
        <v>13.4955</v>
      </c>
      <c r="BH27">
        <v>2.2605599999999999</v>
      </c>
      <c r="BI27">
        <v>89.085999999999999</v>
      </c>
      <c r="BJ27">
        <v>573.73099999999999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817.54700000000003</v>
      </c>
      <c r="BR27">
        <v>646.74900000000002</v>
      </c>
      <c r="BS27">
        <v>170.798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402</v>
      </c>
      <c r="CD27">
        <v>333.85399999999998</v>
      </c>
      <c r="CE27">
        <v>338993</v>
      </c>
      <c r="CF27">
        <v>314849</v>
      </c>
      <c r="CG27">
        <v>0</v>
      </c>
      <c r="CH27">
        <v>48639.6</v>
      </c>
      <c r="CI27">
        <v>3212.3</v>
      </c>
      <c r="CJ27">
        <v>236893</v>
      </c>
      <c r="CK27">
        <v>942921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1494890</v>
      </c>
      <c r="CS27">
        <v>61037.2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61875</v>
      </c>
      <c r="DA27">
        <v>17898.7</v>
      </c>
      <c r="DB27">
        <v>0</v>
      </c>
      <c r="DC27">
        <v>0</v>
      </c>
      <c r="DD27">
        <v>0</v>
      </c>
      <c r="DE27">
        <v>79773.8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151.58000000000001</v>
      </c>
      <c r="DT27">
        <v>210.42699999999999</v>
      </c>
      <c r="DU27">
        <v>114.348</v>
      </c>
      <c r="DV27">
        <v>0</v>
      </c>
      <c r="DW27">
        <v>15.8719</v>
      </c>
      <c r="DX27">
        <v>3.1349300000000002</v>
      </c>
      <c r="DY27">
        <v>89.997200000000007</v>
      </c>
      <c r="DZ27">
        <v>585.35900000000004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826.90099999999995</v>
      </c>
      <c r="EH27">
        <v>631.721</v>
      </c>
      <c r="EI27">
        <v>195.179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1.1603799999999999E-3</v>
      </c>
      <c r="ER27">
        <v>227.08</v>
      </c>
      <c r="ES27">
        <v>42.747500000000002</v>
      </c>
      <c r="ET27">
        <v>0</v>
      </c>
      <c r="EU27">
        <v>0.55593899999999996</v>
      </c>
      <c r="EV27">
        <v>0</v>
      </c>
      <c r="EW27">
        <v>39.325499999999998</v>
      </c>
      <c r="EX27">
        <v>309.70999999999998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379.37</v>
      </c>
      <c r="FF27">
        <v>9.9116900000000008E-4</v>
      </c>
      <c r="FG27">
        <v>226.40100000000001</v>
      </c>
      <c r="FH27">
        <v>38.006700000000002</v>
      </c>
      <c r="FI27">
        <v>0</v>
      </c>
      <c r="FJ27">
        <v>0.98332799999999998</v>
      </c>
      <c r="FK27">
        <v>0.40086500000000003</v>
      </c>
      <c r="FL27">
        <v>39.548499999999997</v>
      </c>
      <c r="FM27">
        <v>305.34100000000001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374.34399999999999</v>
      </c>
      <c r="FU27" t="s">
        <v>647</v>
      </c>
      <c r="FV27" t="s">
        <v>537</v>
      </c>
      <c r="FW27" t="s">
        <v>538</v>
      </c>
      <c r="FX27" t="s">
        <v>115</v>
      </c>
      <c r="FY27" t="s">
        <v>541</v>
      </c>
      <c r="FZ27" t="s">
        <v>116</v>
      </c>
      <c r="GA27" t="s">
        <v>542</v>
      </c>
      <c r="GB27" t="s">
        <v>649</v>
      </c>
    </row>
    <row r="28" spans="1:184" x14ac:dyDescent="0.25">
      <c r="A28" s="68">
        <v>43576.34652777778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0.3972222222222222</v>
      </c>
      <c r="I28" t="s">
        <v>113</v>
      </c>
      <c r="J28">
        <v>-47.79</v>
      </c>
      <c r="K28" t="s">
        <v>114</v>
      </c>
      <c r="L28" t="s">
        <v>114</v>
      </c>
      <c r="M28" t="s">
        <v>588</v>
      </c>
      <c r="N28">
        <v>392.62599999999998</v>
      </c>
      <c r="O28">
        <v>665262</v>
      </c>
      <c r="P28">
        <v>709243</v>
      </c>
      <c r="Q28">
        <v>3509.11</v>
      </c>
      <c r="R28">
        <v>241531</v>
      </c>
      <c r="S28">
        <v>0</v>
      </c>
      <c r="T28">
        <v>628426</v>
      </c>
      <c r="U28" s="70">
        <v>2248360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3890930</v>
      </c>
      <c r="AC28">
        <v>64949.4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80853.8</v>
      </c>
      <c r="AK28">
        <v>22513.3</v>
      </c>
      <c r="AL28">
        <v>0</v>
      </c>
      <c r="AM28">
        <v>0</v>
      </c>
      <c r="AN28">
        <v>0</v>
      </c>
      <c r="AO28">
        <v>103367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40.805599999999998</v>
      </c>
      <c r="BD28">
        <v>87.858099999999993</v>
      </c>
      <c r="BE28">
        <v>67.321200000000005</v>
      </c>
      <c r="BF28">
        <v>0.82321</v>
      </c>
      <c r="BG28">
        <v>22.251899999999999</v>
      </c>
      <c r="BH28">
        <v>9.32606</v>
      </c>
      <c r="BI28">
        <v>58.855499999999999</v>
      </c>
      <c r="BJ28">
        <v>287.24200000000002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450.66199999999998</v>
      </c>
      <c r="BR28">
        <v>387.43200000000002</v>
      </c>
      <c r="BS28">
        <v>63.229599999999998</v>
      </c>
      <c r="BT28">
        <v>0</v>
      </c>
      <c r="BU28">
        <v>98.25</v>
      </c>
      <c r="BV28" t="s">
        <v>533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557</v>
      </c>
      <c r="CD28">
        <v>446.69900000000001</v>
      </c>
      <c r="CE28">
        <v>278732</v>
      </c>
      <c r="CF28">
        <v>559186</v>
      </c>
      <c r="CG28">
        <v>42993.1</v>
      </c>
      <c r="CH28">
        <v>256897</v>
      </c>
      <c r="CI28">
        <v>28309.3</v>
      </c>
      <c r="CJ28">
        <v>531642</v>
      </c>
      <c r="CK28" s="70">
        <v>1698210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3333430</v>
      </c>
      <c r="CS28">
        <v>81175.8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94814.2</v>
      </c>
      <c r="DA28">
        <v>22513.3</v>
      </c>
      <c r="DB28">
        <v>0</v>
      </c>
      <c r="DC28">
        <v>0</v>
      </c>
      <c r="DD28">
        <v>0</v>
      </c>
      <c r="DE28">
        <v>117328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50.573300000000003</v>
      </c>
      <c r="DT28">
        <v>40.347999999999999</v>
      </c>
      <c r="DU28">
        <v>53.874200000000002</v>
      </c>
      <c r="DV28">
        <v>7.3311200000000003</v>
      </c>
      <c r="DW28">
        <v>26.729099999999999</v>
      </c>
      <c r="DX28">
        <v>10.648899999999999</v>
      </c>
      <c r="DY28">
        <v>49.956699999999998</v>
      </c>
      <c r="DZ28">
        <v>239.46100000000001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402.20299999999997</v>
      </c>
      <c r="EH28">
        <v>330.53800000000001</v>
      </c>
      <c r="EI28">
        <v>71.665000000000006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9.2317600000000005E-4</v>
      </c>
      <c r="ER28">
        <v>333.351</v>
      </c>
      <c r="ES28">
        <v>115.786</v>
      </c>
      <c r="ET28">
        <v>2.8383799999999999</v>
      </c>
      <c r="EU28">
        <v>33.778300000000002</v>
      </c>
      <c r="EV28">
        <v>0</v>
      </c>
      <c r="EW28">
        <v>100.328</v>
      </c>
      <c r="EX28">
        <v>586.08199999999999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799.54700000000003</v>
      </c>
      <c r="FF28">
        <v>4.4125400000000004E-3</v>
      </c>
      <c r="FG28">
        <v>152.245</v>
      </c>
      <c r="FH28">
        <v>95.52</v>
      </c>
      <c r="FI28">
        <v>32.808</v>
      </c>
      <c r="FJ28">
        <v>57.023600000000002</v>
      </c>
      <c r="FK28">
        <v>4.6161399999999997</v>
      </c>
      <c r="FL28">
        <v>87.688699999999997</v>
      </c>
      <c r="FM28">
        <v>429.90600000000001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642.55600000000004</v>
      </c>
      <c r="FU28" t="s">
        <v>647</v>
      </c>
      <c r="FV28" t="s">
        <v>537</v>
      </c>
      <c r="FW28" t="s">
        <v>538</v>
      </c>
      <c r="FX28" t="s">
        <v>115</v>
      </c>
      <c r="FY28" t="s">
        <v>541</v>
      </c>
      <c r="FZ28" t="s">
        <v>116</v>
      </c>
      <c r="GA28" t="s">
        <v>542</v>
      </c>
      <c r="GB28" t="s">
        <v>649</v>
      </c>
    </row>
    <row r="29" spans="1:184" x14ac:dyDescent="0.25">
      <c r="A29" s="68">
        <v>43576.347858796296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7.7777777777777779E-2</v>
      </c>
      <c r="I29" t="s">
        <v>118</v>
      </c>
      <c r="J29">
        <v>6.35</v>
      </c>
      <c r="K29" t="s">
        <v>114</v>
      </c>
      <c r="L29" t="s">
        <v>114</v>
      </c>
      <c r="M29" t="s">
        <v>161</v>
      </c>
      <c r="N29">
        <v>205.63499999999999</v>
      </c>
      <c r="O29">
        <v>249424</v>
      </c>
      <c r="P29">
        <v>209281</v>
      </c>
      <c r="Q29">
        <v>0</v>
      </c>
      <c r="R29">
        <v>22533.5</v>
      </c>
      <c r="S29">
        <v>0</v>
      </c>
      <c r="T29">
        <v>245344</v>
      </c>
      <c r="U29">
        <v>726787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1160130</v>
      </c>
      <c r="AC29">
        <v>31408.400000000001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33029.5</v>
      </c>
      <c r="AK29">
        <v>9053.82</v>
      </c>
      <c r="AL29">
        <v>0</v>
      </c>
      <c r="AM29">
        <v>0</v>
      </c>
      <c r="AN29">
        <v>0</v>
      </c>
      <c r="AO29">
        <v>42083.3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78.904899999999998</v>
      </c>
      <c r="BD29">
        <v>155.38200000000001</v>
      </c>
      <c r="BE29">
        <v>77.102599999999995</v>
      </c>
      <c r="BF29">
        <v>0</v>
      </c>
      <c r="BG29">
        <v>7.3588399999999998</v>
      </c>
      <c r="BH29">
        <v>3.8010600000000001</v>
      </c>
      <c r="BI29">
        <v>94.285200000000003</v>
      </c>
      <c r="BJ29">
        <v>416.834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598.54600000000005</v>
      </c>
      <c r="BR29">
        <v>494.791</v>
      </c>
      <c r="BS29">
        <v>103.755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164</v>
      </c>
      <c r="CD29">
        <v>169.43299999999999</v>
      </c>
      <c r="CE29">
        <v>229094</v>
      </c>
      <c r="CF29">
        <v>190471</v>
      </c>
      <c r="CG29">
        <v>0</v>
      </c>
      <c r="CH29">
        <v>35355.300000000003</v>
      </c>
      <c r="CI29">
        <v>26305.3</v>
      </c>
      <c r="CJ29">
        <v>240992</v>
      </c>
      <c r="CK29">
        <v>722387</v>
      </c>
      <c r="CL29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1154340</v>
      </c>
      <c r="CS29">
        <v>35297.699999999997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35743.9</v>
      </c>
      <c r="DA29">
        <v>9053.82</v>
      </c>
      <c r="DB29">
        <v>0</v>
      </c>
      <c r="DC29">
        <v>0</v>
      </c>
      <c r="DD29">
        <v>0</v>
      </c>
      <c r="DE29">
        <v>44797.7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88.265600000000006</v>
      </c>
      <c r="DT29">
        <v>146.13800000000001</v>
      </c>
      <c r="DU29">
        <v>73.605400000000003</v>
      </c>
      <c r="DV29">
        <v>0</v>
      </c>
      <c r="DW29">
        <v>11.383900000000001</v>
      </c>
      <c r="DX29">
        <v>11.1067</v>
      </c>
      <c r="DY29">
        <v>92.671800000000005</v>
      </c>
      <c r="DZ29">
        <v>423.17099999999999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604.38199999999995</v>
      </c>
      <c r="EH29">
        <v>494.01100000000002</v>
      </c>
      <c r="EI29">
        <v>110.372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5.9981499999999996E-4</v>
      </c>
      <c r="ER29">
        <v>167.803</v>
      </c>
      <c r="ES29">
        <v>27.098500000000001</v>
      </c>
      <c r="ET29">
        <v>0</v>
      </c>
      <c r="EU29">
        <v>0.42720799999999998</v>
      </c>
      <c r="EV29">
        <v>0</v>
      </c>
      <c r="EW29">
        <v>42.764499999999998</v>
      </c>
      <c r="EX29">
        <v>238.09399999999999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299.38099999999997</v>
      </c>
      <c r="FF29">
        <v>4.9727199999999999E-4</v>
      </c>
      <c r="FG29">
        <v>159.43299999999999</v>
      </c>
      <c r="FH29">
        <v>28.868600000000001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235.56100000000001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296.68900000000002</v>
      </c>
      <c r="FU29" t="s">
        <v>647</v>
      </c>
      <c r="FV29" t="s">
        <v>537</v>
      </c>
      <c r="FW29" t="s">
        <v>538</v>
      </c>
      <c r="FX29" t="s">
        <v>115</v>
      </c>
      <c r="FY29" t="s">
        <v>541</v>
      </c>
      <c r="FZ29" t="s">
        <v>116</v>
      </c>
      <c r="GA29" t="s">
        <v>542</v>
      </c>
      <c r="GB29" t="s">
        <v>649</v>
      </c>
    </row>
    <row r="30" spans="1:184" x14ac:dyDescent="0.25">
      <c r="A30" s="68">
        <v>43576.354895833334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0.4201388888888889</v>
      </c>
      <c r="I30" t="s">
        <v>113</v>
      </c>
      <c r="J30">
        <v>-28.27</v>
      </c>
      <c r="K30" t="s">
        <v>114</v>
      </c>
      <c r="L30" t="s">
        <v>114</v>
      </c>
      <c r="M30" t="s">
        <v>652</v>
      </c>
      <c r="N30">
        <v>669372</v>
      </c>
      <c r="O30">
        <v>461443</v>
      </c>
      <c r="P30">
        <v>201306</v>
      </c>
      <c r="Q30">
        <v>2108.62</v>
      </c>
      <c r="R30">
        <v>168706</v>
      </c>
      <c r="S30">
        <v>0</v>
      </c>
      <c r="T30">
        <v>795072</v>
      </c>
      <c r="U30" s="70">
        <v>2298010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4433590</v>
      </c>
      <c r="AC30">
        <v>141.37200000000001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5894.56</v>
      </c>
      <c r="AK30">
        <v>0</v>
      </c>
      <c r="AL30">
        <v>0</v>
      </c>
      <c r="AM30">
        <v>0</v>
      </c>
      <c r="AN30">
        <v>0</v>
      </c>
      <c r="AO30">
        <v>5894.56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32.867199999999997</v>
      </c>
      <c r="BD30">
        <v>35.822200000000002</v>
      </c>
      <c r="BE30">
        <v>11.666399999999999</v>
      </c>
      <c r="BF30">
        <v>0.30046499999999998</v>
      </c>
      <c r="BG30">
        <v>10.530799999999999</v>
      </c>
      <c r="BH30">
        <v>2.0739700000000001</v>
      </c>
      <c r="BI30">
        <v>45.1663</v>
      </c>
      <c r="BJ30">
        <v>138.42699999999999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259.10399999999998</v>
      </c>
      <c r="BR30">
        <v>256.971</v>
      </c>
      <c r="BS30">
        <v>2.13279</v>
      </c>
      <c r="BT30">
        <v>0</v>
      </c>
      <c r="BU30">
        <v>91.5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581</v>
      </c>
      <c r="CD30">
        <v>190.36099999999999</v>
      </c>
      <c r="CE30">
        <v>299990</v>
      </c>
      <c r="CF30">
        <v>305932</v>
      </c>
      <c r="CG30">
        <v>37585</v>
      </c>
      <c r="CH30">
        <v>112709</v>
      </c>
      <c r="CI30">
        <v>131869</v>
      </c>
      <c r="CJ30">
        <v>584998</v>
      </c>
      <c r="CK30" s="70">
        <v>1473270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3608860</v>
      </c>
      <c r="CS30">
        <v>31131.7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31131.7</v>
      </c>
      <c r="DA30">
        <v>0</v>
      </c>
      <c r="DB30">
        <v>0</v>
      </c>
      <c r="DC30">
        <v>0</v>
      </c>
      <c r="DD30">
        <v>0</v>
      </c>
      <c r="DE30">
        <v>31131.7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12.3773</v>
      </c>
      <c r="DT30">
        <v>27.675999999999998</v>
      </c>
      <c r="DU30">
        <v>18.148499999999999</v>
      </c>
      <c r="DV30">
        <v>3.4769299999999999</v>
      </c>
      <c r="DW30">
        <v>7.7703100000000003</v>
      </c>
      <c r="DX30">
        <v>7.4074099999999996</v>
      </c>
      <c r="DY30">
        <v>33.292000000000002</v>
      </c>
      <c r="DZ30">
        <v>110.149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230.82499999999999</v>
      </c>
      <c r="EH30">
        <v>218.45699999999999</v>
      </c>
      <c r="EI30">
        <v>12.368</v>
      </c>
      <c r="EJ30">
        <v>0</v>
      </c>
      <c r="EK30">
        <v>0</v>
      </c>
      <c r="EM30">
        <v>0</v>
      </c>
      <c r="EN30">
        <v>6.5</v>
      </c>
      <c r="EO30" t="s">
        <v>258</v>
      </c>
      <c r="EP30">
        <v>0</v>
      </c>
      <c r="EQ30" s="70">
        <v>2.6367800000000001E-14</v>
      </c>
      <c r="ER30">
        <v>194.191</v>
      </c>
      <c r="ES30">
        <v>29.898499999999999</v>
      </c>
      <c r="ET30">
        <v>1.635</v>
      </c>
      <c r="EU30">
        <v>40.822800000000001</v>
      </c>
      <c r="EV30">
        <v>0</v>
      </c>
      <c r="EW30">
        <v>118.373</v>
      </c>
      <c r="EX30">
        <v>384.92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659.83299999999997</v>
      </c>
      <c r="FF30" s="70">
        <v>6.1609000000000001E-18</v>
      </c>
      <c r="FG30">
        <v>166.047</v>
      </c>
      <c r="FH30">
        <v>46.875500000000002</v>
      </c>
      <c r="FI30">
        <v>25.683399999999999</v>
      </c>
      <c r="FJ30">
        <v>36.749400000000001</v>
      </c>
      <c r="FK30">
        <v>16.694299999999998</v>
      </c>
      <c r="FL30">
        <v>89.440899999999999</v>
      </c>
      <c r="FM30">
        <v>381.49099999999999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656.40300000000002</v>
      </c>
      <c r="FU30" t="s">
        <v>647</v>
      </c>
      <c r="FV30" t="s">
        <v>537</v>
      </c>
      <c r="FW30" t="s">
        <v>538</v>
      </c>
      <c r="FX30" t="s">
        <v>115</v>
      </c>
      <c r="FY30" t="s">
        <v>541</v>
      </c>
      <c r="FZ30" t="s">
        <v>116</v>
      </c>
      <c r="GA30" t="s">
        <v>542</v>
      </c>
      <c r="GB30" t="s">
        <v>649</v>
      </c>
    </row>
    <row r="31" spans="1:184" x14ac:dyDescent="0.25">
      <c r="A31" s="68">
        <v>43576.360358796293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0.32500000000000001</v>
      </c>
      <c r="I31" t="s">
        <v>113</v>
      </c>
      <c r="J31">
        <v>-20.100000000000001</v>
      </c>
      <c r="K31" t="s">
        <v>114</v>
      </c>
      <c r="L31" t="s">
        <v>114</v>
      </c>
      <c r="M31" t="s">
        <v>589</v>
      </c>
      <c r="N31">
        <v>671817</v>
      </c>
      <c r="O31">
        <v>459995</v>
      </c>
      <c r="P31">
        <v>200009</v>
      </c>
      <c r="Q31">
        <v>2142.73</v>
      </c>
      <c r="R31">
        <v>84178.6</v>
      </c>
      <c r="S31">
        <v>0</v>
      </c>
      <c r="T31">
        <v>795072</v>
      </c>
      <c r="U31" s="70">
        <v>2213220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4348800</v>
      </c>
      <c r="AC31">
        <v>144.42400000000001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5897.62</v>
      </c>
      <c r="AK31">
        <v>0</v>
      </c>
      <c r="AL31">
        <v>0</v>
      </c>
      <c r="AM31">
        <v>0</v>
      </c>
      <c r="AN31">
        <v>0</v>
      </c>
      <c r="AO31">
        <v>5897.62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32.988100000000003</v>
      </c>
      <c r="BD31">
        <v>33.2119</v>
      </c>
      <c r="BE31">
        <v>11.5937</v>
      </c>
      <c r="BF31">
        <v>0.25716899999999998</v>
      </c>
      <c r="BG31">
        <v>4.9706299999999999</v>
      </c>
      <c r="BH31">
        <v>2.0739700000000001</v>
      </c>
      <c r="BI31">
        <v>45.1663</v>
      </c>
      <c r="BJ31">
        <v>130.262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250.93899999999999</v>
      </c>
      <c r="BR31">
        <v>248.804</v>
      </c>
      <c r="BS31">
        <v>2.1340699999999999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581</v>
      </c>
      <c r="CD31">
        <v>190.36099999999999</v>
      </c>
      <c r="CE31">
        <v>299990</v>
      </c>
      <c r="CF31">
        <v>305932</v>
      </c>
      <c r="CG31">
        <v>37585</v>
      </c>
      <c r="CH31">
        <v>112709</v>
      </c>
      <c r="CI31">
        <v>131869</v>
      </c>
      <c r="CJ31">
        <v>584998</v>
      </c>
      <c r="CK31" s="70">
        <v>1473270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3608860</v>
      </c>
      <c r="CS31">
        <v>31131.7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31131.7</v>
      </c>
      <c r="DA31">
        <v>0</v>
      </c>
      <c r="DB31">
        <v>0</v>
      </c>
      <c r="DC31">
        <v>0</v>
      </c>
      <c r="DD31">
        <v>0</v>
      </c>
      <c r="DE31">
        <v>31131.7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12.3773</v>
      </c>
      <c r="DT31">
        <v>27.675999999999998</v>
      </c>
      <c r="DU31">
        <v>18.148499999999999</v>
      </c>
      <c r="DV31">
        <v>3.4769299999999999</v>
      </c>
      <c r="DW31">
        <v>7.7703100000000003</v>
      </c>
      <c r="DX31">
        <v>7.4074099999999996</v>
      </c>
      <c r="DY31">
        <v>33.292000000000002</v>
      </c>
      <c r="DZ31">
        <v>110.149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230.82499999999999</v>
      </c>
      <c r="EH31">
        <v>218.45699999999999</v>
      </c>
      <c r="EI31">
        <v>12.368</v>
      </c>
      <c r="EJ31">
        <v>0</v>
      </c>
      <c r="EK31">
        <v>0</v>
      </c>
      <c r="EM31">
        <v>0</v>
      </c>
      <c r="EN31">
        <v>6.5</v>
      </c>
      <c r="EO31" t="s">
        <v>258</v>
      </c>
      <c r="EP31">
        <v>0</v>
      </c>
      <c r="EQ31" s="70">
        <v>2.4614099999999999E-14</v>
      </c>
      <c r="ER31">
        <v>175.38200000000001</v>
      </c>
      <c r="ES31">
        <v>29.767900000000001</v>
      </c>
      <c r="ET31">
        <v>1.4225399999999999</v>
      </c>
      <c r="EU31">
        <v>16.252300000000002</v>
      </c>
      <c r="EV31">
        <v>0</v>
      </c>
      <c r="EW31">
        <v>118.373</v>
      </c>
      <c r="EX31">
        <v>341.19900000000001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616.11099999999999</v>
      </c>
      <c r="FF31" s="70">
        <v>6.1609000000000001E-18</v>
      </c>
      <c r="FG31">
        <v>166.047</v>
      </c>
      <c r="FH31">
        <v>46.875500000000002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381.49099999999999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656.40300000000002</v>
      </c>
      <c r="FU31" t="s">
        <v>647</v>
      </c>
      <c r="FV31" t="s">
        <v>537</v>
      </c>
      <c r="FW31" t="s">
        <v>538</v>
      </c>
      <c r="FX31" t="s">
        <v>115</v>
      </c>
      <c r="FY31" t="s">
        <v>541</v>
      </c>
      <c r="FZ31" t="s">
        <v>116</v>
      </c>
      <c r="GA31" t="s">
        <v>542</v>
      </c>
      <c r="GB31" t="s">
        <v>649</v>
      </c>
    </row>
    <row r="32" spans="1:184" x14ac:dyDescent="0.25">
      <c r="A32" s="68">
        <v>43576.362222222226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0.10972222222222222</v>
      </c>
      <c r="I32" t="s">
        <v>113</v>
      </c>
      <c r="J32">
        <v>-4.26</v>
      </c>
      <c r="K32" t="s">
        <v>114</v>
      </c>
      <c r="L32" t="s">
        <v>114</v>
      </c>
      <c r="M32" t="s">
        <v>566</v>
      </c>
      <c r="N32">
        <v>36.530799999999999</v>
      </c>
      <c r="O32">
        <v>98349.4</v>
      </c>
      <c r="P32">
        <v>65207.3</v>
      </c>
      <c r="Q32">
        <v>0</v>
      </c>
      <c r="R32">
        <v>8879.2199999999993</v>
      </c>
      <c r="S32">
        <v>0</v>
      </c>
      <c r="T32">
        <v>80427.899999999994</v>
      </c>
      <c r="U32">
        <v>252900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523219</v>
      </c>
      <c r="AC32">
        <v>7085.06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8331.67</v>
      </c>
      <c r="AK32">
        <v>2229.58</v>
      </c>
      <c r="AL32">
        <v>0</v>
      </c>
      <c r="AM32">
        <v>0</v>
      </c>
      <c r="AN32">
        <v>0</v>
      </c>
      <c r="AO32">
        <v>10561.2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26.121500000000001</v>
      </c>
      <c r="BD32">
        <v>86.816500000000005</v>
      </c>
      <c r="BE32">
        <v>41.636699999999998</v>
      </c>
      <c r="BF32">
        <v>0</v>
      </c>
      <c r="BG32">
        <v>4.97506</v>
      </c>
      <c r="BH32">
        <v>4.29352</v>
      </c>
      <c r="BI32">
        <v>45.176000000000002</v>
      </c>
      <c r="BJ32">
        <v>209.01900000000001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366.012</v>
      </c>
      <c r="BR32">
        <v>327.97300000000001</v>
      </c>
      <c r="BS32">
        <v>38.039499999999997</v>
      </c>
      <c r="BT32">
        <v>0</v>
      </c>
      <c r="BU32">
        <v>1.5</v>
      </c>
      <c r="BV32" t="s">
        <v>152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321</v>
      </c>
      <c r="CD32">
        <v>31.658200000000001</v>
      </c>
      <c r="CE32">
        <v>93613.3</v>
      </c>
      <c r="CF32">
        <v>50214</v>
      </c>
      <c r="CG32">
        <v>0</v>
      </c>
      <c r="CH32">
        <v>5576.89</v>
      </c>
      <c r="CI32">
        <v>25962.400000000001</v>
      </c>
      <c r="CJ32">
        <v>90603.9</v>
      </c>
      <c r="CK32">
        <v>266002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536321</v>
      </c>
      <c r="CS32">
        <v>6205.62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6478.09</v>
      </c>
      <c r="DA32">
        <v>2229.58</v>
      </c>
      <c r="DB32">
        <v>0</v>
      </c>
      <c r="DC32">
        <v>0</v>
      </c>
      <c r="DD32">
        <v>0</v>
      </c>
      <c r="DE32">
        <v>8707.67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23.530100000000001</v>
      </c>
      <c r="DT32">
        <v>82.791799999999995</v>
      </c>
      <c r="DU32">
        <v>29.672999999999998</v>
      </c>
      <c r="DV32">
        <v>0</v>
      </c>
      <c r="DW32">
        <v>2.5822400000000001</v>
      </c>
      <c r="DX32">
        <v>15.276300000000001</v>
      </c>
      <c r="DY32">
        <v>50.915199999999999</v>
      </c>
      <c r="DZ32">
        <v>204.76900000000001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361.762</v>
      </c>
      <c r="EH32">
        <v>329.66800000000001</v>
      </c>
      <c r="EI32">
        <v>32.093699999999998</v>
      </c>
      <c r="EJ32">
        <v>0</v>
      </c>
      <c r="EK32">
        <v>1.5</v>
      </c>
      <c r="EL32" t="s">
        <v>152</v>
      </c>
      <c r="EM32">
        <v>0</v>
      </c>
      <c r="EN32">
        <v>0</v>
      </c>
      <c r="EP32">
        <v>0</v>
      </c>
      <c r="EQ32">
        <v>3.3799400000000001E-3</v>
      </c>
      <c r="ER32">
        <v>60.725299999999997</v>
      </c>
      <c r="ES32">
        <v>18.303000000000001</v>
      </c>
      <c r="ET32">
        <v>0</v>
      </c>
      <c r="EU32">
        <v>1.4726300000000001</v>
      </c>
      <c r="EV32">
        <v>0</v>
      </c>
      <c r="EW32">
        <v>14.3781</v>
      </c>
      <c r="EX32">
        <v>94.882400000000004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136.291</v>
      </c>
      <c r="FF32" s="70">
        <v>5.0612200000000002E-10</v>
      </c>
      <c r="FG32">
        <v>57.7776</v>
      </c>
      <c r="FH32">
        <v>9.5248500000000007</v>
      </c>
      <c r="FI32">
        <v>0</v>
      </c>
      <c r="FJ32">
        <v>1.5495699999999999E-3</v>
      </c>
      <c r="FK32">
        <v>3.97437</v>
      </c>
      <c r="FL32">
        <v>16.3642</v>
      </c>
      <c r="FM32">
        <v>87.642600000000002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129.05099999999999</v>
      </c>
      <c r="FU32" t="s">
        <v>647</v>
      </c>
      <c r="FV32" t="s">
        <v>537</v>
      </c>
      <c r="FW32" t="s">
        <v>538</v>
      </c>
      <c r="FX32" t="s">
        <v>115</v>
      </c>
      <c r="FY32" t="s">
        <v>541</v>
      </c>
      <c r="FZ32" t="s">
        <v>116</v>
      </c>
      <c r="GA32" t="s">
        <v>542</v>
      </c>
      <c r="GB32" t="s">
        <v>649</v>
      </c>
    </row>
    <row r="33" spans="1:184" x14ac:dyDescent="0.25">
      <c r="A33" s="68">
        <v>43576.363240740742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5.8333333333333327E-2</v>
      </c>
      <c r="K33" t="s">
        <v>114</v>
      </c>
      <c r="L33" t="s">
        <v>114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CA33" t="s">
        <v>114</v>
      </c>
      <c r="CB33" t="s">
        <v>114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FU33" t="s">
        <v>647</v>
      </c>
      <c r="FV33" t="s">
        <v>537</v>
      </c>
      <c r="FW33" t="s">
        <v>538</v>
      </c>
      <c r="FX33" t="s">
        <v>115</v>
      </c>
      <c r="FY33" t="s">
        <v>541</v>
      </c>
      <c r="FZ33" t="s">
        <v>116</v>
      </c>
      <c r="GA33" t="s">
        <v>542</v>
      </c>
      <c r="GB33" t="s">
        <v>649</v>
      </c>
    </row>
    <row r="34" spans="1:184" x14ac:dyDescent="0.25">
      <c r="A34" s="68">
        <v>43576.363715277781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2.7777777777777776E-2</v>
      </c>
      <c r="I34" t="s">
        <v>118</v>
      </c>
      <c r="J34">
        <v>101.33</v>
      </c>
      <c r="K34" t="s">
        <v>114</v>
      </c>
      <c r="L34" t="s">
        <v>114</v>
      </c>
      <c r="M34" t="s">
        <v>602</v>
      </c>
      <c r="N34">
        <v>4.2123799999999996</v>
      </c>
      <c r="O34">
        <v>7193.29</v>
      </c>
      <c r="P34">
        <v>3883.11</v>
      </c>
      <c r="Q34">
        <v>0</v>
      </c>
      <c r="R34">
        <v>541.28</v>
      </c>
      <c r="S34">
        <v>0</v>
      </c>
      <c r="T34">
        <v>5351.94</v>
      </c>
      <c r="U34">
        <v>16973.8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40540.5</v>
      </c>
      <c r="AC34">
        <v>556.79200000000003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619.88699999999994</v>
      </c>
      <c r="AK34">
        <v>0</v>
      </c>
      <c r="AL34">
        <v>0</v>
      </c>
      <c r="AM34">
        <v>0</v>
      </c>
      <c r="AN34">
        <v>0</v>
      </c>
      <c r="AO34">
        <v>619.88699999999994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20.603200000000001</v>
      </c>
      <c r="BD34">
        <v>61.947800000000001</v>
      </c>
      <c r="BE34">
        <v>20.245000000000001</v>
      </c>
      <c r="BF34">
        <v>0</v>
      </c>
      <c r="BG34">
        <v>2.8934199999999999</v>
      </c>
      <c r="BH34">
        <v>2.06134</v>
      </c>
      <c r="BI34">
        <v>27.6633</v>
      </c>
      <c r="BJ34">
        <v>135.41399999999999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256.09100000000001</v>
      </c>
      <c r="BR34">
        <v>233.44499999999999</v>
      </c>
      <c r="BS34">
        <v>22.645800000000001</v>
      </c>
      <c r="BT34">
        <v>0</v>
      </c>
      <c r="BU34">
        <v>0.75</v>
      </c>
      <c r="BV34" t="s">
        <v>179</v>
      </c>
      <c r="BW34">
        <v>0</v>
      </c>
      <c r="BX34">
        <v>1186.5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9260.5499999999993</v>
      </c>
      <c r="CF34">
        <v>22065.200000000001</v>
      </c>
      <c r="CG34">
        <v>0</v>
      </c>
      <c r="CH34">
        <v>0</v>
      </c>
      <c r="CI34">
        <v>1699.33</v>
      </c>
      <c r="CJ34">
        <v>5351.94</v>
      </c>
      <c r="CK34">
        <v>38377.1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61943.7</v>
      </c>
      <c r="CS34">
        <v>279.39699999999999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279.39699999999999</v>
      </c>
      <c r="DA34">
        <v>0</v>
      </c>
      <c r="DB34">
        <v>0</v>
      </c>
      <c r="DC34">
        <v>0</v>
      </c>
      <c r="DD34">
        <v>0</v>
      </c>
      <c r="DE34">
        <v>279.39699999999999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10.480600000000001</v>
      </c>
      <c r="DT34">
        <v>74.744399999999999</v>
      </c>
      <c r="DU34">
        <v>115.229</v>
      </c>
      <c r="DV34">
        <v>0</v>
      </c>
      <c r="DW34">
        <v>0</v>
      </c>
      <c r="DX34">
        <v>8.6262299999999996</v>
      </c>
      <c r="DY34">
        <v>27.6633</v>
      </c>
      <c r="DZ34">
        <v>236.744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357.42099999999999</v>
      </c>
      <c r="EH34">
        <v>346.94</v>
      </c>
      <c r="EI34">
        <v>10.480600000000001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5.1761799999999996</v>
      </c>
      <c r="FH34">
        <v>3.3939400000000002</v>
      </c>
      <c r="FI34">
        <v>0</v>
      </c>
      <c r="FJ34">
        <v>0</v>
      </c>
      <c r="FK34">
        <v>0.211561</v>
      </c>
      <c r="FL34">
        <v>0.88808500000000001</v>
      </c>
      <c r="FM34">
        <v>9.6697699999999998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12.7035</v>
      </c>
      <c r="FU34" t="s">
        <v>647</v>
      </c>
      <c r="FV34" t="s">
        <v>537</v>
      </c>
      <c r="FW34" t="s">
        <v>538</v>
      </c>
      <c r="FX34" t="s">
        <v>115</v>
      </c>
      <c r="FY34" t="s">
        <v>541</v>
      </c>
      <c r="FZ34" t="s">
        <v>116</v>
      </c>
      <c r="GA34" t="s">
        <v>542</v>
      </c>
      <c r="GB34" t="s">
        <v>649</v>
      </c>
    </row>
    <row r="35" spans="1:184" x14ac:dyDescent="0.25">
      <c r="A35" s="68">
        <v>43576.364166666666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2.5694444444444447E-2</v>
      </c>
      <c r="I35" t="s">
        <v>118</v>
      </c>
      <c r="J35">
        <v>19.13</v>
      </c>
      <c r="K35" t="s">
        <v>114</v>
      </c>
      <c r="L35" t="s">
        <v>114</v>
      </c>
      <c r="M35" t="s">
        <v>367</v>
      </c>
      <c r="N35">
        <v>0</v>
      </c>
      <c r="O35">
        <v>9149.89</v>
      </c>
      <c r="P35">
        <v>21164.3</v>
      </c>
      <c r="Q35">
        <v>0</v>
      </c>
      <c r="R35">
        <v>0</v>
      </c>
      <c r="S35">
        <v>0</v>
      </c>
      <c r="T35">
        <v>5470.02</v>
      </c>
      <c r="U35">
        <v>35784.199999999997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59350.9</v>
      </c>
      <c r="AC35">
        <v>130.59299999999999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280.58999999999997</v>
      </c>
      <c r="AK35">
        <v>0</v>
      </c>
      <c r="AL35">
        <v>0</v>
      </c>
      <c r="AM35">
        <v>0</v>
      </c>
      <c r="AN35">
        <v>0</v>
      </c>
      <c r="AO35">
        <v>280.58999999999997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4.8954599999999999</v>
      </c>
      <c r="BD35">
        <v>74.466899999999995</v>
      </c>
      <c r="BE35">
        <v>110.53400000000001</v>
      </c>
      <c r="BF35">
        <v>0</v>
      </c>
      <c r="BG35">
        <v>0</v>
      </c>
      <c r="BH35">
        <v>4.8832199999999997</v>
      </c>
      <c r="BI35">
        <v>28.349299999999999</v>
      </c>
      <c r="BJ35">
        <v>223.12899999999999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343.80599999999998</v>
      </c>
      <c r="BR35">
        <v>334.02699999999999</v>
      </c>
      <c r="BS35">
        <v>9.7786899999999992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9360.42</v>
      </c>
      <c r="CF35">
        <v>22991.5</v>
      </c>
      <c r="CG35">
        <v>0</v>
      </c>
      <c r="CH35">
        <v>0</v>
      </c>
      <c r="CI35">
        <v>1674.36</v>
      </c>
      <c r="CJ35">
        <v>5470.02</v>
      </c>
      <c r="CK35">
        <v>39496.300000000003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63063</v>
      </c>
      <c r="CS35">
        <v>266.99799999999999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266.99799999999999</v>
      </c>
      <c r="DA35">
        <v>0</v>
      </c>
      <c r="DB35">
        <v>0</v>
      </c>
      <c r="DC35">
        <v>0</v>
      </c>
      <c r="DD35">
        <v>0</v>
      </c>
      <c r="DE35">
        <v>266.99799999999999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10.023300000000001</v>
      </c>
      <c r="DT35">
        <v>75.330200000000005</v>
      </c>
      <c r="DU35">
        <v>120.036</v>
      </c>
      <c r="DV35">
        <v>0</v>
      </c>
      <c r="DW35">
        <v>0</v>
      </c>
      <c r="DX35">
        <v>8.5217500000000008</v>
      </c>
      <c r="DY35">
        <v>28.349299999999999</v>
      </c>
      <c r="DZ35">
        <v>242.261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362.93799999999999</v>
      </c>
      <c r="EH35">
        <v>352.91399999999999</v>
      </c>
      <c r="EI35">
        <v>10.023300000000001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5.1935000000000002</v>
      </c>
      <c r="ES35">
        <v>3.2618</v>
      </c>
      <c r="ET35">
        <v>0</v>
      </c>
      <c r="EU35">
        <v>0</v>
      </c>
      <c r="EV35">
        <v>0</v>
      </c>
      <c r="EW35">
        <v>0.91990099999999997</v>
      </c>
      <c r="EX35">
        <v>9.3751999999999995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12.408899999999999</v>
      </c>
      <c r="FF35">
        <v>0</v>
      </c>
      <c r="FG35">
        <v>5.2118799999999998</v>
      </c>
      <c r="FH35">
        <v>3.5219299999999998</v>
      </c>
      <c r="FI35">
        <v>0</v>
      </c>
      <c r="FJ35">
        <v>0</v>
      </c>
      <c r="FK35">
        <v>0.225054</v>
      </c>
      <c r="FL35">
        <v>0.91990099999999997</v>
      </c>
      <c r="FM35">
        <v>9.8787699999999994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12.9125</v>
      </c>
      <c r="FU35" t="s">
        <v>647</v>
      </c>
      <c r="FV35" t="s">
        <v>537</v>
      </c>
      <c r="FW35" t="s">
        <v>538</v>
      </c>
      <c r="FX35" t="s">
        <v>115</v>
      </c>
      <c r="FY35" t="s">
        <v>541</v>
      </c>
      <c r="FZ35" t="s">
        <v>116</v>
      </c>
      <c r="GA35" t="s">
        <v>542</v>
      </c>
      <c r="GB35" t="s">
        <v>649</v>
      </c>
    </row>
    <row r="36" spans="1:184" x14ac:dyDescent="0.25">
      <c r="A36" s="68">
        <v>43576.364548611113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113</v>
      </c>
      <c r="J36">
        <v>-3.06</v>
      </c>
      <c r="K36" t="s">
        <v>114</v>
      </c>
      <c r="L36" t="s">
        <v>114</v>
      </c>
      <c r="M36" t="s">
        <v>190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169</v>
      </c>
      <c r="BW36">
        <v>0</v>
      </c>
      <c r="BX36">
        <v>381.75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647</v>
      </c>
      <c r="FV36" t="s">
        <v>537</v>
      </c>
      <c r="FW36" t="s">
        <v>538</v>
      </c>
      <c r="FX36" t="s">
        <v>115</v>
      </c>
      <c r="FY36" t="s">
        <v>541</v>
      </c>
      <c r="FZ36" t="s">
        <v>116</v>
      </c>
      <c r="GA36" t="s">
        <v>542</v>
      </c>
      <c r="GB36" t="s">
        <v>649</v>
      </c>
    </row>
    <row r="37" spans="1:184" x14ac:dyDescent="0.25">
      <c r="A37" s="68">
        <v>43576.364861111113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113.01</v>
      </c>
      <c r="K37" t="s">
        <v>114</v>
      </c>
      <c r="L37" t="s">
        <v>114</v>
      </c>
      <c r="M37" t="s">
        <v>520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520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647</v>
      </c>
      <c r="FV37" t="s">
        <v>537</v>
      </c>
      <c r="FW37" t="s">
        <v>538</v>
      </c>
      <c r="FX37" t="s">
        <v>115</v>
      </c>
      <c r="FY37" t="s">
        <v>541</v>
      </c>
      <c r="FZ37" t="s">
        <v>116</v>
      </c>
      <c r="GA37" t="s">
        <v>542</v>
      </c>
      <c r="GB37" t="s">
        <v>649</v>
      </c>
    </row>
    <row r="38" spans="1:184" x14ac:dyDescent="0.25">
      <c r="A38" s="68">
        <v>43576.36550925926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138.05000000000001</v>
      </c>
      <c r="K38" t="s">
        <v>114</v>
      </c>
      <c r="L38" t="s">
        <v>114</v>
      </c>
      <c r="M38" t="s">
        <v>560</v>
      </c>
      <c r="N38">
        <v>0</v>
      </c>
      <c r="O38">
        <v>5651.22</v>
      </c>
      <c r="P38">
        <v>5391.24</v>
      </c>
      <c r="Q38">
        <v>0</v>
      </c>
      <c r="R38">
        <v>3.74742</v>
      </c>
      <c r="S38">
        <v>0</v>
      </c>
      <c r="T38">
        <v>5470.02</v>
      </c>
      <c r="U38">
        <v>16516.2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40082.9</v>
      </c>
      <c r="AC38">
        <v>206.321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332.63499999999999</v>
      </c>
      <c r="AK38">
        <v>0</v>
      </c>
      <c r="AL38">
        <v>0</v>
      </c>
      <c r="AM38">
        <v>0</v>
      </c>
      <c r="AN38">
        <v>0</v>
      </c>
      <c r="AO38">
        <v>332.63499999999999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7.6593299999999997</v>
      </c>
      <c r="BD38">
        <v>38.7746</v>
      </c>
      <c r="BE38">
        <v>28.305599999999998</v>
      </c>
      <c r="BF38">
        <v>0</v>
      </c>
      <c r="BG38">
        <v>1.96378E-2</v>
      </c>
      <c r="BH38">
        <v>4.1193099999999996</v>
      </c>
      <c r="BI38">
        <v>28.349299999999999</v>
      </c>
      <c r="BJ38">
        <v>107.22799999999999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227.905</v>
      </c>
      <c r="BR38">
        <v>216.126</v>
      </c>
      <c r="BS38">
        <v>11.778600000000001</v>
      </c>
      <c r="BT38">
        <v>0</v>
      </c>
      <c r="BU38">
        <v>2286.75</v>
      </c>
      <c r="BV38" t="s">
        <v>169</v>
      </c>
      <c r="BW38">
        <v>5</v>
      </c>
      <c r="BX38">
        <v>342.25</v>
      </c>
      <c r="BY38" t="s">
        <v>603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9335.6299999999992</v>
      </c>
      <c r="CF38">
        <v>22988.7</v>
      </c>
      <c r="CG38">
        <v>0</v>
      </c>
      <c r="CH38">
        <v>0</v>
      </c>
      <c r="CI38">
        <v>1674.36</v>
      </c>
      <c r="CJ38">
        <v>5470.02</v>
      </c>
      <c r="CK38">
        <v>39468.699999999997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63035.4</v>
      </c>
      <c r="CS38">
        <v>333.05500000000001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333.05500000000001</v>
      </c>
      <c r="DA38">
        <v>0</v>
      </c>
      <c r="DB38">
        <v>0</v>
      </c>
      <c r="DC38">
        <v>0</v>
      </c>
      <c r="DD38">
        <v>0</v>
      </c>
      <c r="DE38">
        <v>333.05500000000001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12.436299999999999</v>
      </c>
      <c r="DT38">
        <v>75.951599999999999</v>
      </c>
      <c r="DU38">
        <v>120.023</v>
      </c>
      <c r="DV38">
        <v>0</v>
      </c>
      <c r="DW38">
        <v>0</v>
      </c>
      <c r="DX38">
        <v>8.5217600000000004</v>
      </c>
      <c r="DY38">
        <v>28.349299999999999</v>
      </c>
      <c r="DZ38">
        <v>245.28200000000001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365.959</v>
      </c>
      <c r="EH38">
        <v>353.52300000000002</v>
      </c>
      <c r="EI38">
        <v>12.436299999999999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2.5026999999999999</v>
      </c>
      <c r="ES38">
        <v>0.87051500000000004</v>
      </c>
      <c r="ET38">
        <v>0</v>
      </c>
      <c r="EU38">
        <v>5.9861199999999999E-4</v>
      </c>
      <c r="EV38">
        <v>0</v>
      </c>
      <c r="EW38">
        <v>0.91990099999999997</v>
      </c>
      <c r="EX38">
        <v>4.2937099999999999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7.3274400000000002</v>
      </c>
      <c r="FF38">
        <v>0</v>
      </c>
      <c r="FG38">
        <v>5.3278100000000004</v>
      </c>
      <c r="FH38">
        <v>3.5217999999999998</v>
      </c>
      <c r="FI38">
        <v>0</v>
      </c>
      <c r="FJ38">
        <v>0</v>
      </c>
      <c r="FK38">
        <v>0.22505500000000001</v>
      </c>
      <c r="FL38">
        <v>0.91990099999999997</v>
      </c>
      <c r="FM38">
        <v>9.9945699999999995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13.0283</v>
      </c>
      <c r="FU38" t="s">
        <v>647</v>
      </c>
      <c r="FV38" t="s">
        <v>537</v>
      </c>
      <c r="FW38" t="s">
        <v>538</v>
      </c>
      <c r="FX38" t="s">
        <v>115</v>
      </c>
      <c r="FY38" t="s">
        <v>541</v>
      </c>
      <c r="FZ38" t="s">
        <v>116</v>
      </c>
      <c r="GA38" t="s">
        <v>542</v>
      </c>
      <c r="GB38" t="s">
        <v>649</v>
      </c>
    </row>
    <row r="39" spans="1:184" x14ac:dyDescent="0.25">
      <c r="A39" s="68">
        <v>43576.365879629629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43.41</v>
      </c>
      <c r="K39" t="s">
        <v>114</v>
      </c>
      <c r="L39" t="s">
        <v>114</v>
      </c>
      <c r="M39" t="s">
        <v>520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440</v>
      </c>
      <c r="CD39">
        <v>0</v>
      </c>
      <c r="CE39">
        <v>17588</v>
      </c>
      <c r="CF39">
        <v>27715.1</v>
      </c>
      <c r="CG39">
        <v>0</v>
      </c>
      <c r="CH39">
        <v>0</v>
      </c>
      <c r="CI39">
        <v>0</v>
      </c>
      <c r="CJ39">
        <v>15810</v>
      </c>
      <c r="CK39">
        <v>61113.1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99774.5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140.05699999999999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633.67999999999995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877.14499999999998</v>
      </c>
      <c r="EH39">
        <v>607.07100000000003</v>
      </c>
      <c r="EI39">
        <v>270.07400000000001</v>
      </c>
      <c r="EJ39">
        <v>0</v>
      </c>
      <c r="EK39">
        <v>0.5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3.2643499999999999</v>
      </c>
      <c r="FI39">
        <v>0</v>
      </c>
      <c r="FJ39">
        <v>0</v>
      </c>
      <c r="FK39">
        <v>0</v>
      </c>
      <c r="FL39">
        <v>2.9132799999999999</v>
      </c>
      <c r="FM39">
        <v>22.792999999999999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27.5288</v>
      </c>
      <c r="FU39" t="s">
        <v>647</v>
      </c>
      <c r="FV39" t="s">
        <v>537</v>
      </c>
      <c r="FW39" t="s">
        <v>538</v>
      </c>
      <c r="FX39" t="s">
        <v>115</v>
      </c>
      <c r="FY39" t="s">
        <v>541</v>
      </c>
      <c r="FZ39" t="s">
        <v>116</v>
      </c>
      <c r="GA39" t="s">
        <v>542</v>
      </c>
      <c r="GB39" t="s">
        <v>649</v>
      </c>
    </row>
    <row r="40" spans="1:184" x14ac:dyDescent="0.25">
      <c r="A40" s="68">
        <v>43576.366377314815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2.8472222222222222E-2</v>
      </c>
      <c r="I40" t="s">
        <v>118</v>
      </c>
      <c r="J40">
        <v>115.48</v>
      </c>
      <c r="K40" t="s">
        <v>114</v>
      </c>
      <c r="L40" t="s">
        <v>114</v>
      </c>
      <c r="M40" t="s">
        <v>224</v>
      </c>
      <c r="N40">
        <v>2123.08</v>
      </c>
      <c r="O40">
        <v>7150.86</v>
      </c>
      <c r="P40">
        <v>5322.32</v>
      </c>
      <c r="Q40">
        <v>0</v>
      </c>
      <c r="R40">
        <v>0</v>
      </c>
      <c r="S40">
        <v>0</v>
      </c>
      <c r="T40">
        <v>5470.02</v>
      </c>
      <c r="U40">
        <v>20066.3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9.5248899999999992</v>
      </c>
      <c r="BD40">
        <v>54.2</v>
      </c>
      <c r="BE40">
        <v>30.166899999999998</v>
      </c>
      <c r="BF40">
        <v>0</v>
      </c>
      <c r="BG40">
        <v>0</v>
      </c>
      <c r="BH40">
        <v>4.5258700000000003</v>
      </c>
      <c r="BI40">
        <v>28.349299999999999</v>
      </c>
      <c r="BJ40">
        <v>126.767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247.44399999999999</v>
      </c>
      <c r="BR40">
        <v>242.91800000000001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340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9360.42</v>
      </c>
      <c r="CF40">
        <v>22991.5</v>
      </c>
      <c r="CG40">
        <v>0</v>
      </c>
      <c r="CH40">
        <v>0</v>
      </c>
      <c r="CI40">
        <v>1677.59</v>
      </c>
      <c r="CJ40">
        <v>5470.02</v>
      </c>
      <c r="CK40">
        <v>39499.599999999999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63066.3</v>
      </c>
      <c r="CS40">
        <v>266.99799999999999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266.99799999999999</v>
      </c>
      <c r="DA40">
        <v>0</v>
      </c>
      <c r="DB40">
        <v>0</v>
      </c>
      <c r="DC40">
        <v>0</v>
      </c>
      <c r="DD40">
        <v>0</v>
      </c>
      <c r="DE40">
        <v>266.99799999999999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10.023300000000001</v>
      </c>
      <c r="DT40">
        <v>75.330200000000005</v>
      </c>
      <c r="DU40">
        <v>120.036</v>
      </c>
      <c r="DV40">
        <v>0</v>
      </c>
      <c r="DW40">
        <v>0</v>
      </c>
      <c r="DX40">
        <v>8.5145400000000002</v>
      </c>
      <c r="DY40">
        <v>28.349299999999999</v>
      </c>
      <c r="DZ40">
        <v>242.25399999999999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362.93</v>
      </c>
      <c r="EH40">
        <v>352.90699999999998</v>
      </c>
      <c r="EI40">
        <v>10.023300000000001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3.4039100000000002</v>
      </c>
      <c r="ES40">
        <v>1.14499</v>
      </c>
      <c r="ET40">
        <v>0</v>
      </c>
      <c r="EU40">
        <v>0</v>
      </c>
      <c r="EV40">
        <v>0</v>
      </c>
      <c r="EW40">
        <v>0.91990099999999997</v>
      </c>
      <c r="EX40">
        <v>5.4688100000000004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8.5025300000000001</v>
      </c>
      <c r="FF40">
        <v>0</v>
      </c>
      <c r="FG40">
        <v>5.2118799999999998</v>
      </c>
      <c r="FH40">
        <v>3.5219299999999998</v>
      </c>
      <c r="FI40">
        <v>0</v>
      </c>
      <c r="FJ40">
        <v>0</v>
      </c>
      <c r="FK40">
        <v>0.20591100000000001</v>
      </c>
      <c r="FL40">
        <v>0.91990099999999997</v>
      </c>
      <c r="FM40">
        <v>9.8596199999999996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12.8934</v>
      </c>
      <c r="FU40" t="s">
        <v>647</v>
      </c>
      <c r="FV40" t="s">
        <v>537</v>
      </c>
      <c r="FW40" t="s">
        <v>538</v>
      </c>
      <c r="FX40" t="s">
        <v>115</v>
      </c>
      <c r="FY40" t="s">
        <v>541</v>
      </c>
      <c r="FZ40" t="s">
        <v>116</v>
      </c>
      <c r="GA40" t="s">
        <v>542</v>
      </c>
      <c r="GB40" t="s">
        <v>649</v>
      </c>
    </row>
    <row r="41" spans="1:184" x14ac:dyDescent="0.25">
      <c r="A41" s="68">
        <v>43576.366736111115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1.9444444444444445E-2</v>
      </c>
      <c r="I41" t="s">
        <v>113</v>
      </c>
      <c r="J41">
        <v>-6.45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4151.03</v>
      </c>
      <c r="Q41">
        <v>0</v>
      </c>
      <c r="R41">
        <v>0</v>
      </c>
      <c r="S41">
        <v>0</v>
      </c>
      <c r="T41">
        <v>5193.96</v>
      </c>
      <c r="U41">
        <v>15164.6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38731.199999999997</v>
      </c>
      <c r="AC41">
        <v>618.92700000000002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757.72199999999998</v>
      </c>
      <c r="AK41">
        <v>0</v>
      </c>
      <c r="AL41">
        <v>0</v>
      </c>
      <c r="AM41">
        <v>0</v>
      </c>
      <c r="AN41">
        <v>0</v>
      </c>
      <c r="AO41">
        <v>757.72199999999998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22.838899999999999</v>
      </c>
      <c r="BD41">
        <v>55.441299999999998</v>
      </c>
      <c r="BE41">
        <v>28.484300000000001</v>
      </c>
      <c r="BF41">
        <v>0</v>
      </c>
      <c r="BG41">
        <v>0</v>
      </c>
      <c r="BH41">
        <v>4.5258799999999999</v>
      </c>
      <c r="BI41">
        <v>27.046199999999999</v>
      </c>
      <c r="BJ41">
        <v>138.33699999999999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259.01299999999998</v>
      </c>
      <c r="BR41">
        <v>231.649</v>
      </c>
      <c r="BS41">
        <v>27.364799999999999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3381.74</v>
      </c>
      <c r="CG41">
        <v>0</v>
      </c>
      <c r="CH41">
        <v>0</v>
      </c>
      <c r="CI41">
        <v>1677.6</v>
      </c>
      <c r="CJ41">
        <v>5193.96</v>
      </c>
      <c r="CK41">
        <v>16147.8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39714.5</v>
      </c>
      <c r="CS41">
        <v>613.80499999999995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613.80499999999995</v>
      </c>
      <c r="DA41">
        <v>0</v>
      </c>
      <c r="DB41">
        <v>0</v>
      </c>
      <c r="DC41">
        <v>0</v>
      </c>
      <c r="DD41">
        <v>0</v>
      </c>
      <c r="DE41">
        <v>613.80499999999995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22.6524</v>
      </c>
      <c r="DT41">
        <v>54.144199999999998</v>
      </c>
      <c r="DU41">
        <v>19.541399999999999</v>
      </c>
      <c r="DV41">
        <v>0</v>
      </c>
      <c r="DW41">
        <v>0</v>
      </c>
      <c r="DX41">
        <v>8.5149100000000004</v>
      </c>
      <c r="DY41">
        <v>27.046199999999999</v>
      </c>
      <c r="DZ41">
        <v>131.899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252.57599999999999</v>
      </c>
      <c r="EH41">
        <v>229.923</v>
      </c>
      <c r="EI41">
        <v>22.6524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647</v>
      </c>
      <c r="FV41" t="s">
        <v>537</v>
      </c>
      <c r="FW41" t="s">
        <v>538</v>
      </c>
      <c r="FX41" t="s">
        <v>115</v>
      </c>
      <c r="FY41" t="s">
        <v>541</v>
      </c>
      <c r="FZ41" t="s">
        <v>116</v>
      </c>
      <c r="GA41" t="s">
        <v>542</v>
      </c>
      <c r="GB41" t="s">
        <v>649</v>
      </c>
    </row>
    <row r="42" spans="1:184" x14ac:dyDescent="0.25">
      <c r="A42" s="68">
        <v>43576.367268518516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3.0555555555555555E-2</v>
      </c>
      <c r="I42" t="s">
        <v>118</v>
      </c>
      <c r="J42">
        <v>114.34</v>
      </c>
      <c r="K42" t="s">
        <v>114</v>
      </c>
      <c r="L42" t="s">
        <v>114</v>
      </c>
      <c r="M42" t="s">
        <v>605</v>
      </c>
      <c r="N42">
        <v>2.4260799999999998</v>
      </c>
      <c r="O42">
        <v>8290.81</v>
      </c>
      <c r="P42">
        <v>3851.24</v>
      </c>
      <c r="Q42">
        <v>0</v>
      </c>
      <c r="R42">
        <v>655.625</v>
      </c>
      <c r="S42">
        <v>0</v>
      </c>
      <c r="T42">
        <v>5351.94</v>
      </c>
      <c r="U42">
        <v>18152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41718.699999999997</v>
      </c>
      <c r="AC42">
        <v>246.47399999999999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309.57</v>
      </c>
      <c r="AK42">
        <v>0</v>
      </c>
      <c r="AL42">
        <v>0</v>
      </c>
      <c r="AM42">
        <v>0</v>
      </c>
      <c r="AN42">
        <v>0</v>
      </c>
      <c r="AO42">
        <v>309.57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9.2403700000000004</v>
      </c>
      <c r="BD42">
        <v>59.851700000000001</v>
      </c>
      <c r="BE42">
        <v>20.102699999999999</v>
      </c>
      <c r="BF42">
        <v>0</v>
      </c>
      <c r="BG42">
        <v>3.4875099999999999</v>
      </c>
      <c r="BH42">
        <v>2.06134</v>
      </c>
      <c r="BI42">
        <v>27.6633</v>
      </c>
      <c r="BJ42">
        <v>122.407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243.084</v>
      </c>
      <c r="BR42">
        <v>231.79300000000001</v>
      </c>
      <c r="BS42">
        <v>11.290800000000001</v>
      </c>
      <c r="BT42">
        <v>0</v>
      </c>
      <c r="BU42">
        <v>0.75</v>
      </c>
      <c r="BV42" t="s">
        <v>179</v>
      </c>
      <c r="BW42">
        <v>0</v>
      </c>
      <c r="BX42">
        <v>1172.25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9260.5499999999993</v>
      </c>
      <c r="CF42">
        <v>22065.200000000001</v>
      </c>
      <c r="CG42">
        <v>0</v>
      </c>
      <c r="CH42">
        <v>0</v>
      </c>
      <c r="CI42">
        <v>1699.33</v>
      </c>
      <c r="CJ42">
        <v>5351.94</v>
      </c>
      <c r="CK42">
        <v>38377.1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61943.7</v>
      </c>
      <c r="CS42">
        <v>279.39699999999999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279.39699999999999</v>
      </c>
      <c r="DA42">
        <v>0</v>
      </c>
      <c r="DB42">
        <v>0</v>
      </c>
      <c r="DC42">
        <v>0</v>
      </c>
      <c r="DD42">
        <v>0</v>
      </c>
      <c r="DE42">
        <v>279.39699999999999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10.480600000000001</v>
      </c>
      <c r="DT42">
        <v>74.744399999999999</v>
      </c>
      <c r="DU42">
        <v>115.229</v>
      </c>
      <c r="DV42">
        <v>0</v>
      </c>
      <c r="DW42">
        <v>0</v>
      </c>
      <c r="DX42">
        <v>8.6262299999999996</v>
      </c>
      <c r="DY42">
        <v>27.6633</v>
      </c>
      <c r="DZ42">
        <v>236.744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357.42099999999999</v>
      </c>
      <c r="EH42">
        <v>346.94</v>
      </c>
      <c r="EI42">
        <v>10.480600000000001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5.1761799999999996</v>
      </c>
      <c r="FH42">
        <v>3.3939400000000002</v>
      </c>
      <c r="FI42">
        <v>0</v>
      </c>
      <c r="FJ42">
        <v>0</v>
      </c>
      <c r="FK42">
        <v>0.211561</v>
      </c>
      <c r="FL42">
        <v>0.88808500000000001</v>
      </c>
      <c r="FM42">
        <v>9.6697699999999998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12.7035</v>
      </c>
      <c r="FU42" t="s">
        <v>647</v>
      </c>
      <c r="FV42" t="s">
        <v>537</v>
      </c>
      <c r="FW42" t="s">
        <v>538</v>
      </c>
      <c r="FX42" t="s">
        <v>115</v>
      </c>
      <c r="FY42" t="s">
        <v>541</v>
      </c>
      <c r="FZ42" t="s">
        <v>116</v>
      </c>
      <c r="GA42" t="s">
        <v>542</v>
      </c>
      <c r="GB42" t="s">
        <v>649</v>
      </c>
    </row>
    <row r="43" spans="1:184" x14ac:dyDescent="0.25">
      <c r="A43" s="68">
        <v>43576.367800925924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2.9861111111111113E-2</v>
      </c>
      <c r="I43" t="s">
        <v>118</v>
      </c>
      <c r="J43">
        <v>112.31</v>
      </c>
      <c r="K43" t="s">
        <v>114</v>
      </c>
      <c r="L43" t="s">
        <v>114</v>
      </c>
      <c r="M43" t="s">
        <v>604</v>
      </c>
      <c r="N43">
        <v>4.4422199999999998</v>
      </c>
      <c r="O43">
        <v>6594.03</v>
      </c>
      <c r="P43">
        <v>2174.5500000000002</v>
      </c>
      <c r="Q43">
        <v>0</v>
      </c>
      <c r="R43">
        <v>462.54500000000002</v>
      </c>
      <c r="S43">
        <v>0</v>
      </c>
      <c r="T43">
        <v>5351.94</v>
      </c>
      <c r="U43">
        <v>14587.5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38154.199999999997</v>
      </c>
      <c r="AC43">
        <v>593.56299999999999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656.65800000000002</v>
      </c>
      <c r="AK43">
        <v>0</v>
      </c>
      <c r="AL43">
        <v>0</v>
      </c>
      <c r="AM43">
        <v>0</v>
      </c>
      <c r="AN43">
        <v>0</v>
      </c>
      <c r="AO43">
        <v>656.65800000000002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21.877700000000001</v>
      </c>
      <c r="BD43">
        <v>58.732500000000002</v>
      </c>
      <c r="BE43">
        <v>11.6195</v>
      </c>
      <c r="BF43">
        <v>0</v>
      </c>
      <c r="BG43">
        <v>2.47763</v>
      </c>
      <c r="BH43">
        <v>2.06134</v>
      </c>
      <c r="BI43">
        <v>27.6633</v>
      </c>
      <c r="BJ43">
        <v>124.432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245.10900000000001</v>
      </c>
      <c r="BR43">
        <v>221.19</v>
      </c>
      <c r="BS43">
        <v>23.9192</v>
      </c>
      <c r="BT43">
        <v>0</v>
      </c>
      <c r="BU43">
        <v>12</v>
      </c>
      <c r="BV43" t="s">
        <v>179</v>
      </c>
      <c r="BW43">
        <v>0</v>
      </c>
      <c r="BX43">
        <v>1154.25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9260.5499999999993</v>
      </c>
      <c r="CF43">
        <v>22065.200000000001</v>
      </c>
      <c r="CG43">
        <v>0</v>
      </c>
      <c r="CH43">
        <v>0</v>
      </c>
      <c r="CI43">
        <v>1699.33</v>
      </c>
      <c r="CJ43">
        <v>5351.94</v>
      </c>
      <c r="CK43">
        <v>38377.1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61943.7</v>
      </c>
      <c r="CS43">
        <v>279.39699999999999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279.39699999999999</v>
      </c>
      <c r="DA43">
        <v>0</v>
      </c>
      <c r="DB43">
        <v>0</v>
      </c>
      <c r="DC43">
        <v>0</v>
      </c>
      <c r="DD43">
        <v>0</v>
      </c>
      <c r="DE43">
        <v>279.39699999999999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10.480600000000001</v>
      </c>
      <c r="DT43">
        <v>74.744399999999999</v>
      </c>
      <c r="DU43">
        <v>115.229</v>
      </c>
      <c r="DV43">
        <v>0</v>
      </c>
      <c r="DW43">
        <v>0</v>
      </c>
      <c r="DX43">
        <v>8.6262299999999996</v>
      </c>
      <c r="DY43">
        <v>27.6633</v>
      </c>
      <c r="DZ43">
        <v>236.744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357.42099999999999</v>
      </c>
      <c r="EH43">
        <v>346.94</v>
      </c>
      <c r="EI43">
        <v>10.480600000000001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5.1761799999999996</v>
      </c>
      <c r="FH43">
        <v>3.3939400000000002</v>
      </c>
      <c r="FI43">
        <v>0</v>
      </c>
      <c r="FJ43">
        <v>0</v>
      </c>
      <c r="FK43">
        <v>0.211561</v>
      </c>
      <c r="FL43">
        <v>0.88808500000000001</v>
      </c>
      <c r="FM43">
        <v>9.6697699999999998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12.7035</v>
      </c>
      <c r="FU43" t="s">
        <v>647</v>
      </c>
      <c r="FV43" t="s">
        <v>537</v>
      </c>
      <c r="FW43" t="s">
        <v>538</v>
      </c>
      <c r="FX43" t="s">
        <v>115</v>
      </c>
      <c r="FY43" t="s">
        <v>541</v>
      </c>
      <c r="FZ43" t="s">
        <v>116</v>
      </c>
      <c r="GA43" t="s">
        <v>542</v>
      </c>
      <c r="GB43" t="s">
        <v>649</v>
      </c>
    </row>
    <row r="44" spans="1:184" x14ac:dyDescent="0.25">
      <c r="A44" s="68">
        <v>43576.368321759262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2.9166666666666664E-2</v>
      </c>
      <c r="I44" t="s">
        <v>118</v>
      </c>
      <c r="J44">
        <v>101.49</v>
      </c>
      <c r="K44" t="s">
        <v>114</v>
      </c>
      <c r="L44" t="s">
        <v>114</v>
      </c>
      <c r="M44" t="s">
        <v>605</v>
      </c>
      <c r="N44">
        <v>4.2126599999999996</v>
      </c>
      <c r="O44">
        <v>7213.03</v>
      </c>
      <c r="P44">
        <v>3851.24</v>
      </c>
      <c r="Q44">
        <v>0</v>
      </c>
      <c r="R44">
        <v>575.28099999999995</v>
      </c>
      <c r="S44">
        <v>0</v>
      </c>
      <c r="T44">
        <v>5351.94</v>
      </c>
      <c r="U44">
        <v>16995.7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40562.400000000001</v>
      </c>
      <c r="AC44">
        <v>546.61400000000003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609.71</v>
      </c>
      <c r="AK44">
        <v>0</v>
      </c>
      <c r="AL44">
        <v>0</v>
      </c>
      <c r="AM44">
        <v>0</v>
      </c>
      <c r="AN44">
        <v>0</v>
      </c>
      <c r="AO44">
        <v>609.71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20.2136</v>
      </c>
      <c r="BD44">
        <v>62.090800000000002</v>
      </c>
      <c r="BE44">
        <v>20.102699999999999</v>
      </c>
      <c r="BF44">
        <v>0</v>
      </c>
      <c r="BG44">
        <v>3.12961</v>
      </c>
      <c r="BH44">
        <v>2.06134</v>
      </c>
      <c r="BI44">
        <v>27.6633</v>
      </c>
      <c r="BJ44">
        <v>135.261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255.93799999999999</v>
      </c>
      <c r="BR44">
        <v>233.68199999999999</v>
      </c>
      <c r="BS44">
        <v>22.2561</v>
      </c>
      <c r="BT44">
        <v>0</v>
      </c>
      <c r="BU44">
        <v>0.75</v>
      </c>
      <c r="BV44" t="s">
        <v>179</v>
      </c>
      <c r="BW44">
        <v>0</v>
      </c>
      <c r="BX44">
        <v>1197.75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647</v>
      </c>
      <c r="FV44" t="s">
        <v>537</v>
      </c>
      <c r="FW44" t="s">
        <v>538</v>
      </c>
      <c r="FX44" t="s">
        <v>115</v>
      </c>
      <c r="FY44" t="s">
        <v>541</v>
      </c>
      <c r="FZ44" t="s">
        <v>116</v>
      </c>
      <c r="GA44" t="s">
        <v>542</v>
      </c>
      <c r="GB44" t="s">
        <v>649</v>
      </c>
    </row>
    <row r="45" spans="1:184" x14ac:dyDescent="0.25">
      <c r="A45" s="68">
        <v>43576.368750000001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2.4305555555555556E-2</v>
      </c>
      <c r="I45" t="s">
        <v>118</v>
      </c>
      <c r="J45">
        <v>35.72</v>
      </c>
      <c r="K45" t="s">
        <v>114</v>
      </c>
      <c r="L45" t="s">
        <v>114</v>
      </c>
      <c r="M45" t="s">
        <v>454</v>
      </c>
      <c r="N45">
        <v>0</v>
      </c>
      <c r="O45">
        <v>4522.6000000000004</v>
      </c>
      <c r="P45">
        <v>22571.599999999999</v>
      </c>
      <c r="Q45">
        <v>0</v>
      </c>
      <c r="R45">
        <v>0</v>
      </c>
      <c r="S45">
        <v>0</v>
      </c>
      <c r="T45">
        <v>5844.27</v>
      </c>
      <c r="U45">
        <v>32938.5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56505.2</v>
      </c>
      <c r="AC45">
        <v>282.04199999999997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423.63900000000001</v>
      </c>
      <c r="AK45">
        <v>0</v>
      </c>
      <c r="AL45">
        <v>0</v>
      </c>
      <c r="AM45">
        <v>0</v>
      </c>
      <c r="AN45">
        <v>0</v>
      </c>
      <c r="AO45">
        <v>423.63900000000001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10.5832</v>
      </c>
      <c r="BD45">
        <v>44.290700000000001</v>
      </c>
      <c r="BE45">
        <v>117.88200000000001</v>
      </c>
      <c r="BF45">
        <v>0</v>
      </c>
      <c r="BG45">
        <v>0</v>
      </c>
      <c r="BH45">
        <v>4.6174799999999996</v>
      </c>
      <c r="BI45">
        <v>30.1968</v>
      </c>
      <c r="BJ45">
        <v>207.57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328.24700000000001</v>
      </c>
      <c r="BR45">
        <v>313.04599999999999</v>
      </c>
      <c r="BS45">
        <v>15.200699999999999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9422.52</v>
      </c>
      <c r="CF45">
        <v>23073.4</v>
      </c>
      <c r="CG45">
        <v>0</v>
      </c>
      <c r="CH45">
        <v>0</v>
      </c>
      <c r="CI45">
        <v>1741.62</v>
      </c>
      <c r="CJ45">
        <v>5470.02</v>
      </c>
      <c r="CK45">
        <v>39707.5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63274.2</v>
      </c>
      <c r="CS45">
        <v>264.642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264.642</v>
      </c>
      <c r="DA45">
        <v>0</v>
      </c>
      <c r="DB45">
        <v>0</v>
      </c>
      <c r="DC45">
        <v>0</v>
      </c>
      <c r="DD45">
        <v>0</v>
      </c>
      <c r="DE45">
        <v>264.642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9.9353800000000003</v>
      </c>
      <c r="DT45">
        <v>75.688299999999998</v>
      </c>
      <c r="DU45">
        <v>120.465</v>
      </c>
      <c r="DV45">
        <v>0</v>
      </c>
      <c r="DW45">
        <v>0</v>
      </c>
      <c r="DX45">
        <v>8.8397000000000006</v>
      </c>
      <c r="DY45">
        <v>28.349299999999999</v>
      </c>
      <c r="DZ45">
        <v>243.27799999999999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363.95499999999998</v>
      </c>
      <c r="EH45">
        <v>354.01900000000001</v>
      </c>
      <c r="EI45">
        <v>9.9353800000000003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3.0038299999999998</v>
      </c>
      <c r="ES45">
        <v>3.4762900000000001</v>
      </c>
      <c r="ET45">
        <v>0</v>
      </c>
      <c r="EU45">
        <v>0</v>
      </c>
      <c r="EV45">
        <v>0</v>
      </c>
      <c r="EW45">
        <v>0.94281000000000004</v>
      </c>
      <c r="EX45">
        <v>7.42293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10.4567</v>
      </c>
      <c r="FF45">
        <v>0</v>
      </c>
      <c r="FG45">
        <v>5.2232099999999999</v>
      </c>
      <c r="FH45">
        <v>3.5354000000000001</v>
      </c>
      <c r="FI45">
        <v>0</v>
      </c>
      <c r="FJ45">
        <v>0</v>
      </c>
      <c r="FK45">
        <v>0.21292800000000001</v>
      </c>
      <c r="FL45">
        <v>0.91990099999999997</v>
      </c>
      <c r="FM45">
        <v>9.8914399999999993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12.9252</v>
      </c>
      <c r="FU45" t="s">
        <v>647</v>
      </c>
      <c r="FV45" t="s">
        <v>537</v>
      </c>
      <c r="FW45" t="s">
        <v>538</v>
      </c>
      <c r="FX45" t="s">
        <v>115</v>
      </c>
      <c r="FY45" t="s">
        <v>541</v>
      </c>
      <c r="FZ45" t="s">
        <v>116</v>
      </c>
      <c r="GA45" t="s">
        <v>542</v>
      </c>
      <c r="GB45" t="s">
        <v>649</v>
      </c>
    </row>
    <row r="46" spans="1:184" x14ac:dyDescent="0.25">
      <c r="A46" s="68">
        <v>43576.369328703702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41.89</v>
      </c>
      <c r="K46" t="s">
        <v>114</v>
      </c>
      <c r="L46" t="s">
        <v>114</v>
      </c>
      <c r="M46" t="s">
        <v>148</v>
      </c>
      <c r="N46">
        <v>1855.53</v>
      </c>
      <c r="O46">
        <v>10125.1</v>
      </c>
      <c r="P46">
        <v>13257.6</v>
      </c>
      <c r="Q46">
        <v>818.12599999999998</v>
      </c>
      <c r="R46">
        <v>136.46100000000001</v>
      </c>
      <c r="S46">
        <v>0</v>
      </c>
      <c r="T46">
        <v>5470.02</v>
      </c>
      <c r="U46">
        <v>31662.799999999999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55229.4</v>
      </c>
      <c r="AC46">
        <v>173.898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312.69200000000001</v>
      </c>
      <c r="AK46">
        <v>0</v>
      </c>
      <c r="AL46">
        <v>0</v>
      </c>
      <c r="AM46">
        <v>0</v>
      </c>
      <c r="AN46">
        <v>0</v>
      </c>
      <c r="AO46">
        <v>312.69200000000001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14.8536</v>
      </c>
      <c r="BD46">
        <v>76.221100000000007</v>
      </c>
      <c r="BE46">
        <v>69.201599999999999</v>
      </c>
      <c r="BF46">
        <v>6.34171</v>
      </c>
      <c r="BG46">
        <v>0.86819599999999997</v>
      </c>
      <c r="BH46">
        <v>4.5258599999999998</v>
      </c>
      <c r="BI46">
        <v>28.349299999999999</v>
      </c>
      <c r="BJ46">
        <v>200.36099999999999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321.03800000000001</v>
      </c>
      <c r="BR46">
        <v>309.97300000000001</v>
      </c>
      <c r="BS46">
        <v>11.0646</v>
      </c>
      <c r="BT46">
        <v>0</v>
      </c>
      <c r="BU46">
        <v>0.25</v>
      </c>
      <c r="BV46" t="s">
        <v>200</v>
      </c>
      <c r="BW46">
        <v>0</v>
      </c>
      <c r="BX46">
        <v>0.75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9360.42</v>
      </c>
      <c r="CF46">
        <v>22991.5</v>
      </c>
      <c r="CG46">
        <v>0</v>
      </c>
      <c r="CH46">
        <v>0</v>
      </c>
      <c r="CI46">
        <v>1677.59</v>
      </c>
      <c r="CJ46">
        <v>5470.02</v>
      </c>
      <c r="CK46">
        <v>39499.599999999999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63066.3</v>
      </c>
      <c r="CS46">
        <v>266.99799999999999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266.99799999999999</v>
      </c>
      <c r="DA46">
        <v>0</v>
      </c>
      <c r="DB46">
        <v>0</v>
      </c>
      <c r="DC46">
        <v>0</v>
      </c>
      <c r="DD46">
        <v>0</v>
      </c>
      <c r="DE46">
        <v>266.99799999999999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10.023300000000001</v>
      </c>
      <c r="DT46">
        <v>75.330200000000005</v>
      </c>
      <c r="DU46">
        <v>120.036</v>
      </c>
      <c r="DV46">
        <v>0</v>
      </c>
      <c r="DW46">
        <v>0</v>
      </c>
      <c r="DX46">
        <v>8.5145400000000002</v>
      </c>
      <c r="DY46">
        <v>28.349299999999999</v>
      </c>
      <c r="DZ46">
        <v>242.25399999999999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362.93</v>
      </c>
      <c r="EH46">
        <v>352.90699999999998</v>
      </c>
      <c r="EI46">
        <v>10.023300000000001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5.1364799999999997</v>
      </c>
      <c r="ES46">
        <v>2.0175999999999998</v>
      </c>
      <c r="ET46">
        <v>0.45093899999999998</v>
      </c>
      <c r="EU46">
        <v>3.3377799999999999E-2</v>
      </c>
      <c r="EV46">
        <v>0</v>
      </c>
      <c r="EW46">
        <v>0.91990099999999997</v>
      </c>
      <c r="EX46">
        <v>8.5582999999999991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11.592000000000001</v>
      </c>
      <c r="FF46">
        <v>0</v>
      </c>
      <c r="FG46">
        <v>5.2118799999999998</v>
      </c>
      <c r="FH46">
        <v>3.5219299999999998</v>
      </c>
      <c r="FI46">
        <v>0</v>
      </c>
      <c r="FJ46">
        <v>0</v>
      </c>
      <c r="FK46">
        <v>0.20591100000000001</v>
      </c>
      <c r="FL46">
        <v>0.91990099999999997</v>
      </c>
      <c r="FM46">
        <v>9.8596199999999996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12.8934</v>
      </c>
      <c r="FU46" t="s">
        <v>647</v>
      </c>
      <c r="FV46" t="s">
        <v>537</v>
      </c>
      <c r="FW46" t="s">
        <v>538</v>
      </c>
      <c r="FX46" t="s">
        <v>115</v>
      </c>
      <c r="FY46" t="s">
        <v>541</v>
      </c>
      <c r="FZ46" t="s">
        <v>116</v>
      </c>
      <c r="GA46" t="s">
        <v>542</v>
      </c>
      <c r="GB46" t="s">
        <v>649</v>
      </c>
    </row>
    <row r="47" spans="1:184" x14ac:dyDescent="0.25">
      <c r="A47" s="68">
        <v>43576.369942129626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595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647</v>
      </c>
      <c r="FV47" t="s">
        <v>537</v>
      </c>
      <c r="FW47" t="s">
        <v>538</v>
      </c>
      <c r="FX47" t="s">
        <v>115</v>
      </c>
      <c r="FY47" t="s">
        <v>541</v>
      </c>
      <c r="FZ47" t="s">
        <v>116</v>
      </c>
      <c r="GA47" t="s">
        <v>542</v>
      </c>
      <c r="GB47" t="s">
        <v>649</v>
      </c>
    </row>
    <row r="48" spans="1:184" x14ac:dyDescent="0.25">
      <c r="A48" s="68">
        <v>43576.370393518519</v>
      </c>
      <c r="B48" t="s">
        <v>186</v>
      </c>
      <c r="C48" t="s">
        <v>186</v>
      </c>
      <c r="D48" t="s">
        <v>111</v>
      </c>
      <c r="E48">
        <v>929.08799999999997</v>
      </c>
      <c r="F48">
        <v>1200</v>
      </c>
      <c r="G48" t="s">
        <v>112</v>
      </c>
      <c r="H48" s="69">
        <v>2.4305555555555556E-2</v>
      </c>
      <c r="I48" t="s">
        <v>118</v>
      </c>
      <c r="J48">
        <v>39.72</v>
      </c>
      <c r="K48" t="s">
        <v>114</v>
      </c>
      <c r="L48" t="s">
        <v>114</v>
      </c>
      <c r="M48" t="s">
        <v>520</v>
      </c>
      <c r="N48">
        <v>0.926315</v>
      </c>
      <c r="O48">
        <v>1035.1400000000001</v>
      </c>
      <c r="P48">
        <v>4636.29</v>
      </c>
      <c r="Q48">
        <v>27.6218</v>
      </c>
      <c r="R48">
        <v>414.149</v>
      </c>
      <c r="S48">
        <v>871.59</v>
      </c>
      <c r="T48">
        <v>1490.51</v>
      </c>
      <c r="U48">
        <v>8476.23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12473.5</v>
      </c>
      <c r="AC48">
        <v>119.005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119.005</v>
      </c>
      <c r="AK48">
        <v>0</v>
      </c>
      <c r="AL48">
        <v>0</v>
      </c>
      <c r="AM48">
        <v>0</v>
      </c>
      <c r="AN48">
        <v>0</v>
      </c>
      <c r="AO48">
        <v>119.005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25.956099999999999</v>
      </c>
      <c r="BD48">
        <v>53.311</v>
      </c>
      <c r="BE48">
        <v>150.143</v>
      </c>
      <c r="BF48">
        <v>2.2485300000000001</v>
      </c>
      <c r="BG48">
        <v>15.8239</v>
      </c>
      <c r="BH48">
        <v>26.6874</v>
      </c>
      <c r="BI48">
        <v>48.8232</v>
      </c>
      <c r="BJ48">
        <v>322.99299999999999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452.029</v>
      </c>
      <c r="BR48">
        <v>426.09800000000001</v>
      </c>
      <c r="BS48">
        <v>25.9316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188</v>
      </c>
      <c r="CD48">
        <v>0</v>
      </c>
      <c r="CE48">
        <v>2210.6999999999998</v>
      </c>
      <c r="CF48">
        <v>4475.4399999999996</v>
      </c>
      <c r="CG48">
        <v>0</v>
      </c>
      <c r="CH48">
        <v>0</v>
      </c>
      <c r="CI48">
        <v>848.35500000000002</v>
      </c>
      <c r="CJ48">
        <v>1815.16</v>
      </c>
      <c r="CK48">
        <v>9349.65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13346.9</v>
      </c>
      <c r="CS48">
        <v>97.041899999999998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97.041899999999998</v>
      </c>
      <c r="DA48">
        <v>0</v>
      </c>
      <c r="DB48">
        <v>0</v>
      </c>
      <c r="DC48">
        <v>0</v>
      </c>
      <c r="DD48">
        <v>0</v>
      </c>
      <c r="DE48">
        <v>97.041899999999998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21.396100000000001</v>
      </c>
      <c r="DT48">
        <v>112.842</v>
      </c>
      <c r="DU48">
        <v>142.39400000000001</v>
      </c>
      <c r="DV48">
        <v>0</v>
      </c>
      <c r="DW48">
        <v>0</v>
      </c>
      <c r="DX48">
        <v>26.568899999999999</v>
      </c>
      <c r="DY48">
        <v>59.509900000000002</v>
      </c>
      <c r="DZ48">
        <v>362.71100000000001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491.74700000000001</v>
      </c>
      <c r="EH48">
        <v>470.351</v>
      </c>
      <c r="EI48">
        <v>21.396100000000001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4.8364700000000004E-7</v>
      </c>
      <c r="ER48">
        <v>0.65375300000000003</v>
      </c>
      <c r="ES48">
        <v>0.91456599999999999</v>
      </c>
      <c r="ET48">
        <v>2.45112E-2</v>
      </c>
      <c r="EU48">
        <v>0.155526</v>
      </c>
      <c r="EV48">
        <v>0.14532800000000001</v>
      </c>
      <c r="EW48">
        <v>0.36876500000000001</v>
      </c>
      <c r="EX48">
        <v>2.2624499999999999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2.9857800000000001</v>
      </c>
      <c r="FF48">
        <v>0</v>
      </c>
      <c r="FG48">
        <v>1.4058600000000001</v>
      </c>
      <c r="FH48">
        <v>0.81730400000000003</v>
      </c>
      <c r="FI48">
        <v>0</v>
      </c>
      <c r="FJ48">
        <v>0</v>
      </c>
      <c r="FK48">
        <v>0.12893499999999999</v>
      </c>
      <c r="FL48">
        <v>0.45130900000000002</v>
      </c>
      <c r="FM48">
        <v>2.80341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3.5267400000000002</v>
      </c>
      <c r="FU48" t="s">
        <v>647</v>
      </c>
      <c r="FV48" t="s">
        <v>537</v>
      </c>
      <c r="FW48" t="s">
        <v>538</v>
      </c>
      <c r="FX48" t="s">
        <v>115</v>
      </c>
      <c r="FY48" t="s">
        <v>541</v>
      </c>
      <c r="FZ48" t="s">
        <v>116</v>
      </c>
      <c r="GA48" t="s">
        <v>542</v>
      </c>
      <c r="GB48" t="s">
        <v>649</v>
      </c>
    </row>
    <row r="49" spans="1:184" x14ac:dyDescent="0.25">
      <c r="A49" s="68">
        <v>43576.370613425926</v>
      </c>
      <c r="B49" t="s">
        <v>521</v>
      </c>
      <c r="C49" t="s">
        <v>521</v>
      </c>
      <c r="D49" t="s">
        <v>111</v>
      </c>
      <c r="E49">
        <v>1200</v>
      </c>
      <c r="F49">
        <v>1200</v>
      </c>
      <c r="G49" t="s">
        <v>112</v>
      </c>
      <c r="H49" s="69">
        <v>1.1111111111111112E-2</v>
      </c>
      <c r="K49" t="s">
        <v>114</v>
      </c>
      <c r="L49" t="s">
        <v>114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CA49" t="s">
        <v>114</v>
      </c>
      <c r="CB49" t="s">
        <v>114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FU49" t="s">
        <v>647</v>
      </c>
      <c r="FV49" t="s">
        <v>537</v>
      </c>
      <c r="FW49" t="s">
        <v>538</v>
      </c>
      <c r="FX49" t="s">
        <v>115</v>
      </c>
      <c r="FY49" t="s">
        <v>541</v>
      </c>
      <c r="FZ49" t="s">
        <v>116</v>
      </c>
      <c r="GA49" t="s">
        <v>542</v>
      </c>
      <c r="GB49" t="s">
        <v>649</v>
      </c>
    </row>
    <row r="50" spans="1:184" x14ac:dyDescent="0.25">
      <c r="A50" s="68"/>
      <c r="C50"/>
      <c r="H50" s="69"/>
    </row>
    <row r="51" spans="1:184" s="65" customFormat="1" ht="18" customHeight="1" x14ac:dyDescent="0.25">
      <c r="A51" s="71">
        <v>43576.303807870368</v>
      </c>
      <c r="B51" s="65" t="s">
        <v>191</v>
      </c>
      <c r="C51" s="65" t="s">
        <v>192</v>
      </c>
      <c r="D51" s="65" t="s">
        <v>193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-26.61</v>
      </c>
      <c r="K51" s="65" t="s">
        <v>114</v>
      </c>
      <c r="L51" s="65" t="s">
        <v>114</v>
      </c>
      <c r="M51" s="65" t="s">
        <v>148</v>
      </c>
      <c r="N51" s="65">
        <v>0</v>
      </c>
      <c r="O51" s="65">
        <v>10133.799999999999</v>
      </c>
      <c r="P51" s="65">
        <v>30254.5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63.114699999999999</v>
      </c>
      <c r="BE51" s="65">
        <v>157.22900000000001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274.56299999999999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398.46699999999998</v>
      </c>
      <c r="BR51" s="65">
        <v>391.05200000000002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148</v>
      </c>
      <c r="CD51" s="65">
        <v>0</v>
      </c>
      <c r="CE51" s="65">
        <v>10731.8</v>
      </c>
      <c r="CF51" s="65">
        <v>26218.1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44033.4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67600.100000000006</v>
      </c>
      <c r="CS51" s="65">
        <v>170.678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170.678</v>
      </c>
      <c r="DA51" s="65">
        <v>0</v>
      </c>
      <c r="DB51" s="65">
        <v>0</v>
      </c>
      <c r="DC51" s="65">
        <v>0</v>
      </c>
      <c r="DD51" s="65">
        <v>0</v>
      </c>
      <c r="DE51" s="65">
        <v>170.678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6.2075699999999996</v>
      </c>
      <c r="DT51" s="65">
        <v>67.615399999999994</v>
      </c>
      <c r="DU51" s="65">
        <v>136.33699999999999</v>
      </c>
      <c r="DV51" s="65">
        <v>0</v>
      </c>
      <c r="DW51" s="65">
        <v>0</v>
      </c>
      <c r="DX51" s="65">
        <v>8.3427100000000003</v>
      </c>
      <c r="DY51" s="65">
        <v>29.443300000000001</v>
      </c>
      <c r="DZ51" s="65">
        <v>247.946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371.85</v>
      </c>
      <c r="EH51" s="65">
        <v>365.642</v>
      </c>
      <c r="EI51" s="65">
        <v>6.2075699999999996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2.9566599999999998</v>
      </c>
      <c r="FH51" s="65">
        <v>4.0312999999999999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8.14391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11.1776</v>
      </c>
      <c r="FU51" s="65" t="s">
        <v>647</v>
      </c>
      <c r="FV51" s="65" t="s">
        <v>537</v>
      </c>
      <c r="FW51" s="65" t="s">
        <v>538</v>
      </c>
      <c r="FX51" s="65" t="s">
        <v>115</v>
      </c>
      <c r="FY51" s="65" t="s">
        <v>541</v>
      </c>
      <c r="FZ51" s="65" t="s">
        <v>116</v>
      </c>
      <c r="GA51" s="65" t="s">
        <v>561</v>
      </c>
      <c r="GB51" s="65" t="s">
        <v>653</v>
      </c>
    </row>
    <row r="52" spans="1:184" x14ac:dyDescent="0.25">
      <c r="A52" s="68">
        <v>43576.304259259261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647</v>
      </c>
      <c r="FV52" t="s">
        <v>537</v>
      </c>
      <c r="FW52" t="s">
        <v>538</v>
      </c>
      <c r="FX52" t="s">
        <v>115</v>
      </c>
      <c r="FY52" t="s">
        <v>541</v>
      </c>
      <c r="FZ52" t="s">
        <v>116</v>
      </c>
      <c r="GA52" t="s">
        <v>561</v>
      </c>
      <c r="GB52" t="s">
        <v>653</v>
      </c>
    </row>
    <row r="53" spans="1:184" x14ac:dyDescent="0.25">
      <c r="A53" s="68">
        <v>43576.304849537039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3.3333333333333333E-2</v>
      </c>
      <c r="K53" t="s">
        <v>114</v>
      </c>
      <c r="L53" t="s">
        <v>114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CA53" t="s">
        <v>114</v>
      </c>
      <c r="CB53" t="s">
        <v>114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FU53" t="s">
        <v>647</v>
      </c>
      <c r="FV53" t="s">
        <v>537</v>
      </c>
      <c r="FW53" t="s">
        <v>538</v>
      </c>
      <c r="FX53" t="s">
        <v>115</v>
      </c>
      <c r="FY53" t="s">
        <v>541</v>
      </c>
      <c r="FZ53" t="s">
        <v>116</v>
      </c>
      <c r="GA53" t="s">
        <v>561</v>
      </c>
      <c r="GB53" t="s">
        <v>653</v>
      </c>
    </row>
    <row r="54" spans="1:184" x14ac:dyDescent="0.25">
      <c r="A54" s="68">
        <v>43576.305231481485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2.2222222222222223E-2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11077.3</v>
      </c>
      <c r="P54">
        <v>30262.3</v>
      </c>
      <c r="Q54">
        <v>0</v>
      </c>
      <c r="R54">
        <v>0</v>
      </c>
      <c r="S54">
        <v>0</v>
      </c>
      <c r="T54">
        <v>11157</v>
      </c>
      <c r="U54">
        <v>52496.6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76063.3</v>
      </c>
      <c r="AC54">
        <v>69.586600000000004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229.12200000000001</v>
      </c>
      <c r="AK54">
        <v>0</v>
      </c>
      <c r="AL54">
        <v>0</v>
      </c>
      <c r="AM54">
        <v>0</v>
      </c>
      <c r="AN54">
        <v>0</v>
      </c>
      <c r="AO54">
        <v>229.12200000000001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2.5704699999999998</v>
      </c>
      <c r="BD54">
        <v>67.884100000000004</v>
      </c>
      <c r="BE54">
        <v>157.286</v>
      </c>
      <c r="BF54">
        <v>0</v>
      </c>
      <c r="BG54">
        <v>0</v>
      </c>
      <c r="BH54">
        <v>5.2279799999999996</v>
      </c>
      <c r="BI54">
        <v>58.892899999999997</v>
      </c>
      <c r="BJ54">
        <v>291.86099999999999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415.76499999999999</v>
      </c>
      <c r="BR54">
        <v>407.96600000000001</v>
      </c>
      <c r="BS54">
        <v>7.7984600000000004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12038.3</v>
      </c>
      <c r="CF54">
        <v>31500.1</v>
      </c>
      <c r="CG54">
        <v>0</v>
      </c>
      <c r="CH54">
        <v>0</v>
      </c>
      <c r="CI54">
        <v>0</v>
      </c>
      <c r="CJ54">
        <v>11157</v>
      </c>
      <c r="CK54">
        <v>54695.5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78262.100000000006</v>
      </c>
      <c r="CS54">
        <v>67.9238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227.459</v>
      </c>
      <c r="DA54">
        <v>0</v>
      </c>
      <c r="DB54">
        <v>0</v>
      </c>
      <c r="DC54">
        <v>0</v>
      </c>
      <c r="DD54">
        <v>0</v>
      </c>
      <c r="DE54">
        <v>227.459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2.5097499999999999</v>
      </c>
      <c r="DT54">
        <v>73.5929</v>
      </c>
      <c r="DU54">
        <v>163.71799999999999</v>
      </c>
      <c r="DV54">
        <v>0</v>
      </c>
      <c r="DW54">
        <v>0</v>
      </c>
      <c r="DX54">
        <v>5.2279799999999996</v>
      </c>
      <c r="DY54">
        <v>58.892899999999997</v>
      </c>
      <c r="DZ54">
        <v>303.94200000000001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427.84500000000003</v>
      </c>
      <c r="EH54">
        <v>420.10700000000003</v>
      </c>
      <c r="EI54">
        <v>7.73773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647</v>
      </c>
      <c r="FV54" t="s">
        <v>537</v>
      </c>
      <c r="FW54" t="s">
        <v>538</v>
      </c>
      <c r="FX54" t="s">
        <v>115</v>
      </c>
      <c r="FY54" t="s">
        <v>541</v>
      </c>
      <c r="FZ54" t="s">
        <v>116</v>
      </c>
      <c r="GA54" t="s">
        <v>561</v>
      </c>
      <c r="GB54" t="s">
        <v>653</v>
      </c>
    </row>
    <row r="55" spans="1:184" x14ac:dyDescent="0.25">
      <c r="A55" s="68">
        <v>43576.305671296293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12165.7</v>
      </c>
      <c r="P55">
        <v>30266.6</v>
      </c>
      <c r="Q55">
        <v>0</v>
      </c>
      <c r="R55">
        <v>0</v>
      </c>
      <c r="S55">
        <v>0</v>
      </c>
      <c r="T55">
        <v>11157</v>
      </c>
      <c r="U55">
        <v>53589.3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77156</v>
      </c>
      <c r="AC55">
        <v>92.9529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252.488</v>
      </c>
      <c r="AK55">
        <v>0</v>
      </c>
      <c r="AL55">
        <v>0</v>
      </c>
      <c r="AM55">
        <v>0</v>
      </c>
      <c r="AN55">
        <v>0</v>
      </c>
      <c r="AO55">
        <v>252.488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3.4026800000000001</v>
      </c>
      <c r="BD55">
        <v>72.9756</v>
      </c>
      <c r="BE55">
        <v>157.30500000000001</v>
      </c>
      <c r="BF55">
        <v>0</v>
      </c>
      <c r="BG55">
        <v>0</v>
      </c>
      <c r="BH55">
        <v>5.2279900000000001</v>
      </c>
      <c r="BI55">
        <v>58.892899999999997</v>
      </c>
      <c r="BJ55">
        <v>297.80399999999997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421.70800000000003</v>
      </c>
      <c r="BR55">
        <v>413.077</v>
      </c>
      <c r="BS55">
        <v>8.6306700000000003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10597.7</v>
      </c>
      <c r="CF55">
        <v>26514.3</v>
      </c>
      <c r="CG55">
        <v>0</v>
      </c>
      <c r="CH55">
        <v>0</v>
      </c>
      <c r="CI55">
        <v>0</v>
      </c>
      <c r="CJ55">
        <v>11157</v>
      </c>
      <c r="CK55">
        <v>48269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71835.7</v>
      </c>
      <c r="CS55">
        <v>146.65299999999999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306.18900000000002</v>
      </c>
      <c r="DA55">
        <v>0</v>
      </c>
      <c r="DB55">
        <v>0</v>
      </c>
      <c r="DC55">
        <v>0</v>
      </c>
      <c r="DD55">
        <v>0</v>
      </c>
      <c r="DE55">
        <v>306.18900000000002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5.3200799999999999</v>
      </c>
      <c r="DT55">
        <v>66.460400000000007</v>
      </c>
      <c r="DU55">
        <v>140.827</v>
      </c>
      <c r="DV55">
        <v>0</v>
      </c>
      <c r="DW55">
        <v>0</v>
      </c>
      <c r="DX55">
        <v>5.2279999999999998</v>
      </c>
      <c r="DY55">
        <v>58.892899999999997</v>
      </c>
      <c r="DZ55">
        <v>276.72899999999998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400.63200000000001</v>
      </c>
      <c r="EH55">
        <v>390.084</v>
      </c>
      <c r="EI55">
        <v>10.5481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647</v>
      </c>
      <c r="FV55" t="s">
        <v>537</v>
      </c>
      <c r="FW55" t="s">
        <v>538</v>
      </c>
      <c r="FX55" t="s">
        <v>115</v>
      </c>
      <c r="FY55" t="s">
        <v>541</v>
      </c>
      <c r="FZ55" t="s">
        <v>116</v>
      </c>
      <c r="GA55" t="s">
        <v>561</v>
      </c>
      <c r="GB55" t="s">
        <v>653</v>
      </c>
    </row>
    <row r="56" spans="1:184" x14ac:dyDescent="0.25">
      <c r="A56" s="68">
        <v>43576.306087962963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20.53</v>
      </c>
      <c r="K56" t="s">
        <v>114</v>
      </c>
      <c r="L56" t="s">
        <v>114</v>
      </c>
      <c r="M56" t="s">
        <v>123</v>
      </c>
      <c r="N56">
        <v>0</v>
      </c>
      <c r="O56">
        <v>12181.4</v>
      </c>
      <c r="P56">
        <v>30264.400000000001</v>
      </c>
      <c r="Q56">
        <v>0</v>
      </c>
      <c r="R56">
        <v>0</v>
      </c>
      <c r="S56">
        <v>0</v>
      </c>
      <c r="T56">
        <v>11157</v>
      </c>
      <c r="U56">
        <v>53602.8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77169.5</v>
      </c>
      <c r="AC56">
        <v>86.256600000000006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246.05600000000001</v>
      </c>
      <c r="AK56">
        <v>0</v>
      </c>
      <c r="AL56">
        <v>0</v>
      </c>
      <c r="AM56">
        <v>0</v>
      </c>
      <c r="AN56">
        <v>0</v>
      </c>
      <c r="AO56">
        <v>246.05600000000001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3.16248</v>
      </c>
      <c r="BD56">
        <v>73.0578</v>
      </c>
      <c r="BE56">
        <v>157.29499999999999</v>
      </c>
      <c r="BF56">
        <v>0</v>
      </c>
      <c r="BG56">
        <v>0</v>
      </c>
      <c r="BH56">
        <v>5.23665</v>
      </c>
      <c r="BI56">
        <v>58.892899999999997</v>
      </c>
      <c r="BJ56">
        <v>297.64499999999998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421.54899999999998</v>
      </c>
      <c r="BR56">
        <v>413.149</v>
      </c>
      <c r="BS56">
        <v>8.3991299999999995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10519.3</v>
      </c>
      <c r="CF56">
        <v>35512.800000000003</v>
      </c>
      <c r="CG56">
        <v>0</v>
      </c>
      <c r="CH56">
        <v>0</v>
      </c>
      <c r="CI56">
        <v>0</v>
      </c>
      <c r="CJ56">
        <v>11157</v>
      </c>
      <c r="CK56">
        <v>57189.1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80755.7</v>
      </c>
      <c r="CS56">
        <v>81.132199999999997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240.93199999999999</v>
      </c>
      <c r="DA56">
        <v>0</v>
      </c>
      <c r="DB56">
        <v>0</v>
      </c>
      <c r="DC56">
        <v>0</v>
      </c>
      <c r="DD56">
        <v>0</v>
      </c>
      <c r="DE56">
        <v>240.93199999999999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2.9829300000000001</v>
      </c>
      <c r="DT56">
        <v>66.501099999999994</v>
      </c>
      <c r="DU56">
        <v>184.56399999999999</v>
      </c>
      <c r="DV56">
        <v>0</v>
      </c>
      <c r="DW56">
        <v>0</v>
      </c>
      <c r="DX56">
        <v>5.2366599999999996</v>
      </c>
      <c r="DY56">
        <v>58.892899999999997</v>
      </c>
      <c r="DZ56">
        <v>318.178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442.08199999999999</v>
      </c>
      <c r="EH56">
        <v>433.86200000000002</v>
      </c>
      <c r="EI56">
        <v>8.2195800000000006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647</v>
      </c>
      <c r="FV56" t="s">
        <v>537</v>
      </c>
      <c r="FW56" t="s">
        <v>538</v>
      </c>
      <c r="FX56" t="s">
        <v>115</v>
      </c>
      <c r="FY56" t="s">
        <v>541</v>
      </c>
      <c r="FZ56" t="s">
        <v>116</v>
      </c>
      <c r="GA56" t="s">
        <v>561</v>
      </c>
      <c r="GB56" t="s">
        <v>653</v>
      </c>
    </row>
    <row r="57" spans="1:184" x14ac:dyDescent="0.25">
      <c r="A57" s="68">
        <v>43576.306527777779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-28.57</v>
      </c>
      <c r="K57" t="s">
        <v>114</v>
      </c>
      <c r="L57" t="s">
        <v>114</v>
      </c>
      <c r="M57" t="s">
        <v>224</v>
      </c>
      <c r="N57">
        <v>0</v>
      </c>
      <c r="O57">
        <v>10947.7</v>
      </c>
      <c r="P57">
        <v>30183.5</v>
      </c>
      <c r="Q57">
        <v>0</v>
      </c>
      <c r="R57">
        <v>0</v>
      </c>
      <c r="S57">
        <v>0</v>
      </c>
      <c r="T57">
        <v>11157.1</v>
      </c>
      <c r="U57">
        <v>52288.2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67.498699999999999</v>
      </c>
      <c r="BE57">
        <v>156.85900000000001</v>
      </c>
      <c r="BF57">
        <v>0</v>
      </c>
      <c r="BG57">
        <v>0</v>
      </c>
      <c r="BH57">
        <v>5.2366400000000004</v>
      </c>
      <c r="BI57">
        <v>58.893000000000001</v>
      </c>
      <c r="BJ57">
        <v>290.46199999999999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414.36599999999999</v>
      </c>
      <c r="BR57">
        <v>407.15499999999997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11365.3</v>
      </c>
      <c r="CF57">
        <v>26365.1</v>
      </c>
      <c r="CG57">
        <v>0</v>
      </c>
      <c r="CH57">
        <v>0</v>
      </c>
      <c r="CI57">
        <v>1621.41</v>
      </c>
      <c r="CJ57">
        <v>7438.04</v>
      </c>
      <c r="CK57">
        <v>46789.8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70356.600000000006</v>
      </c>
      <c r="CS57">
        <v>157.90100000000001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157.90100000000001</v>
      </c>
      <c r="DA57">
        <v>0</v>
      </c>
      <c r="DB57">
        <v>0</v>
      </c>
      <c r="DC57">
        <v>0</v>
      </c>
      <c r="DD57">
        <v>0</v>
      </c>
      <c r="DE57">
        <v>157.90100000000001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5.7578899999999997</v>
      </c>
      <c r="DT57">
        <v>71.376300000000001</v>
      </c>
      <c r="DU57">
        <v>137.154</v>
      </c>
      <c r="DV57">
        <v>0</v>
      </c>
      <c r="DW57">
        <v>0</v>
      </c>
      <c r="DX57">
        <v>8.3427299999999995</v>
      </c>
      <c r="DY57">
        <v>39.262</v>
      </c>
      <c r="DZ57">
        <v>261.89299999999997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385.79700000000003</v>
      </c>
      <c r="EH57">
        <v>380.03899999999999</v>
      </c>
      <c r="EI57">
        <v>5.7578899999999997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2.8972600000000002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9.0803899999999995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3.1258400000000002</v>
      </c>
      <c r="FH57">
        <v>4.0773799999999998</v>
      </c>
      <c r="FI57">
        <v>0</v>
      </c>
      <c r="FJ57">
        <v>0</v>
      </c>
      <c r="FK57">
        <v>0.19914699999999999</v>
      </c>
      <c r="FL57">
        <v>1.0598700000000001</v>
      </c>
      <c r="FM57">
        <v>8.4622399999999995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11.496</v>
      </c>
      <c r="FU57" t="s">
        <v>647</v>
      </c>
      <c r="FV57" t="s">
        <v>537</v>
      </c>
      <c r="FW57" t="s">
        <v>538</v>
      </c>
      <c r="FX57" t="s">
        <v>115</v>
      </c>
      <c r="FY57" t="s">
        <v>541</v>
      </c>
      <c r="FZ57" t="s">
        <v>116</v>
      </c>
      <c r="GA57" t="s">
        <v>561</v>
      </c>
      <c r="GB57" t="s">
        <v>653</v>
      </c>
    </row>
    <row r="58" spans="1:184" x14ac:dyDescent="0.25">
      <c r="A58" s="68">
        <v>43576.306944444441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647</v>
      </c>
      <c r="FV58" t="s">
        <v>537</v>
      </c>
      <c r="FW58" t="s">
        <v>538</v>
      </c>
      <c r="FX58" t="s">
        <v>115</v>
      </c>
      <c r="FY58" t="s">
        <v>541</v>
      </c>
      <c r="FZ58" t="s">
        <v>116</v>
      </c>
      <c r="GA58" t="s">
        <v>561</v>
      </c>
      <c r="GB58" t="s">
        <v>653</v>
      </c>
    </row>
    <row r="59" spans="1:184" x14ac:dyDescent="0.25">
      <c r="A59" s="68">
        <v>43576.307523148149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3.2638888888888891E-2</v>
      </c>
      <c r="K59" t="s">
        <v>114</v>
      </c>
      <c r="L59" t="s">
        <v>114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CA59" t="s">
        <v>114</v>
      </c>
      <c r="CB59" t="s">
        <v>114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FU59" t="s">
        <v>647</v>
      </c>
      <c r="FV59" t="s">
        <v>537</v>
      </c>
      <c r="FW59" t="s">
        <v>538</v>
      </c>
      <c r="FX59" t="s">
        <v>115</v>
      </c>
      <c r="FY59" t="s">
        <v>541</v>
      </c>
      <c r="FZ59" t="s">
        <v>116</v>
      </c>
      <c r="GA59" t="s">
        <v>561</v>
      </c>
      <c r="GB59" t="s">
        <v>653</v>
      </c>
    </row>
    <row r="60" spans="1:184" x14ac:dyDescent="0.25">
      <c r="A60" s="68">
        <v>43576.307974537034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2.7083333333333334E-2</v>
      </c>
      <c r="I60" t="s">
        <v>113</v>
      </c>
      <c r="J60">
        <v>-44.36</v>
      </c>
      <c r="K60" t="s">
        <v>114</v>
      </c>
      <c r="L60" t="s">
        <v>114</v>
      </c>
      <c r="M60" t="s">
        <v>221</v>
      </c>
      <c r="N60">
        <v>0</v>
      </c>
      <c r="O60">
        <v>21785</v>
      </c>
      <c r="P60">
        <v>31391.1</v>
      </c>
      <c r="Q60">
        <v>0</v>
      </c>
      <c r="R60">
        <v>0</v>
      </c>
      <c r="S60">
        <v>0</v>
      </c>
      <c r="T60">
        <v>8737.99</v>
      </c>
      <c r="U60">
        <v>61914.1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85480.8</v>
      </c>
      <c r="AC60">
        <v>26.988199999999999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179.03800000000001</v>
      </c>
      <c r="AK60">
        <v>0</v>
      </c>
      <c r="AL60">
        <v>0</v>
      </c>
      <c r="AM60">
        <v>0</v>
      </c>
      <c r="AN60">
        <v>0</v>
      </c>
      <c r="AO60">
        <v>179.03800000000001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1.03566</v>
      </c>
      <c r="BD60">
        <v>148.96</v>
      </c>
      <c r="BE60">
        <v>163.876</v>
      </c>
      <c r="BF60">
        <v>0</v>
      </c>
      <c r="BG60">
        <v>0</v>
      </c>
      <c r="BH60">
        <v>4.9923999999999999</v>
      </c>
      <c r="BI60">
        <v>46.381799999999998</v>
      </c>
      <c r="BJ60">
        <v>365.24599999999998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489.185</v>
      </c>
      <c r="BR60">
        <v>483.15699999999998</v>
      </c>
      <c r="BS60">
        <v>6.02806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22812.6</v>
      </c>
      <c r="CF60">
        <v>25750.3</v>
      </c>
      <c r="CG60">
        <v>0</v>
      </c>
      <c r="CH60">
        <v>0</v>
      </c>
      <c r="CI60">
        <v>1427.69</v>
      </c>
      <c r="CJ60">
        <v>5436.59</v>
      </c>
      <c r="CK60">
        <v>55427.1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78993.8</v>
      </c>
      <c r="CS60">
        <v>22.944199999999999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22.944199999999999</v>
      </c>
      <c r="DA60">
        <v>0</v>
      </c>
      <c r="DB60">
        <v>0</v>
      </c>
      <c r="DC60">
        <v>0</v>
      </c>
      <c r="DD60">
        <v>0</v>
      </c>
      <c r="DE60">
        <v>22.944199999999999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0.87422100000000003</v>
      </c>
      <c r="DT60">
        <v>149.309</v>
      </c>
      <c r="DU60">
        <v>134.43</v>
      </c>
      <c r="DV60">
        <v>0</v>
      </c>
      <c r="DW60">
        <v>0</v>
      </c>
      <c r="DX60">
        <v>7.2898699999999996</v>
      </c>
      <c r="DY60">
        <v>28.9939</v>
      </c>
      <c r="DZ60">
        <v>320.89699999999999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444.83600000000001</v>
      </c>
      <c r="EH60">
        <v>443.96199999999999</v>
      </c>
      <c r="EI60">
        <v>0.87422100000000003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8.83779</v>
      </c>
      <c r="ES60">
        <v>4.9105400000000001</v>
      </c>
      <c r="ET60">
        <v>0</v>
      </c>
      <c r="EU60">
        <v>0</v>
      </c>
      <c r="EV60">
        <v>0</v>
      </c>
      <c r="EW60">
        <v>1.48428</v>
      </c>
      <c r="EX60">
        <v>15.2326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18.266300000000001</v>
      </c>
      <c r="FF60">
        <v>0</v>
      </c>
      <c r="FG60">
        <v>8.1025700000000001</v>
      </c>
      <c r="FH60">
        <v>4.0270400000000004</v>
      </c>
      <c r="FI60">
        <v>0</v>
      </c>
      <c r="FJ60">
        <v>0</v>
      </c>
      <c r="FK60">
        <v>0.16378799999999999</v>
      </c>
      <c r="FL60">
        <v>0.97638400000000003</v>
      </c>
      <c r="FM60">
        <v>13.2698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16.3035</v>
      </c>
      <c r="FU60" t="s">
        <v>647</v>
      </c>
      <c r="FV60" t="s">
        <v>537</v>
      </c>
      <c r="FW60" t="s">
        <v>538</v>
      </c>
      <c r="FX60" t="s">
        <v>115</v>
      </c>
      <c r="FY60" t="s">
        <v>541</v>
      </c>
      <c r="FZ60" t="s">
        <v>116</v>
      </c>
      <c r="GA60" t="s">
        <v>561</v>
      </c>
      <c r="GB60" t="s">
        <v>653</v>
      </c>
    </row>
    <row r="61" spans="1:184" x14ac:dyDescent="0.25">
      <c r="A61" s="68">
        <v>43576.308437500003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2.4999999999999998E-2</v>
      </c>
      <c r="I61" t="s">
        <v>113</v>
      </c>
      <c r="J61">
        <v>-44.52</v>
      </c>
      <c r="K61" t="s">
        <v>114</v>
      </c>
      <c r="L61" t="s">
        <v>114</v>
      </c>
      <c r="M61" t="s">
        <v>123</v>
      </c>
      <c r="N61">
        <v>0</v>
      </c>
      <c r="O61">
        <v>22358.6</v>
      </c>
      <c r="P61">
        <v>31426.799999999999</v>
      </c>
      <c r="Q61">
        <v>0</v>
      </c>
      <c r="R61">
        <v>0</v>
      </c>
      <c r="S61">
        <v>0</v>
      </c>
      <c r="T61">
        <v>11157.1</v>
      </c>
      <c r="U61">
        <v>64942.400000000001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88509.2</v>
      </c>
      <c r="AC61">
        <v>24.2898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176.339</v>
      </c>
      <c r="AK61">
        <v>0</v>
      </c>
      <c r="AL61">
        <v>0</v>
      </c>
      <c r="AM61">
        <v>0</v>
      </c>
      <c r="AN61">
        <v>0</v>
      </c>
      <c r="AO61">
        <v>176.339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0.93190499999999998</v>
      </c>
      <c r="BD61">
        <v>152.428</v>
      </c>
      <c r="BE61">
        <v>164.04</v>
      </c>
      <c r="BF61">
        <v>0</v>
      </c>
      <c r="BG61">
        <v>0</v>
      </c>
      <c r="BH61">
        <v>4.9923999999999999</v>
      </c>
      <c r="BI61">
        <v>58.6751</v>
      </c>
      <c r="BJ61">
        <v>381.06700000000001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505.00700000000001</v>
      </c>
      <c r="BR61">
        <v>499.08199999999999</v>
      </c>
      <c r="BS61">
        <v>5.9242999999999997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23595.1</v>
      </c>
      <c r="CF61">
        <v>25971.3</v>
      </c>
      <c r="CG61">
        <v>0</v>
      </c>
      <c r="CH61">
        <v>0</v>
      </c>
      <c r="CI61">
        <v>1427.69</v>
      </c>
      <c r="CJ61">
        <v>7438.04</v>
      </c>
      <c r="CK61">
        <v>58432.2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81998.899999999994</v>
      </c>
      <c r="CS61">
        <v>20.973400000000002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20.973400000000002</v>
      </c>
      <c r="DA61">
        <v>0</v>
      </c>
      <c r="DB61">
        <v>0</v>
      </c>
      <c r="DC61">
        <v>0</v>
      </c>
      <c r="DD61">
        <v>0</v>
      </c>
      <c r="DE61">
        <v>20.973400000000002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0.79811600000000005</v>
      </c>
      <c r="DT61">
        <v>153.77600000000001</v>
      </c>
      <c r="DU61">
        <v>135.56299999999999</v>
      </c>
      <c r="DV61">
        <v>0</v>
      </c>
      <c r="DW61">
        <v>0</v>
      </c>
      <c r="DX61">
        <v>7.2898800000000001</v>
      </c>
      <c r="DY61">
        <v>39.116700000000002</v>
      </c>
      <c r="DZ61">
        <v>336.54300000000001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460.483</v>
      </c>
      <c r="EH61">
        <v>459.68400000000003</v>
      </c>
      <c r="EI61">
        <v>0.79811600000000005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 s="70">
        <v>0</v>
      </c>
      <c r="ER61">
        <v>8.9570299999999996</v>
      </c>
      <c r="ES61">
        <v>4.9103700000000003</v>
      </c>
      <c r="ET61">
        <v>0</v>
      </c>
      <c r="EU61" s="70">
        <v>0</v>
      </c>
      <c r="EV61">
        <v>0</v>
      </c>
      <c r="EW61">
        <v>1.5898000000000001</v>
      </c>
      <c r="EX61">
        <v>15.4572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18.4909</v>
      </c>
      <c r="FF61" s="70">
        <v>0</v>
      </c>
      <c r="FG61">
        <v>8.2484000000000002</v>
      </c>
      <c r="FH61">
        <v>4.0566500000000003</v>
      </c>
      <c r="FI61">
        <v>0</v>
      </c>
      <c r="FJ61" s="70">
        <v>0</v>
      </c>
      <c r="FK61">
        <v>0.163882</v>
      </c>
      <c r="FL61">
        <v>1.0598700000000001</v>
      </c>
      <c r="FM61">
        <v>13.5288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16.5625</v>
      </c>
      <c r="FU61" t="s">
        <v>647</v>
      </c>
      <c r="FV61" t="s">
        <v>537</v>
      </c>
      <c r="FW61" t="s">
        <v>538</v>
      </c>
      <c r="FX61" t="s">
        <v>115</v>
      </c>
      <c r="FY61" t="s">
        <v>541</v>
      </c>
      <c r="FZ61" t="s">
        <v>116</v>
      </c>
      <c r="GA61" t="s">
        <v>561</v>
      </c>
      <c r="GB61" t="s">
        <v>653</v>
      </c>
    </row>
    <row r="62" spans="1:184" x14ac:dyDescent="0.25">
      <c r="A62" s="68">
        <v>43576.309386574074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5.5555555555555552E-2</v>
      </c>
      <c r="I62" t="s">
        <v>113</v>
      </c>
      <c r="J62">
        <v>-23.27</v>
      </c>
      <c r="K62" t="s">
        <v>114</v>
      </c>
      <c r="L62" t="s">
        <v>114</v>
      </c>
      <c r="M62" t="s">
        <v>562</v>
      </c>
      <c r="N62">
        <v>8.1285299999999996</v>
      </c>
      <c r="O62">
        <v>86335.8</v>
      </c>
      <c r="P62">
        <v>24210.2</v>
      </c>
      <c r="Q62">
        <v>0</v>
      </c>
      <c r="R62">
        <v>3152.88</v>
      </c>
      <c r="S62">
        <v>0</v>
      </c>
      <c r="T62">
        <v>83681.5</v>
      </c>
      <c r="U62">
        <v>197388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427090</v>
      </c>
      <c r="AC62">
        <v>1549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2227.08</v>
      </c>
      <c r="AK62">
        <v>0</v>
      </c>
      <c r="AL62">
        <v>0</v>
      </c>
      <c r="AM62">
        <v>0</v>
      </c>
      <c r="AN62">
        <v>0</v>
      </c>
      <c r="AO62">
        <v>2227.08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5.7397499999999999</v>
      </c>
      <c r="BD62">
        <v>56.824199999999998</v>
      </c>
      <c r="BE62">
        <v>13.1823</v>
      </c>
      <c r="BF62">
        <v>0</v>
      </c>
      <c r="BG62">
        <v>1.44377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241.03200000000001</v>
      </c>
      <c r="BS62">
        <v>8.0166299999999993</v>
      </c>
      <c r="BT62">
        <v>0</v>
      </c>
      <c r="BU62">
        <v>7.5</v>
      </c>
      <c r="BV62" t="s">
        <v>317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321</v>
      </c>
      <c r="CD62">
        <v>8.3122000000000007</v>
      </c>
      <c r="CE62">
        <v>59800.7</v>
      </c>
      <c r="CF62">
        <v>28400.9</v>
      </c>
      <c r="CG62">
        <v>0</v>
      </c>
      <c r="CH62">
        <v>1166.43</v>
      </c>
      <c r="CI62">
        <v>13771.7</v>
      </c>
      <c r="CJ62">
        <v>58234.400000000001</v>
      </c>
      <c r="CK62">
        <v>161382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391084</v>
      </c>
      <c r="CS62">
        <v>1405.29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1405.29</v>
      </c>
      <c r="DA62">
        <v>0</v>
      </c>
      <c r="DB62">
        <v>0</v>
      </c>
      <c r="DC62">
        <v>0</v>
      </c>
      <c r="DD62">
        <v>0</v>
      </c>
      <c r="DE62">
        <v>1405.29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5.1988099999999999</v>
      </c>
      <c r="DT62">
        <v>41.076700000000002</v>
      </c>
      <c r="DU62">
        <v>15.7484</v>
      </c>
      <c r="DV62">
        <v>0</v>
      </c>
      <c r="DW62">
        <v>0.53482099999999999</v>
      </c>
      <c r="DX62">
        <v>7.31569</v>
      </c>
      <c r="DY62">
        <v>31.982600000000001</v>
      </c>
      <c r="DZ62">
        <v>101.857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225.761</v>
      </c>
      <c r="EH62">
        <v>220.566</v>
      </c>
      <c r="EI62">
        <v>5.1950000000000003</v>
      </c>
      <c r="EJ62">
        <v>0</v>
      </c>
      <c r="EK62">
        <v>0</v>
      </c>
      <c r="EM62">
        <v>0</v>
      </c>
      <c r="EN62">
        <v>1.75</v>
      </c>
      <c r="EO62" t="s">
        <v>543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647</v>
      </c>
      <c r="FV62" t="s">
        <v>537</v>
      </c>
      <c r="FW62" t="s">
        <v>538</v>
      </c>
      <c r="FX62" t="s">
        <v>115</v>
      </c>
      <c r="FY62" t="s">
        <v>541</v>
      </c>
      <c r="FZ62" t="s">
        <v>116</v>
      </c>
      <c r="GA62" t="s">
        <v>561</v>
      </c>
      <c r="GB62" t="s">
        <v>653</v>
      </c>
    </row>
    <row r="63" spans="1:184" x14ac:dyDescent="0.25">
      <c r="A63" s="68">
        <v>43576.311099537037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9.9999999999999992E-2</v>
      </c>
      <c r="I63" t="s">
        <v>113</v>
      </c>
      <c r="J63">
        <v>-58.74</v>
      </c>
      <c r="K63" t="s">
        <v>114</v>
      </c>
      <c r="L63" t="s">
        <v>114</v>
      </c>
      <c r="M63" t="s">
        <v>563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564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647</v>
      </c>
      <c r="FV63" t="s">
        <v>537</v>
      </c>
      <c r="FW63" t="s">
        <v>538</v>
      </c>
      <c r="FX63" t="s">
        <v>115</v>
      </c>
      <c r="FY63" t="s">
        <v>541</v>
      </c>
      <c r="FZ63" t="s">
        <v>116</v>
      </c>
      <c r="GA63" t="s">
        <v>561</v>
      </c>
      <c r="GB63" t="s">
        <v>653</v>
      </c>
    </row>
    <row r="64" spans="1:184" x14ac:dyDescent="0.25">
      <c r="A64" s="68">
        <v>43576.312847222223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565</v>
      </c>
      <c r="N64">
        <v>0.14389099999999999</v>
      </c>
      <c r="O64">
        <v>177230</v>
      </c>
      <c r="P64">
        <v>72262.8</v>
      </c>
      <c r="Q64">
        <v>0</v>
      </c>
      <c r="R64">
        <v>853.625</v>
      </c>
      <c r="S64">
        <v>0</v>
      </c>
      <c r="T64">
        <v>250877</v>
      </c>
      <c r="U64">
        <v>501224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681395</v>
      </c>
      <c r="AC64">
        <v>27.422799999999999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571.97</v>
      </c>
      <c r="AK64">
        <v>0</v>
      </c>
      <c r="AL64">
        <v>0</v>
      </c>
      <c r="AM64">
        <v>0</v>
      </c>
      <c r="AN64">
        <v>0</v>
      </c>
      <c r="AO64">
        <v>571.97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0.108179</v>
      </c>
      <c r="BD64">
        <v>120.76600000000001</v>
      </c>
      <c r="BE64">
        <v>44.0959</v>
      </c>
      <c r="BF64">
        <v>0</v>
      </c>
      <c r="BG64">
        <v>0.38708500000000001</v>
      </c>
      <c r="BH64">
        <v>1.83382</v>
      </c>
      <c r="BI64">
        <v>140.43700000000001</v>
      </c>
      <c r="BJ64">
        <v>307.62799999999999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408.13600000000002</v>
      </c>
      <c r="BR64">
        <v>406.19400000000002</v>
      </c>
      <c r="BS64">
        <v>1.94194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564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64.127700000000004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647</v>
      </c>
      <c r="FV64" t="s">
        <v>537</v>
      </c>
      <c r="FW64" t="s">
        <v>538</v>
      </c>
      <c r="FX64" t="s">
        <v>115</v>
      </c>
      <c r="FY64" t="s">
        <v>541</v>
      </c>
      <c r="FZ64" t="s">
        <v>116</v>
      </c>
      <c r="GA64" t="s">
        <v>561</v>
      </c>
      <c r="GB64" t="s">
        <v>653</v>
      </c>
    </row>
    <row r="65" spans="1:184" x14ac:dyDescent="0.25">
      <c r="A65" s="68">
        <v>43576.314097222225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7.2222222222222229E-2</v>
      </c>
      <c r="I65" t="s">
        <v>118</v>
      </c>
      <c r="J65">
        <v>165.28</v>
      </c>
      <c r="K65" t="s">
        <v>114</v>
      </c>
      <c r="L65" t="s">
        <v>114</v>
      </c>
      <c r="M65" t="s">
        <v>562</v>
      </c>
      <c r="N65">
        <v>1.8284499999999999</v>
      </c>
      <c r="O65">
        <v>82451.399999999994</v>
      </c>
      <c r="P65">
        <v>219412</v>
      </c>
      <c r="Q65">
        <v>0</v>
      </c>
      <c r="R65">
        <v>1966.41</v>
      </c>
      <c r="S65">
        <v>0</v>
      </c>
      <c r="T65">
        <v>71431.8</v>
      </c>
      <c r="U65">
        <v>375263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3952380</v>
      </c>
      <c r="AC65">
        <v>328.22199999999998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814.11</v>
      </c>
      <c r="AK65">
        <v>0</v>
      </c>
      <c r="AL65">
        <v>0</v>
      </c>
      <c r="AM65">
        <v>0</v>
      </c>
      <c r="AN65">
        <v>0</v>
      </c>
      <c r="AO65">
        <v>814.11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58.0672</v>
      </c>
      <c r="BE65">
        <v>113.215</v>
      </c>
      <c r="BF65">
        <v>0</v>
      </c>
      <c r="BG65">
        <v>0.91768799999999995</v>
      </c>
      <c r="BH65">
        <v>1.6338900000000001</v>
      </c>
      <c r="BI65">
        <v>38.754199999999997</v>
      </c>
      <c r="BJ65">
        <v>213.78399999999999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2001.19</v>
      </c>
      <c r="BR65">
        <v>1998.36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566</v>
      </c>
      <c r="CD65">
        <v>0.42899300000000001</v>
      </c>
      <c r="CE65">
        <v>273816</v>
      </c>
      <c r="CF65">
        <v>333299</v>
      </c>
      <c r="CG65">
        <v>0</v>
      </c>
      <c r="CH65">
        <v>115.90600000000001</v>
      </c>
      <c r="CI65">
        <v>8983.86</v>
      </c>
      <c r="CJ65">
        <v>63931.1</v>
      </c>
      <c r="CK65">
        <v>680146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4257260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169.79499999999999</v>
      </c>
      <c r="DU65">
        <v>169.37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379.08199999999999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2166.48</v>
      </c>
      <c r="EH65">
        <v>2166.1999999999998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30.773700000000002</v>
      </c>
      <c r="ES65">
        <v>25.659199999999998</v>
      </c>
      <c r="ET65">
        <v>0</v>
      </c>
      <c r="EU65">
        <v>9.5712500000000002E-5</v>
      </c>
      <c r="EV65">
        <v>0</v>
      </c>
      <c r="EW65">
        <v>10.6416</v>
      </c>
      <c r="EX65">
        <v>67.074700000000007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461.59300000000002</v>
      </c>
      <c r="FF65" s="70">
        <v>0</v>
      </c>
      <c r="FG65">
        <v>92.088899999999995</v>
      </c>
      <c r="FH65">
        <v>46.501100000000001</v>
      </c>
      <c r="FI65">
        <v>0</v>
      </c>
      <c r="FJ65" s="70">
        <v>0</v>
      </c>
      <c r="FK65">
        <v>1.31267</v>
      </c>
      <c r="FL65">
        <v>9.7141300000000008</v>
      </c>
      <c r="FM65">
        <v>149.61699999999999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544.13499999999999</v>
      </c>
      <c r="FU65" t="s">
        <v>647</v>
      </c>
      <c r="FV65" t="s">
        <v>537</v>
      </c>
      <c r="FW65" t="s">
        <v>538</v>
      </c>
      <c r="FX65" t="s">
        <v>115</v>
      </c>
      <c r="FY65" t="s">
        <v>541</v>
      </c>
      <c r="FZ65" t="s">
        <v>116</v>
      </c>
      <c r="GA65" t="s">
        <v>561</v>
      </c>
      <c r="GB65" t="s">
        <v>653</v>
      </c>
    </row>
    <row r="66" spans="1:184" x14ac:dyDescent="0.25">
      <c r="A66" s="68">
        <v>43576.315254629626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6.7361111111111108E-2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141</v>
      </c>
      <c r="N66">
        <v>5.5744100000000003</v>
      </c>
      <c r="O66">
        <v>92024.2</v>
      </c>
      <c r="P66">
        <v>62384.800000000003</v>
      </c>
      <c r="Q66">
        <v>0</v>
      </c>
      <c r="R66">
        <v>1081.6500000000001</v>
      </c>
      <c r="S66">
        <v>0</v>
      </c>
      <c r="T66">
        <v>96663.1</v>
      </c>
      <c r="U66">
        <v>252159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481861</v>
      </c>
      <c r="AC66">
        <v>1121.1600000000001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1846.33</v>
      </c>
      <c r="AK66">
        <v>0</v>
      </c>
      <c r="AL66">
        <v>0</v>
      </c>
      <c r="AM66">
        <v>0</v>
      </c>
      <c r="AN66">
        <v>0</v>
      </c>
      <c r="AO66">
        <v>1846.33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4.1360200000000003</v>
      </c>
      <c r="BD66">
        <v>59.529899999999998</v>
      </c>
      <c r="BE66">
        <v>33.640599999999999</v>
      </c>
      <c r="BF66">
        <v>0</v>
      </c>
      <c r="BG66">
        <v>0.49696200000000001</v>
      </c>
      <c r="BH66">
        <v>2.4389699999999999</v>
      </c>
      <c r="BI66">
        <v>52.349200000000003</v>
      </c>
      <c r="BJ66">
        <v>152.59200000000001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276.495</v>
      </c>
      <c r="BR66">
        <v>269.923</v>
      </c>
      <c r="BS66">
        <v>6.5724299999999998</v>
      </c>
      <c r="BT66">
        <v>0</v>
      </c>
      <c r="BU66">
        <v>124.25</v>
      </c>
      <c r="BV66" t="s">
        <v>236</v>
      </c>
      <c r="BW66">
        <v>0</v>
      </c>
      <c r="BX66">
        <v>3.5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6.8581599999999998</v>
      </c>
      <c r="CE66">
        <v>88329.600000000006</v>
      </c>
      <c r="CF66">
        <v>60574.400000000001</v>
      </c>
      <c r="CG66">
        <v>0</v>
      </c>
      <c r="CH66">
        <v>1222.6300000000001</v>
      </c>
      <c r="CI66">
        <v>0</v>
      </c>
      <c r="CJ66">
        <v>96663.1</v>
      </c>
      <c r="CK66">
        <v>246797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476498</v>
      </c>
      <c r="CS66">
        <v>1381.32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2106.48</v>
      </c>
      <c r="DA66">
        <v>0</v>
      </c>
      <c r="DB66">
        <v>0</v>
      </c>
      <c r="DC66">
        <v>0</v>
      </c>
      <c r="DD66">
        <v>0</v>
      </c>
      <c r="DE66">
        <v>2106.48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5.0529299999999999</v>
      </c>
      <c r="DT66">
        <v>57.418199999999999</v>
      </c>
      <c r="DU66">
        <v>32.595500000000001</v>
      </c>
      <c r="DV66">
        <v>0</v>
      </c>
      <c r="DW66">
        <v>0.56256799999999996</v>
      </c>
      <c r="DX66">
        <v>2.43893</v>
      </c>
      <c r="DY66">
        <v>52.349200000000003</v>
      </c>
      <c r="DZ66">
        <v>150.417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266.83199999999999</v>
      </c>
      <c r="EI66">
        <v>7.4887100000000002</v>
      </c>
      <c r="EJ66">
        <v>0</v>
      </c>
      <c r="EK66">
        <v>114.75</v>
      </c>
      <c r="EL66" t="s">
        <v>236</v>
      </c>
      <c r="EM66">
        <v>0</v>
      </c>
      <c r="EN66">
        <v>8.75</v>
      </c>
      <c r="EO66" t="s">
        <v>152</v>
      </c>
      <c r="EP66">
        <v>0</v>
      </c>
      <c r="EQ66" s="70">
        <v>0</v>
      </c>
      <c r="ER66">
        <v>22.907800000000002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22.337800000000001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44.872300000000003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74.441599999999994</v>
      </c>
      <c r="FU66" t="s">
        <v>647</v>
      </c>
      <c r="FV66" t="s">
        <v>537</v>
      </c>
      <c r="FW66" t="s">
        <v>538</v>
      </c>
      <c r="FX66" t="s">
        <v>115</v>
      </c>
      <c r="FY66" t="s">
        <v>541</v>
      </c>
      <c r="FZ66" t="s">
        <v>116</v>
      </c>
      <c r="GA66" t="s">
        <v>561</v>
      </c>
      <c r="GB66" t="s">
        <v>653</v>
      </c>
    </row>
    <row r="67" spans="1:184" x14ac:dyDescent="0.25">
      <c r="A67" s="68">
        <v>43576.316030092596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4.3750000000000004E-2</v>
      </c>
      <c r="I67" t="s">
        <v>118</v>
      </c>
      <c r="J67">
        <v>1.64</v>
      </c>
      <c r="K67" t="s">
        <v>114</v>
      </c>
      <c r="L67" t="s">
        <v>114</v>
      </c>
      <c r="M67" t="s">
        <v>367</v>
      </c>
      <c r="N67">
        <v>9.3329900000000006</v>
      </c>
      <c r="O67">
        <v>63519.6</v>
      </c>
      <c r="P67">
        <v>30845.8</v>
      </c>
      <c r="Q67">
        <v>0</v>
      </c>
      <c r="R67">
        <v>1322.89</v>
      </c>
      <c r="S67">
        <v>0</v>
      </c>
      <c r="T67">
        <v>57604.9</v>
      </c>
      <c r="U67">
        <v>153303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383004</v>
      </c>
      <c r="AC67">
        <v>1628.18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1628.18</v>
      </c>
      <c r="AK67">
        <v>0</v>
      </c>
      <c r="AL67">
        <v>0</v>
      </c>
      <c r="AM67">
        <v>0</v>
      </c>
      <c r="AN67">
        <v>0</v>
      </c>
      <c r="AO67">
        <v>1628.18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5.9911399999999997</v>
      </c>
      <c r="BD67">
        <v>43.614899999999999</v>
      </c>
      <c r="BE67">
        <v>17.187999999999999</v>
      </c>
      <c r="BF67">
        <v>0</v>
      </c>
      <c r="BG67">
        <v>0.60728599999999999</v>
      </c>
      <c r="BH67">
        <v>0</v>
      </c>
      <c r="BI67">
        <v>31.656700000000001</v>
      </c>
      <c r="BJ67">
        <v>99.058000000000007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222.96199999999999</v>
      </c>
      <c r="BR67">
        <v>216.97499999999999</v>
      </c>
      <c r="BS67">
        <v>5.9868600000000001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367</v>
      </c>
      <c r="CD67">
        <v>10.681800000000001</v>
      </c>
      <c r="CE67">
        <v>63514.7</v>
      </c>
      <c r="CF67">
        <v>30708.7</v>
      </c>
      <c r="CG67">
        <v>0</v>
      </c>
      <c r="CH67">
        <v>1376.1</v>
      </c>
      <c r="CI67">
        <v>0</v>
      </c>
      <c r="CJ67">
        <v>58342.6</v>
      </c>
      <c r="CK67">
        <v>153953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383654</v>
      </c>
      <c r="CS67">
        <v>1847.52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1847.52</v>
      </c>
      <c r="DA67">
        <v>0</v>
      </c>
      <c r="DB67">
        <v>0</v>
      </c>
      <c r="DC67">
        <v>0</v>
      </c>
      <c r="DD67">
        <v>0</v>
      </c>
      <c r="DE67">
        <v>1847.52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6.7670899999999996</v>
      </c>
      <c r="DT67">
        <v>43.9544</v>
      </c>
      <c r="DU67">
        <v>17.309200000000001</v>
      </c>
      <c r="DV67">
        <v>0</v>
      </c>
      <c r="DW67">
        <v>0.62968400000000002</v>
      </c>
      <c r="DX67">
        <v>0</v>
      </c>
      <c r="DY67">
        <v>32.037199999999999</v>
      </c>
      <c r="DZ67">
        <v>100.69799999999999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224.601</v>
      </c>
      <c r="EH67">
        <v>217.839</v>
      </c>
      <c r="EI67">
        <v>6.7622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647</v>
      </c>
      <c r="FV67" t="s">
        <v>537</v>
      </c>
      <c r="FW67" t="s">
        <v>538</v>
      </c>
      <c r="FX67" t="s">
        <v>115</v>
      </c>
      <c r="FY67" t="s">
        <v>541</v>
      </c>
      <c r="FZ67" t="s">
        <v>116</v>
      </c>
      <c r="GA67" t="s">
        <v>561</v>
      </c>
      <c r="GB67" t="s">
        <v>653</v>
      </c>
    </row>
    <row r="68" spans="1:184" x14ac:dyDescent="0.25">
      <c r="A68" s="68">
        <v>43576.316944444443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562</v>
      </c>
      <c r="N68">
        <v>5.5875399999999997</v>
      </c>
      <c r="O68">
        <v>69890.3</v>
      </c>
      <c r="P68">
        <v>64979.7</v>
      </c>
      <c r="Q68">
        <v>0</v>
      </c>
      <c r="R68">
        <v>1987.3</v>
      </c>
      <c r="S68">
        <v>0</v>
      </c>
      <c r="T68">
        <v>69852.899999999994</v>
      </c>
      <c r="U68">
        <v>206716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436417</v>
      </c>
      <c r="AC68">
        <v>1056.4000000000001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1734.47</v>
      </c>
      <c r="AK68">
        <v>0</v>
      </c>
      <c r="AL68">
        <v>0</v>
      </c>
      <c r="AM68">
        <v>0</v>
      </c>
      <c r="AN68">
        <v>0</v>
      </c>
      <c r="AO68">
        <v>1734.47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3.9206699999999999</v>
      </c>
      <c r="BD68">
        <v>44.7712</v>
      </c>
      <c r="BE68">
        <v>35.035899999999998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6.1987199999999998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334</v>
      </c>
      <c r="CD68">
        <v>6.2705900000000003</v>
      </c>
      <c r="CE68">
        <v>66674.3</v>
      </c>
      <c r="CF68">
        <v>32594</v>
      </c>
      <c r="CG68">
        <v>0</v>
      </c>
      <c r="CH68">
        <v>976.62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418477</v>
      </c>
      <c r="CS68">
        <v>1064.51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1064.51</v>
      </c>
      <c r="DA68">
        <v>0</v>
      </c>
      <c r="DB68">
        <v>0</v>
      </c>
      <c r="DC68">
        <v>0</v>
      </c>
      <c r="DD68">
        <v>0</v>
      </c>
      <c r="DE68">
        <v>1064.51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3.9537200000000001</v>
      </c>
      <c r="DT68">
        <v>45.575899999999997</v>
      </c>
      <c r="DU68">
        <v>18.024000000000001</v>
      </c>
      <c r="DV68">
        <v>0</v>
      </c>
      <c r="DW68">
        <v>0.44764999999999999</v>
      </c>
      <c r="DX68">
        <v>7.3155400000000004</v>
      </c>
      <c r="DY68">
        <v>41.0291</v>
      </c>
      <c r="DZ68">
        <v>116.346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240.25</v>
      </c>
      <c r="EH68">
        <v>236.29900000000001</v>
      </c>
      <c r="EI68">
        <v>3.95085</v>
      </c>
      <c r="EJ68">
        <v>0</v>
      </c>
      <c r="EK68">
        <v>0</v>
      </c>
      <c r="EM68">
        <v>0</v>
      </c>
      <c r="EN68">
        <v>2</v>
      </c>
      <c r="EO68" t="s">
        <v>543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647</v>
      </c>
      <c r="FV68" t="s">
        <v>537</v>
      </c>
      <c r="FW68" t="s">
        <v>538</v>
      </c>
      <c r="FX68" t="s">
        <v>115</v>
      </c>
      <c r="FY68" t="s">
        <v>541</v>
      </c>
      <c r="FZ68" t="s">
        <v>116</v>
      </c>
      <c r="GA68" t="s">
        <v>561</v>
      </c>
      <c r="GB68" t="s">
        <v>653</v>
      </c>
    </row>
    <row r="69" spans="1:184" x14ac:dyDescent="0.25">
      <c r="A69" s="68">
        <v>43576.317881944444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7.8299000000000003</v>
      </c>
      <c r="O69">
        <v>88634.7</v>
      </c>
      <c r="P69">
        <v>24789.4</v>
      </c>
      <c r="Q69">
        <v>0</v>
      </c>
      <c r="R69">
        <v>3076.71</v>
      </c>
      <c r="S69">
        <v>0</v>
      </c>
      <c r="T69">
        <v>96663.1</v>
      </c>
      <c r="U69">
        <v>213172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442873</v>
      </c>
      <c r="AC69">
        <v>1492.1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2170.1799999999998</v>
      </c>
      <c r="AK69">
        <v>0</v>
      </c>
      <c r="AL69">
        <v>0</v>
      </c>
      <c r="AM69">
        <v>0</v>
      </c>
      <c r="AN69">
        <v>0</v>
      </c>
      <c r="AO69">
        <v>2170.1799999999998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5.5357000000000003</v>
      </c>
      <c r="BD69">
        <v>58.181600000000003</v>
      </c>
      <c r="BE69">
        <v>13.481299999999999</v>
      </c>
      <c r="BF69">
        <v>0</v>
      </c>
      <c r="BG69">
        <v>1.4094</v>
      </c>
      <c r="BH69">
        <v>2.2806000000000002</v>
      </c>
      <c r="BI69">
        <v>52.349299999999999</v>
      </c>
      <c r="BJ69">
        <v>133.238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</v>
      </c>
      <c r="BR69">
        <v>249.32900000000001</v>
      </c>
      <c r="BS69">
        <v>7.8127199999999997</v>
      </c>
      <c r="BT69">
        <v>0</v>
      </c>
      <c r="BU69">
        <v>14.75</v>
      </c>
      <c r="BV69" t="s">
        <v>317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567</v>
      </c>
      <c r="CD69">
        <v>8.0710599999999992</v>
      </c>
      <c r="CE69">
        <v>61388.5</v>
      </c>
      <c r="CF69">
        <v>29960.7</v>
      </c>
      <c r="CG69">
        <v>0</v>
      </c>
      <c r="CH69">
        <v>1161.49</v>
      </c>
      <c r="CI69">
        <v>13771.7</v>
      </c>
      <c r="CJ69">
        <v>72497.3</v>
      </c>
      <c r="CK69">
        <v>178788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408489</v>
      </c>
      <c r="CS69">
        <v>1368.55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1368.55</v>
      </c>
      <c r="DA69">
        <v>0</v>
      </c>
      <c r="DB69">
        <v>0</v>
      </c>
      <c r="DC69">
        <v>0</v>
      </c>
      <c r="DD69">
        <v>0</v>
      </c>
      <c r="DE69">
        <v>1368.55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5.0705200000000001</v>
      </c>
      <c r="DT69">
        <v>42.086599999999997</v>
      </c>
      <c r="DU69">
        <v>16.587900000000001</v>
      </c>
      <c r="DV69">
        <v>0</v>
      </c>
      <c r="DW69">
        <v>0.53260700000000005</v>
      </c>
      <c r="DX69">
        <v>7.3156800000000004</v>
      </c>
      <c r="DY69">
        <v>39.262</v>
      </c>
      <c r="DZ69">
        <v>110.855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234.75899999999999</v>
      </c>
      <c r="EH69">
        <v>229.69200000000001</v>
      </c>
      <c r="EI69">
        <v>5.0668300000000004</v>
      </c>
      <c r="EJ69">
        <v>0</v>
      </c>
      <c r="EK69">
        <v>0</v>
      </c>
      <c r="EM69">
        <v>0</v>
      </c>
      <c r="EN69">
        <v>1.75</v>
      </c>
      <c r="EO69" t="s">
        <v>543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647</v>
      </c>
      <c r="FV69" t="s">
        <v>537</v>
      </c>
      <c r="FW69" t="s">
        <v>538</v>
      </c>
      <c r="FX69" t="s">
        <v>115</v>
      </c>
      <c r="FY69" t="s">
        <v>541</v>
      </c>
      <c r="FZ69" t="s">
        <v>116</v>
      </c>
      <c r="GA69" t="s">
        <v>561</v>
      </c>
      <c r="GB69" t="s">
        <v>653</v>
      </c>
    </row>
    <row r="70" spans="1:184" x14ac:dyDescent="0.25">
      <c r="A70" s="68">
        <v>43576.319560185184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9.7916666666666666E-2</v>
      </c>
      <c r="I70" t="s">
        <v>113</v>
      </c>
      <c r="J70">
        <v>-52.43</v>
      </c>
      <c r="K70" t="s">
        <v>114</v>
      </c>
      <c r="L70" t="s">
        <v>114</v>
      </c>
      <c r="M70" t="s">
        <v>568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0.88300100000000004</v>
      </c>
      <c r="CE70">
        <v>103739</v>
      </c>
      <c r="CF70">
        <v>48532.800000000003</v>
      </c>
      <c r="CG70">
        <v>0</v>
      </c>
      <c r="CH70">
        <v>774.39800000000002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167.28299999999999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448.56799999999998</v>
      </c>
      <c r="DA70">
        <v>0</v>
      </c>
      <c r="DB70">
        <v>0</v>
      </c>
      <c r="DC70">
        <v>0</v>
      </c>
      <c r="DD70">
        <v>0</v>
      </c>
      <c r="DE70">
        <v>448.56799999999998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0.63111499999999998</v>
      </c>
      <c r="DT70">
        <v>77.329800000000006</v>
      </c>
      <c r="DU70">
        <v>32.888500000000001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1.5779799999999999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647</v>
      </c>
      <c r="FV70" t="s">
        <v>537</v>
      </c>
      <c r="FW70" t="s">
        <v>538</v>
      </c>
      <c r="FX70" t="s">
        <v>115</v>
      </c>
      <c r="FY70" t="s">
        <v>541</v>
      </c>
      <c r="FZ70" t="s">
        <v>116</v>
      </c>
      <c r="GA70" t="s">
        <v>561</v>
      </c>
      <c r="GB70" t="s">
        <v>653</v>
      </c>
    </row>
    <row r="71" spans="1:184" x14ac:dyDescent="0.25">
      <c r="A71" s="68">
        <v>43576.321261574078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0.10069444444444443</v>
      </c>
      <c r="I71" t="s">
        <v>113</v>
      </c>
      <c r="J71">
        <v>-138.86000000000001</v>
      </c>
      <c r="K71" t="s">
        <v>114</v>
      </c>
      <c r="L71" t="s">
        <v>114</v>
      </c>
      <c r="M71" t="s">
        <v>562</v>
      </c>
      <c r="N71">
        <v>0.13698299999999999</v>
      </c>
      <c r="O71">
        <v>180283</v>
      </c>
      <c r="P71">
        <v>73762.7</v>
      </c>
      <c r="Q71">
        <v>0</v>
      </c>
      <c r="R71">
        <v>647.53</v>
      </c>
      <c r="S71">
        <v>0</v>
      </c>
      <c r="T71">
        <v>266250</v>
      </c>
      <c r="U71" s="70">
        <v>520943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701114</v>
      </c>
      <c r="AC71">
        <v>26.106100000000001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567.49300000000005</v>
      </c>
      <c r="AK71">
        <v>0</v>
      </c>
      <c r="AL71">
        <v>0</v>
      </c>
      <c r="AM71">
        <v>0</v>
      </c>
      <c r="AN71">
        <v>0</v>
      </c>
      <c r="AO71">
        <v>567.49300000000005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0.103104</v>
      </c>
      <c r="BD71">
        <v>122.514</v>
      </c>
      <c r="BE71">
        <v>44.8292</v>
      </c>
      <c r="BF71">
        <v>0</v>
      </c>
      <c r="BG71">
        <v>0.292022</v>
      </c>
      <c r="BH71">
        <v>1.8232699999999999</v>
      </c>
      <c r="BI71">
        <v>148.37299999999999</v>
      </c>
      <c r="BJ71">
        <v>317.935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418.44299999999998</v>
      </c>
      <c r="BR71">
        <v>416.51600000000002</v>
      </c>
      <c r="BS71">
        <v>1.92631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0.85435799999999995</v>
      </c>
      <c r="CE71">
        <v>104517</v>
      </c>
      <c r="CF71">
        <v>48964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443.19099999999997</v>
      </c>
      <c r="DA71">
        <v>0</v>
      </c>
      <c r="DB71">
        <v>0</v>
      </c>
      <c r="DC71">
        <v>0</v>
      </c>
      <c r="DD71">
        <v>0</v>
      </c>
      <c r="DE71">
        <v>443.19099999999997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0.60882999999999998</v>
      </c>
      <c r="DT71">
        <v>77.896699999999996</v>
      </c>
      <c r="DU71">
        <v>33.228299999999997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64.969399999999993</v>
      </c>
      <c r="ES71">
        <v>15.3195</v>
      </c>
      <c r="ET71">
        <v>0</v>
      </c>
      <c r="EU71">
        <v>5.0033499999999997E-4</v>
      </c>
      <c r="EV71">
        <v>0</v>
      </c>
      <c r="EW71">
        <v>51.485300000000002</v>
      </c>
      <c r="EX71">
        <v>131.77500000000001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166.78200000000001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647</v>
      </c>
      <c r="FV71" t="s">
        <v>537</v>
      </c>
      <c r="FW71" t="s">
        <v>538</v>
      </c>
      <c r="FX71" t="s">
        <v>115</v>
      </c>
      <c r="FY71" t="s">
        <v>541</v>
      </c>
      <c r="FZ71" t="s">
        <v>116</v>
      </c>
      <c r="GA71" t="s">
        <v>561</v>
      </c>
      <c r="GB71" t="s">
        <v>653</v>
      </c>
    </row>
    <row r="72" spans="1:184" x14ac:dyDescent="0.25">
      <c r="A72" s="68">
        <v>43576.323391203703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-0.38</v>
      </c>
      <c r="K72" t="s">
        <v>114</v>
      </c>
      <c r="L72" t="s">
        <v>114</v>
      </c>
      <c r="M72" t="s">
        <v>570</v>
      </c>
      <c r="N72">
        <v>87.428700000000006</v>
      </c>
      <c r="O72">
        <v>274359</v>
      </c>
      <c r="P72">
        <v>280238</v>
      </c>
      <c r="Q72">
        <v>33582.400000000001</v>
      </c>
      <c r="R72">
        <v>130170</v>
      </c>
      <c r="S72">
        <v>0</v>
      </c>
      <c r="T72">
        <v>612889</v>
      </c>
      <c r="U72" s="70">
        <v>1331330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3466910</v>
      </c>
      <c r="AC72">
        <v>15001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20334.2</v>
      </c>
      <c r="AK72">
        <v>0</v>
      </c>
      <c r="AL72">
        <v>0</v>
      </c>
      <c r="AM72">
        <v>0</v>
      </c>
      <c r="AN72">
        <v>0</v>
      </c>
      <c r="AO72">
        <v>20334.2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5.7442900000000003</v>
      </c>
      <c r="BD72">
        <v>20.908200000000001</v>
      </c>
      <c r="BE72">
        <v>16.204699999999999</v>
      </c>
      <c r="BF72">
        <v>2.7515200000000002</v>
      </c>
      <c r="BG72">
        <v>8.2059599999999993</v>
      </c>
      <c r="BH72">
        <v>1.92963</v>
      </c>
      <c r="BI72">
        <v>35.877400000000002</v>
      </c>
      <c r="BJ72">
        <v>91.621700000000004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215.52500000000001</v>
      </c>
      <c r="BR72">
        <v>207.85599999999999</v>
      </c>
      <c r="BS72">
        <v>7.6696400000000002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606</v>
      </c>
      <c r="CD72">
        <v>76.78</v>
      </c>
      <c r="CE72">
        <v>220279</v>
      </c>
      <c r="CF72">
        <v>294664</v>
      </c>
      <c r="CG72">
        <v>28919.8</v>
      </c>
      <c r="CH72">
        <v>120219</v>
      </c>
      <c r="CI72">
        <v>127031</v>
      </c>
      <c r="CJ72">
        <v>584022</v>
      </c>
      <c r="CK72" s="70">
        <v>1375210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3510790</v>
      </c>
      <c r="CS72">
        <v>12847.3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12847.3</v>
      </c>
      <c r="DA72">
        <v>0</v>
      </c>
      <c r="DB72">
        <v>0</v>
      </c>
      <c r="DC72">
        <v>0</v>
      </c>
      <c r="DD72">
        <v>0</v>
      </c>
      <c r="DE72">
        <v>12847.3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4.9500400000000004</v>
      </c>
      <c r="DT72">
        <v>17.321300000000001</v>
      </c>
      <c r="DU72">
        <v>17.455100000000002</v>
      </c>
      <c r="DV72">
        <v>2.3833600000000001</v>
      </c>
      <c r="DW72">
        <v>7.5497800000000002</v>
      </c>
      <c r="DX72">
        <v>7.2618400000000003</v>
      </c>
      <c r="DY72">
        <v>34.319800000000001</v>
      </c>
      <c r="DZ72">
        <v>91.241200000000006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215.14500000000001</v>
      </c>
      <c r="EH72">
        <v>210.19900000000001</v>
      </c>
      <c r="EI72">
        <v>4.9462799999999998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6.0360100000000003E-17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647</v>
      </c>
      <c r="FV72" t="s">
        <v>537</v>
      </c>
      <c r="FW72" t="s">
        <v>538</v>
      </c>
      <c r="FX72" t="s">
        <v>115</v>
      </c>
      <c r="FY72" t="s">
        <v>541</v>
      </c>
      <c r="FZ72" t="s">
        <v>116</v>
      </c>
      <c r="GA72" t="s">
        <v>561</v>
      </c>
      <c r="GB72" t="s">
        <v>653</v>
      </c>
    </row>
    <row r="73" spans="1:184" x14ac:dyDescent="0.25">
      <c r="A73" s="68">
        <v>43576.325474537036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0.38</v>
      </c>
      <c r="K73" t="s">
        <v>114</v>
      </c>
      <c r="L73" t="s">
        <v>114</v>
      </c>
      <c r="M73" t="s">
        <v>570</v>
      </c>
      <c r="N73">
        <v>85.453999999999994</v>
      </c>
      <c r="O73">
        <v>261637</v>
      </c>
      <c r="P73">
        <v>279165</v>
      </c>
      <c r="Q73">
        <v>32554.5</v>
      </c>
      <c r="R73">
        <v>128359</v>
      </c>
      <c r="S73">
        <v>0</v>
      </c>
      <c r="T73" s="70">
        <v>612922</v>
      </c>
      <c r="U73" s="70">
        <v>1314720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3450300</v>
      </c>
      <c r="AC73">
        <v>14683.8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20017</v>
      </c>
      <c r="AK73">
        <v>0</v>
      </c>
      <c r="AL73">
        <v>0</v>
      </c>
      <c r="AM73">
        <v>0</v>
      </c>
      <c 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5.62676</v>
      </c>
      <c r="BD73">
        <v>20.1418</v>
      </c>
      <c r="BE73">
        <v>16.158799999999999</v>
      </c>
      <c r="BF73">
        <v>2.7101799999999998</v>
      </c>
      <c r="BG73">
        <v>8.1237399999999997</v>
      </c>
      <c r="BH73">
        <v>1.9296199999999999</v>
      </c>
      <c r="BI73">
        <v>35.880000000000003</v>
      </c>
      <c r="BJ73">
        <v>90.570899999999995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214.47499999999999</v>
      </c>
      <c r="BR73">
        <v>206.922</v>
      </c>
      <c r="BS73">
        <v>7.5522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581</v>
      </c>
      <c r="CD73">
        <v>76.059799999999996</v>
      </c>
      <c r="CE73">
        <v>218940</v>
      </c>
      <c r="CF73">
        <v>291784</v>
      </c>
      <c r="CG73">
        <v>28785.3</v>
      </c>
      <c r="CH73">
        <v>120134</v>
      </c>
      <c r="CI73">
        <v>127031</v>
      </c>
      <c r="CJ73" s="70">
        <v>584158</v>
      </c>
      <c r="CK73" s="70">
        <v>1370910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3506490</v>
      </c>
      <c r="CS73">
        <v>12710.7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12710.7</v>
      </c>
      <c r="DA73">
        <v>0</v>
      </c>
      <c r="DB73">
        <v>0</v>
      </c>
      <c r="DC73">
        <v>0</v>
      </c>
      <c r="DD73">
        <v>0</v>
      </c>
      <c r="DE73">
        <v>12710.7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4.9042300000000001</v>
      </c>
      <c r="DT73">
        <v>17.2348</v>
      </c>
      <c r="DU73">
        <v>17.2973</v>
      </c>
      <c r="DV73">
        <v>2.3753299999999999</v>
      </c>
      <c r="DW73">
        <v>7.54521</v>
      </c>
      <c r="DX73">
        <v>7.2618400000000003</v>
      </c>
      <c r="DY73">
        <v>34.328499999999998</v>
      </c>
      <c r="DZ73">
        <v>90.947299999999998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214.851</v>
      </c>
      <c r="EH73">
        <v>209.95</v>
      </c>
      <c r="EI73">
        <v>4.9005099999999997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647</v>
      </c>
      <c r="FV73" t="s">
        <v>537</v>
      </c>
      <c r="FW73" t="s">
        <v>538</v>
      </c>
      <c r="FX73" t="s">
        <v>115</v>
      </c>
      <c r="FY73" t="s">
        <v>541</v>
      </c>
      <c r="FZ73" t="s">
        <v>116</v>
      </c>
      <c r="GA73" t="s">
        <v>561</v>
      </c>
      <c r="GB73" t="s">
        <v>653</v>
      </c>
    </row>
    <row r="74" spans="1:184" x14ac:dyDescent="0.25">
      <c r="A74" s="68">
        <v>43576.330127314817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0.27638888888888885</v>
      </c>
      <c r="I74" t="s">
        <v>118</v>
      </c>
      <c r="J74">
        <v>8.39</v>
      </c>
      <c r="K74" t="s">
        <v>114</v>
      </c>
      <c r="L74" t="s">
        <v>114</v>
      </c>
      <c r="M74" t="s">
        <v>579</v>
      </c>
      <c r="N74">
        <v>74.620699999999999</v>
      </c>
      <c r="O74" s="70">
        <v>275889</v>
      </c>
      <c r="P74" s="70">
        <v>308423</v>
      </c>
      <c r="Q74">
        <v>33480.400000000001</v>
      </c>
      <c r="R74">
        <v>152655</v>
      </c>
      <c r="S74">
        <v>0</v>
      </c>
      <c r="T74">
        <v>1032130</v>
      </c>
      <c r="U74" s="70">
        <v>1802650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3832520</v>
      </c>
      <c r="AC74">
        <v>13292.6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20458.3</v>
      </c>
      <c r="AK74">
        <v>0</v>
      </c>
      <c r="AL74">
        <v>0</v>
      </c>
      <c r="AM74">
        <v>0</v>
      </c>
      <c r="AN74">
        <v>0</v>
      </c>
      <c r="AO74">
        <v>20458.3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5.1968699999999997</v>
      </c>
      <c r="BD74">
        <v>21.1433</v>
      </c>
      <c r="BE74">
        <v>18.2012</v>
      </c>
      <c r="BF74">
        <v>2.72166</v>
      </c>
      <c r="BG74">
        <v>9.37622</v>
      </c>
      <c r="BH74">
        <v>2.5926399999999998</v>
      </c>
      <c r="BI74">
        <v>59.468899999999998</v>
      </c>
      <c r="BJ74">
        <v>118.70099999999999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234.714</v>
      </c>
      <c r="BR74">
        <v>226.928</v>
      </c>
      <c r="BS74">
        <v>7.7858799999999997</v>
      </c>
      <c r="BT74">
        <v>0</v>
      </c>
      <c r="BU74">
        <v>9.75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654</v>
      </c>
      <c r="CD74">
        <v>85.701800000000006</v>
      </c>
      <c r="CE74">
        <v>245412</v>
      </c>
      <c r="CF74">
        <v>309595</v>
      </c>
      <c r="CG74">
        <v>34337.4</v>
      </c>
      <c r="CH74">
        <v>192537</v>
      </c>
      <c r="CI74">
        <v>170460</v>
      </c>
      <c r="CJ74">
        <v>1029140</v>
      </c>
      <c r="CK74" s="70">
        <v>1981570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4011430</v>
      </c>
      <c r="CS74">
        <v>15500.3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15500.3</v>
      </c>
      <c r="DA74">
        <v>0</v>
      </c>
      <c r="DB74">
        <v>0</v>
      </c>
      <c r="DC74">
        <v>0</v>
      </c>
      <c r="DD74">
        <v>0</v>
      </c>
      <c r="DE74">
        <v>15500.3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6.0456399999999997</v>
      </c>
      <c r="DT74">
        <v>19.2882</v>
      </c>
      <c r="DU74">
        <v>18.352699999999999</v>
      </c>
      <c r="DV74">
        <v>2.8656299999999999</v>
      </c>
      <c r="DW74">
        <v>11.5633</v>
      </c>
      <c r="DX74">
        <v>9.7749199999999998</v>
      </c>
      <c r="DY74">
        <v>59.203299999999999</v>
      </c>
      <c r="DZ74">
        <v>127.09399999999999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243.107</v>
      </c>
      <c r="EH74">
        <v>237.065</v>
      </c>
      <c r="EI74">
        <v>6.0414599999999998</v>
      </c>
      <c r="EJ74">
        <v>0</v>
      </c>
      <c r="EK74">
        <v>7</v>
      </c>
      <c r="EL74" t="s">
        <v>236</v>
      </c>
      <c r="EM74">
        <v>0</v>
      </c>
      <c r="EN74">
        <v>2.25</v>
      </c>
      <c r="EO74" t="s">
        <v>556</v>
      </c>
      <c r="EP74">
        <v>0</v>
      </c>
      <c r="EQ74" s="70">
        <v>9.4553400000000002E-5</v>
      </c>
      <c r="ER74">
        <v>97.339100000000002</v>
      </c>
      <c r="ES74">
        <v>42.791899999999998</v>
      </c>
      <c r="ET74">
        <v>17.536799999999999</v>
      </c>
      <c r="EU74">
        <v>31.030999999999999</v>
      </c>
      <c r="EV74">
        <v>0</v>
      </c>
      <c r="EW74">
        <v>147.691</v>
      </c>
      <c r="EX74">
        <v>336.39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590.91200000000003</v>
      </c>
      <c r="FF74" s="70">
        <v>8.6285400000000006E-5</v>
      </c>
      <c r="FG74">
        <v>91.293999999999997</v>
      </c>
      <c r="FH74">
        <v>40.611699999999999</v>
      </c>
      <c r="FI74">
        <v>19.064599999999999</v>
      </c>
      <c r="FJ74">
        <v>36.415100000000002</v>
      </c>
      <c r="FK74">
        <v>21.483899999999998</v>
      </c>
      <c r="FL74">
        <v>146.71299999999999</v>
      </c>
      <c r="FM74">
        <v>355.58199999999999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610.10400000000004</v>
      </c>
      <c r="FU74" t="s">
        <v>647</v>
      </c>
      <c r="FV74" t="s">
        <v>537</v>
      </c>
      <c r="FW74" t="s">
        <v>538</v>
      </c>
      <c r="FX74" t="s">
        <v>115</v>
      </c>
      <c r="FY74" t="s">
        <v>541</v>
      </c>
      <c r="FZ74" t="s">
        <v>116</v>
      </c>
      <c r="GA74" t="s">
        <v>561</v>
      </c>
      <c r="GB74" t="s">
        <v>653</v>
      </c>
    </row>
    <row r="75" spans="1:184" x14ac:dyDescent="0.25">
      <c r="A75" s="68">
        <v>43576.332337962966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0.13055555555555556</v>
      </c>
      <c r="I75" t="s">
        <v>113</v>
      </c>
      <c r="J75">
        <v>-88.02</v>
      </c>
      <c r="K75" t="s">
        <v>114</v>
      </c>
      <c r="L75" t="s">
        <v>114</v>
      </c>
      <c r="M75" t="s">
        <v>544</v>
      </c>
      <c r="N75">
        <v>80.938500000000005</v>
      </c>
      <c r="O75">
        <v>1370200</v>
      </c>
      <c r="P75">
        <v>1376650</v>
      </c>
      <c r="Q75">
        <v>33192.5</v>
      </c>
      <c r="R75">
        <v>133683</v>
      </c>
      <c r="S75">
        <v>0</v>
      </c>
      <c r="T75">
        <v>619768</v>
      </c>
      <c r="U75">
        <v>3533570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9921760</v>
      </c>
      <c r="AC75">
        <v>14001.1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19099.8</v>
      </c>
      <c r="AK75">
        <v>0</v>
      </c>
      <c r="AL75">
        <v>0</v>
      </c>
      <c r="AM75">
        <v>0</v>
      </c>
      <c r="AN75">
        <v>0</v>
      </c>
      <c r="AO75">
        <v>19099.8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5.3474899999999996</v>
      </c>
      <c r="BD75">
        <v>80.493899999999996</v>
      </c>
      <c r="BE75">
        <v>76.595100000000002</v>
      </c>
      <c r="BF75">
        <v>2.69259</v>
      </c>
      <c r="BG75">
        <v>8.3272200000000005</v>
      </c>
      <c r="BH75">
        <v>1.8447</v>
      </c>
      <c r="BI75">
        <v>36.237499999999997</v>
      </c>
      <c r="BJ75">
        <v>211.53899999999999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562.78800000000001</v>
      </c>
      <c r="BR75">
        <v>555.6</v>
      </c>
      <c r="BS75">
        <v>7.1882299999999999</v>
      </c>
      <c r="BT75">
        <v>0</v>
      </c>
      <c r="BU75">
        <v>141.25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600</v>
      </c>
      <c r="CD75">
        <v>69.682000000000002</v>
      </c>
      <c r="CE75">
        <v>334873</v>
      </c>
      <c r="CF75">
        <v>679045</v>
      </c>
      <c r="CG75">
        <v>43325.7</v>
      </c>
      <c r="CH75">
        <v>175974</v>
      </c>
      <c r="CI75">
        <v>121208</v>
      </c>
      <c r="CJ75">
        <v>590901</v>
      </c>
      <c r="CK75">
        <v>1945400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8333580</v>
      </c>
      <c r="CS75">
        <v>11692.5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11692.5</v>
      </c>
      <c r="DA75">
        <v>0</v>
      </c>
      <c r="DB75">
        <v>0</v>
      </c>
      <c r="DC75">
        <v>0</v>
      </c>
      <c r="DD75">
        <v>0</v>
      </c>
      <c r="DE75">
        <v>11692.5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4.4918800000000001</v>
      </c>
      <c r="DT75">
        <v>24.770900000000001</v>
      </c>
      <c r="DU75">
        <v>38.424599999999998</v>
      </c>
      <c r="DV75">
        <v>3.4044300000000001</v>
      </c>
      <c r="DW75">
        <v>10.826700000000001</v>
      </c>
      <c r="DX75">
        <v>6.9328599999999998</v>
      </c>
      <c r="DY75">
        <v>34.679900000000004</v>
      </c>
      <c r="DZ75">
        <v>123.53100000000001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474.78100000000001</v>
      </c>
      <c r="EH75">
        <v>470.29300000000001</v>
      </c>
      <c r="EI75">
        <v>4.4884700000000004</v>
      </c>
      <c r="EJ75">
        <v>0</v>
      </c>
      <c r="EK75">
        <v>20.25</v>
      </c>
      <c r="EL75" t="s">
        <v>258</v>
      </c>
      <c r="EM75">
        <v>0</v>
      </c>
      <c r="EN75">
        <v>0.25</v>
      </c>
      <c r="EO75" t="s">
        <v>655</v>
      </c>
      <c r="EP75">
        <v>0</v>
      </c>
      <c r="EQ75" s="70">
        <v>5.9063500000000003E-17</v>
      </c>
      <c r="ER75">
        <v>220.26900000000001</v>
      </c>
      <c r="ES75">
        <v>161.55699999999999</v>
      </c>
      <c r="ET75">
        <v>17.241099999999999</v>
      </c>
      <c r="EU75" s="70">
        <v>29.651599999999998</v>
      </c>
      <c r="EV75">
        <v>0</v>
      </c>
      <c r="EW75">
        <v>92.342299999999994</v>
      </c>
      <c r="EX75">
        <v>521.06200000000001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1259.77</v>
      </c>
      <c r="FF75" s="70">
        <v>3.2200500000000001E-17</v>
      </c>
      <c r="FG75">
        <v>114.89700000000001</v>
      </c>
      <c r="FH75">
        <v>94.668800000000005</v>
      </c>
      <c r="FI75">
        <v>21.6584</v>
      </c>
      <c r="FJ75" s="70">
        <v>38.087299999999999</v>
      </c>
      <c r="FK75">
        <v>15.766</v>
      </c>
      <c r="FL75">
        <v>91.194400000000002</v>
      </c>
      <c r="FM75">
        <v>376.27199999999999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1114.98</v>
      </c>
      <c r="FU75" t="s">
        <v>647</v>
      </c>
      <c r="FV75" t="s">
        <v>537</v>
      </c>
      <c r="FW75" t="s">
        <v>538</v>
      </c>
      <c r="FX75" t="s">
        <v>115</v>
      </c>
      <c r="FY75" t="s">
        <v>541</v>
      </c>
      <c r="FZ75" t="s">
        <v>116</v>
      </c>
      <c r="GA75" t="s">
        <v>561</v>
      </c>
      <c r="GB75" t="s">
        <v>653</v>
      </c>
    </row>
    <row r="76" spans="1:184" x14ac:dyDescent="0.25">
      <c r="A76" s="68">
        <v>43576.332905092589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3.125E-2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440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647</v>
      </c>
      <c r="FV76" t="s">
        <v>537</v>
      </c>
      <c r="FW76" t="s">
        <v>538</v>
      </c>
      <c r="FX76" t="s">
        <v>115</v>
      </c>
      <c r="FY76" t="s">
        <v>541</v>
      </c>
      <c r="FZ76" t="s">
        <v>116</v>
      </c>
      <c r="GA76" t="s">
        <v>561</v>
      </c>
      <c r="GB76" t="s">
        <v>653</v>
      </c>
    </row>
    <row r="77" spans="1:184" x14ac:dyDescent="0.25">
      <c r="A77" s="68">
        <v>43576.333194444444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647</v>
      </c>
      <c r="FV77" t="s">
        <v>537</v>
      </c>
      <c r="FW77" t="s">
        <v>538</v>
      </c>
      <c r="FX77" t="s">
        <v>115</v>
      </c>
      <c r="FY77" t="s">
        <v>541</v>
      </c>
      <c r="FZ77" t="s">
        <v>116</v>
      </c>
      <c r="GA77" t="s">
        <v>561</v>
      </c>
      <c r="GB77" t="s">
        <v>653</v>
      </c>
    </row>
    <row r="78" spans="1:184" x14ac:dyDescent="0.25">
      <c r="A78" s="68">
        <v>43576.333715277775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2.9166666666666664E-2</v>
      </c>
      <c r="I78" t="s">
        <v>113</v>
      </c>
      <c r="J78">
        <v>-0.99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518</v>
      </c>
      <c r="CD78">
        <v>6.6037999999999997</v>
      </c>
      <c r="CE78">
        <v>33735.599999999999</v>
      </c>
      <c r="CF78">
        <v>23645.8</v>
      </c>
      <c r="CG78">
        <v>0</v>
      </c>
      <c r="CH78">
        <v>1168.48</v>
      </c>
      <c r="CI78">
        <v>0</v>
      </c>
      <c r="CJ78">
        <v>46346.400000000001</v>
      </c>
      <c r="CK78">
        <v>104903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182942</v>
      </c>
      <c r="CS78">
        <v>1162.51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1881.56</v>
      </c>
      <c r="DA78">
        <v>0</v>
      </c>
      <c r="DB78">
        <v>0</v>
      </c>
      <c r="DC78">
        <v>0</v>
      </c>
      <c r="DD78">
        <v>0</v>
      </c>
      <c r="DE78">
        <v>1881.56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9.6173300000000008</v>
      </c>
      <c r="DT78">
        <v>55.0989</v>
      </c>
      <c r="DU78">
        <v>29.045200000000001</v>
      </c>
      <c r="DV78">
        <v>0</v>
      </c>
      <c r="DW78">
        <v>1.1557500000000001</v>
      </c>
      <c r="DX78">
        <v>5.2835999999999999</v>
      </c>
      <c r="DY78">
        <v>60.572699999999998</v>
      </c>
      <c r="DZ78">
        <v>160.773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255.15100000000001</v>
      </c>
      <c r="EH78">
        <v>240.256</v>
      </c>
      <c r="EI78">
        <v>14.894299999999999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647</v>
      </c>
      <c r="FV78" t="s">
        <v>537</v>
      </c>
      <c r="FW78" t="s">
        <v>538</v>
      </c>
      <c r="FX78" t="s">
        <v>115</v>
      </c>
      <c r="FY78" t="s">
        <v>541</v>
      </c>
      <c r="FZ78" t="s">
        <v>116</v>
      </c>
      <c r="GA78" t="s">
        <v>561</v>
      </c>
      <c r="GB78" t="s">
        <v>653</v>
      </c>
    </row>
    <row r="79" spans="1:184" x14ac:dyDescent="0.25">
      <c r="A79" s="68">
        <v>43576.346967592595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0.79305555555555562</v>
      </c>
      <c r="K79" t="s">
        <v>114</v>
      </c>
      <c r="L79" t="s">
        <v>114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CA79" t="s">
        <v>114</v>
      </c>
      <c r="CB79" t="s">
        <v>114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FU79" t="s">
        <v>647</v>
      </c>
      <c r="FV79" t="s">
        <v>537</v>
      </c>
      <c r="FW79" t="s">
        <v>538</v>
      </c>
      <c r="FX79" t="s">
        <v>115</v>
      </c>
      <c r="FY79" t="s">
        <v>541</v>
      </c>
      <c r="FZ79" t="s">
        <v>539</v>
      </c>
      <c r="GA79" t="s">
        <v>561</v>
      </c>
      <c r="GB79" t="s">
        <v>653</v>
      </c>
    </row>
    <row r="80" spans="1:184" x14ac:dyDescent="0.25">
      <c r="A80" s="68">
        <v>43576.35497685185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0.47986111111111113</v>
      </c>
      <c r="K80" t="s">
        <v>114</v>
      </c>
      <c r="L80" t="s">
        <v>114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CA80" t="s">
        <v>114</v>
      </c>
      <c r="CB80" t="s">
        <v>114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FF80" s="70"/>
      <c r="FJ80" s="70"/>
      <c r="FU80" t="s">
        <v>647</v>
      </c>
      <c r="FV80" t="s">
        <v>537</v>
      </c>
      <c r="FW80" t="s">
        <v>538</v>
      </c>
      <c r="FX80" t="s">
        <v>115</v>
      </c>
      <c r="FY80" t="s">
        <v>541</v>
      </c>
      <c r="FZ80" t="s">
        <v>539</v>
      </c>
      <c r="GA80" t="s">
        <v>561</v>
      </c>
      <c r="GB80" t="s">
        <v>653</v>
      </c>
    </row>
    <row r="81" spans="1:184" x14ac:dyDescent="0.25">
      <c r="A81" s="68">
        <v>43576.356180555558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5.76</v>
      </c>
      <c r="K81" t="s">
        <v>114</v>
      </c>
      <c r="L81" t="s">
        <v>114</v>
      </c>
      <c r="M81" t="s">
        <v>190</v>
      </c>
      <c r="N81">
        <v>0</v>
      </c>
      <c r="O81">
        <v>12235.4</v>
      </c>
      <c r="P81">
        <v>7699.44</v>
      </c>
      <c r="Q81">
        <v>0</v>
      </c>
      <c r="R81">
        <v>0</v>
      </c>
      <c r="S81">
        <v>0</v>
      </c>
      <c r="T81">
        <v>17842.3</v>
      </c>
      <c r="U81">
        <v>37777.1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71945.600000000006</v>
      </c>
      <c r="AC81">
        <v>5598.97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5715.72</v>
      </c>
      <c r="AK81">
        <v>0</v>
      </c>
      <c r="AL81">
        <v>0</v>
      </c>
      <c r="AM81">
        <v>0</v>
      </c>
      <c r="AN81">
        <v>0</v>
      </c>
      <c r="AO81">
        <v>5715.72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21.5947</v>
      </c>
      <c r="BD81">
        <v>9.3848099999999999</v>
      </c>
      <c r="BE81">
        <v>3.8632599999999999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44.916800000000002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63.104999999999997</v>
      </c>
      <c r="BR81">
        <v>41.105800000000002</v>
      </c>
      <c r="BS81">
        <v>21.999199999999998</v>
      </c>
      <c r="BT81">
        <v>0</v>
      </c>
      <c r="BU81">
        <v>0</v>
      </c>
      <c r="BW81">
        <v>0</v>
      </c>
      <c r="BX81">
        <v>0.75</v>
      </c>
      <c r="BY81" t="s">
        <v>574</v>
      </c>
      <c r="BZ81">
        <v>0</v>
      </c>
      <c r="CA81" t="s">
        <v>114</v>
      </c>
      <c r="CB81" t="s">
        <v>114</v>
      </c>
      <c r="CC81" t="s">
        <v>339</v>
      </c>
      <c r="CD81">
        <v>23.537500000000001</v>
      </c>
      <c r="CE81">
        <v>29086.1</v>
      </c>
      <c r="CF81">
        <v>14118.1</v>
      </c>
      <c r="CG81">
        <v>0</v>
      </c>
      <c r="CH81">
        <v>1472.86</v>
      </c>
      <c r="CI81">
        <v>2572.67</v>
      </c>
      <c r="CJ81">
        <v>16967.2</v>
      </c>
      <c r="CK81">
        <v>64240.4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98409</v>
      </c>
      <c r="CS81">
        <v>3882.73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3882.73</v>
      </c>
      <c r="DA81">
        <v>0</v>
      </c>
      <c r="DB81">
        <v>0</v>
      </c>
      <c r="DC81">
        <v>0</v>
      </c>
      <c r="DD81">
        <v>0</v>
      </c>
      <c r="DE81">
        <v>3882.73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14.8278</v>
      </c>
      <c r="DT81">
        <v>17.5747</v>
      </c>
      <c r="DU81">
        <v>7.0254599999999998</v>
      </c>
      <c r="DV81">
        <v>0</v>
      </c>
      <c r="DW81">
        <v>0.65931600000000001</v>
      </c>
      <c r="DX81">
        <v>1.3541300000000001</v>
      </c>
      <c r="DY81">
        <v>9.21706</v>
      </c>
      <c r="DZ81">
        <v>50.6584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68.846599999999995</v>
      </c>
      <c r="EH81">
        <v>54.029600000000002</v>
      </c>
      <c r="EI81">
        <v>14.817</v>
      </c>
      <c r="EJ81">
        <v>0</v>
      </c>
      <c r="EK81">
        <v>0</v>
      </c>
      <c r="EM81">
        <v>0</v>
      </c>
      <c r="EN81">
        <v>1</v>
      </c>
      <c r="EO81" t="s">
        <v>574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647</v>
      </c>
      <c r="FV81" t="s">
        <v>537</v>
      </c>
      <c r="FW81" t="s">
        <v>538</v>
      </c>
      <c r="FX81" t="s">
        <v>115</v>
      </c>
      <c r="FY81" t="s">
        <v>541</v>
      </c>
      <c r="FZ81" t="s">
        <v>116</v>
      </c>
      <c r="GA81" t="s">
        <v>561</v>
      </c>
      <c r="GB81" t="s">
        <v>653</v>
      </c>
    </row>
    <row r="82" spans="1:184" x14ac:dyDescent="0.25">
      <c r="A82" s="68">
        <v>43576.358900462961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0.15972222222222224</v>
      </c>
      <c r="I82" t="s">
        <v>113</v>
      </c>
      <c r="J82">
        <v>-21.63</v>
      </c>
      <c r="K82" t="s">
        <v>114</v>
      </c>
      <c r="L82" t="s">
        <v>114</v>
      </c>
      <c r="M82" t="s">
        <v>190</v>
      </c>
      <c r="N82">
        <v>0</v>
      </c>
      <c r="O82">
        <v>1524.25</v>
      </c>
      <c r="P82">
        <v>89946.9</v>
      </c>
      <c r="Q82">
        <v>0</v>
      </c>
      <c r="R82">
        <v>0</v>
      </c>
      <c r="S82">
        <v>0</v>
      </c>
      <c r="T82">
        <v>17650.2</v>
      </c>
      <c r="U82">
        <v>109121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143290</v>
      </c>
      <c r="AC82">
        <v>3316.19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3432.94</v>
      </c>
      <c r="AK82">
        <v>0</v>
      </c>
      <c r="AL82">
        <v>0</v>
      </c>
      <c r="AM82">
        <v>0</v>
      </c>
      <c r="AN82">
        <v>0</v>
      </c>
      <c r="AO82">
        <v>3432.94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13.0303</v>
      </c>
      <c r="BD82">
        <v>1.17001</v>
      </c>
      <c r="BE82">
        <v>45.134900000000002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69.365899999999996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87.554100000000005</v>
      </c>
      <c r="BR82">
        <v>74.119200000000006</v>
      </c>
      <c r="BS82">
        <v>13.434799999999999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55105.7</v>
      </c>
      <c r="CG82">
        <v>0</v>
      </c>
      <c r="CH82">
        <v>0</v>
      </c>
      <c r="CI82">
        <v>2572.67</v>
      </c>
      <c r="CJ82">
        <v>16446.7</v>
      </c>
      <c r="CK82">
        <v>75142.899999999994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109311</v>
      </c>
      <c r="CS82">
        <v>2272.27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2272.27</v>
      </c>
      <c r="DA82">
        <v>0</v>
      </c>
      <c r="DB82">
        <v>0</v>
      </c>
      <c r="DC82">
        <v>0</v>
      </c>
      <c r="DD82">
        <v>0</v>
      </c>
      <c r="DE82">
        <v>2272.27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8.9178899999999999</v>
      </c>
      <c r="DT82">
        <v>0.77032299999999998</v>
      </c>
      <c r="DU82">
        <v>27.725200000000001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47.729100000000003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65.917299999999997</v>
      </c>
      <c r="EH82">
        <v>56.999400000000001</v>
      </c>
      <c r="EI82">
        <v>8.9178899999999999</v>
      </c>
      <c r="EJ82">
        <v>0</v>
      </c>
      <c r="EK82">
        <v>0.5</v>
      </c>
      <c r="EL82" t="s">
        <v>613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647</v>
      </c>
      <c r="FV82" t="s">
        <v>537</v>
      </c>
      <c r="FW82" t="s">
        <v>538</v>
      </c>
      <c r="FX82" t="s">
        <v>115</v>
      </c>
      <c r="FY82" t="s">
        <v>541</v>
      </c>
      <c r="FZ82" t="s">
        <v>116</v>
      </c>
      <c r="GA82" t="s">
        <v>561</v>
      </c>
      <c r="GB82" t="s">
        <v>653</v>
      </c>
    </row>
    <row r="83" spans="1:184" x14ac:dyDescent="0.25">
      <c r="A83" s="68">
        <v>43576.359814814816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10874.9</v>
      </c>
      <c r="P83">
        <v>7696.12</v>
      </c>
      <c r="Q83">
        <v>0</v>
      </c>
      <c r="R83">
        <v>0</v>
      </c>
      <c r="S83">
        <v>0</v>
      </c>
      <c r="T83">
        <v>18912</v>
      </c>
      <c r="U83">
        <v>37483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71651.600000000006</v>
      </c>
      <c r="AC83">
        <v>5593.78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21.534600000000001</v>
      </c>
      <c r="BD83">
        <v>8.5431399999999993</v>
      </c>
      <c r="BE83">
        <v>3.86172</v>
      </c>
      <c r="BF83">
        <v>0</v>
      </c>
      <c r="BG83">
        <v>0</v>
      </c>
      <c r="BH83">
        <v>0.61732799999999999</v>
      </c>
      <c r="BI83">
        <v>10.3</v>
      </c>
      <c r="BJ83">
        <v>44.8568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63.045000000000002</v>
      </c>
      <c r="BR83">
        <v>40.893099999999997</v>
      </c>
      <c r="BS83">
        <v>22.151900000000001</v>
      </c>
      <c r="BT83">
        <v>0</v>
      </c>
      <c r="BU83">
        <v>0</v>
      </c>
      <c r="BW83">
        <v>0</v>
      </c>
      <c r="BX83">
        <v>0.5</v>
      </c>
      <c r="BY83" t="s">
        <v>574</v>
      </c>
      <c r="BZ83">
        <v>0</v>
      </c>
      <c r="CA83" t="s">
        <v>114</v>
      </c>
      <c r="CB83" t="s">
        <v>114</v>
      </c>
      <c r="CC83" t="s">
        <v>339</v>
      </c>
      <c r="CD83">
        <v>21.979900000000001</v>
      </c>
      <c r="CE83">
        <v>29022.799999999999</v>
      </c>
      <c r="CF83">
        <v>12738.4</v>
      </c>
      <c r="CG83">
        <v>0</v>
      </c>
      <c r="CH83">
        <v>3187.35</v>
      </c>
      <c r="CI83">
        <v>2572.67</v>
      </c>
      <c r="CJ83">
        <v>17202.5</v>
      </c>
      <c r="CK83">
        <v>64745.7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98914.3</v>
      </c>
      <c r="CS83">
        <v>3983.01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3983.01</v>
      </c>
      <c r="DA83">
        <v>0</v>
      </c>
      <c r="DB83">
        <v>0</v>
      </c>
      <c r="DC83">
        <v>0</v>
      </c>
      <c r="DD83">
        <v>0</v>
      </c>
      <c r="DE83">
        <v>3983.01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</v>
      </c>
      <c r="DT83">
        <v>17.541499999999999</v>
      </c>
      <c r="DU83">
        <v>6.3696400000000004</v>
      </c>
      <c r="DV83">
        <v>0</v>
      </c>
      <c r="DW83">
        <v>1.4277500000000001</v>
      </c>
      <c r="DX83">
        <v>1.3541300000000001</v>
      </c>
      <c r="DY83">
        <v>9.3586899999999993</v>
      </c>
      <c r="DZ83">
        <v>51.293500000000002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69.481700000000004</v>
      </c>
      <c r="EH83">
        <v>54.249899999999997</v>
      </c>
      <c r="EI83">
        <v>15.2318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647</v>
      </c>
      <c r="FV83" t="s">
        <v>537</v>
      </c>
      <c r="FW83" t="s">
        <v>538</v>
      </c>
      <c r="FX83" t="s">
        <v>115</v>
      </c>
      <c r="FY83" t="s">
        <v>541</v>
      </c>
      <c r="FZ83" t="s">
        <v>116</v>
      </c>
      <c r="GA83" t="s">
        <v>561</v>
      </c>
      <c r="GB83" t="s">
        <v>653</v>
      </c>
    </row>
    <row r="84" spans="1:184" x14ac:dyDescent="0.25">
      <c r="A84" s="68">
        <v>43576.360706018517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5.0694444444444452E-2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2036.51</v>
      </c>
      <c r="P84">
        <v>88790.6</v>
      </c>
      <c r="Q84">
        <v>0</v>
      </c>
      <c r="R84">
        <v>0</v>
      </c>
      <c r="S84">
        <v>0</v>
      </c>
      <c r="T84">
        <v>18601.2</v>
      </c>
      <c r="U84">
        <v>109428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143597</v>
      </c>
      <c r="AC84">
        <v>3536.11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3664.06</v>
      </c>
      <c r="AK84">
        <v>0</v>
      </c>
      <c r="AL84">
        <v>0</v>
      </c>
      <c r="AM84">
        <v>0</v>
      </c>
      <c r="AN84">
        <v>0</v>
      </c>
      <c r="AO84">
        <v>3664.06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13.759600000000001</v>
      </c>
      <c r="BD84">
        <v>1.31456</v>
      </c>
      <c r="BE84">
        <v>44.561599999999999</v>
      </c>
      <c r="BF84">
        <v>0</v>
      </c>
      <c r="BG84">
        <v>0</v>
      </c>
      <c r="BH84">
        <v>0.44336500000000001</v>
      </c>
      <c r="BI84">
        <v>10.136100000000001</v>
      </c>
      <c r="BJ84">
        <v>70.215199999999996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88.403400000000005</v>
      </c>
      <c r="BR84">
        <v>74.200500000000005</v>
      </c>
      <c r="BS84">
        <v>14.2029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520</v>
      </c>
      <c r="CD84">
        <v>0</v>
      </c>
      <c r="CE84">
        <v>937.39800000000002</v>
      </c>
      <c r="CF84">
        <v>54900.4</v>
      </c>
      <c r="CG84">
        <v>0</v>
      </c>
      <c r="CH84">
        <v>0</v>
      </c>
      <c r="CI84">
        <v>2572.6799999999998</v>
      </c>
      <c r="CJ84">
        <v>17189.2</v>
      </c>
      <c r="CK84">
        <v>75599.7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109768</v>
      </c>
      <c r="CS84">
        <v>2278.9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2278.9</v>
      </c>
      <c r="DA84">
        <v>0</v>
      </c>
      <c r="DB84">
        <v>0</v>
      </c>
      <c r="DC84">
        <v>0</v>
      </c>
      <c r="DD84">
        <v>0</v>
      </c>
      <c r="DE84">
        <v>2278.9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8.9409899999999993</v>
      </c>
      <c r="DT84">
        <v>0.71294500000000005</v>
      </c>
      <c r="DU84">
        <v>27.595300000000002</v>
      </c>
      <c r="DV84">
        <v>0</v>
      </c>
      <c r="DW84">
        <v>0</v>
      </c>
      <c r="DX84">
        <v>1.35199</v>
      </c>
      <c r="DY84">
        <v>9.3497699999999995</v>
      </c>
      <c r="DZ84">
        <v>47.951000000000001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66.139200000000002</v>
      </c>
      <c r="EH84">
        <v>57.1982</v>
      </c>
      <c r="EI84">
        <v>8.9409899999999993</v>
      </c>
      <c r="EJ84">
        <v>0</v>
      </c>
      <c r="EK84">
        <v>0.25</v>
      </c>
      <c r="EL84" t="s">
        <v>613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647</v>
      </c>
      <c r="FV84" t="s">
        <v>537</v>
      </c>
      <c r="FW84" t="s">
        <v>538</v>
      </c>
      <c r="FX84" t="s">
        <v>115</v>
      </c>
      <c r="FY84" t="s">
        <v>541</v>
      </c>
      <c r="FZ84" t="s">
        <v>116</v>
      </c>
      <c r="GA84" t="s">
        <v>561</v>
      </c>
      <c r="GB84" t="s">
        <v>653</v>
      </c>
    </row>
    <row r="85" spans="1:184" s="65" customFormat="1" x14ac:dyDescent="0.25">
      <c r="A85" s="71">
        <v>43576.304548611108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4.83</v>
      </c>
      <c r="K85" s="65" t="s">
        <v>114</v>
      </c>
      <c r="L85" s="65" t="s">
        <v>114</v>
      </c>
      <c r="M85" s="65" t="s">
        <v>562</v>
      </c>
      <c r="N85" s="65">
        <v>10.0319</v>
      </c>
      <c r="O85" s="65">
        <v>78342.100000000006</v>
      </c>
      <c r="P85" s="65">
        <v>21968.799999999999</v>
      </c>
      <c r="Q85" s="65">
        <v>0</v>
      </c>
      <c r="R85" s="65">
        <v>1851.9</v>
      </c>
      <c r="S85" s="65">
        <v>0</v>
      </c>
      <c r="T85" s="65">
        <v>62752.7</v>
      </c>
      <c r="U85" s="65">
        <v>164926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394627</v>
      </c>
      <c r="AC85" s="65">
        <v>1541.84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2184.12</v>
      </c>
      <c r="AK85" s="65">
        <v>0</v>
      </c>
      <c r="AL85" s="65">
        <v>0</v>
      </c>
      <c r="AM85" s="65">
        <v>0</v>
      </c>
      <c r="AN85" s="65">
        <v>0</v>
      </c>
      <c r="AO85" s="65">
        <v>2184.12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5.7866200000000001</v>
      </c>
      <c r="BD85" s="65">
        <v>53.578600000000002</v>
      </c>
      <c r="BE85" s="65">
        <v>12.013</v>
      </c>
      <c r="BF85" s="65">
        <v>0</v>
      </c>
      <c r="BG85" s="65">
        <v>0.84761900000000001</v>
      </c>
      <c r="BH85" s="65">
        <v>2.1604399999999999</v>
      </c>
      <c r="BI85" s="65">
        <v>34.2667</v>
      </c>
      <c r="BJ85" s="65">
        <v>108.65300000000001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232.55699999999999</v>
      </c>
      <c r="BR85" s="65">
        <v>224.614</v>
      </c>
      <c r="BS85" s="65">
        <v>7.9424599999999996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321</v>
      </c>
      <c r="CD85" s="65">
        <v>10.942399999999999</v>
      </c>
      <c r="CE85" s="65">
        <v>73791.5</v>
      </c>
      <c r="CF85" s="65">
        <v>29123.599999999999</v>
      </c>
      <c r="CG85" s="65">
        <v>0</v>
      </c>
      <c r="CH85" s="65">
        <v>1477.25</v>
      </c>
      <c r="CI85" s="65">
        <v>13771.7</v>
      </c>
      <c r="CJ85" s="65">
        <v>58219.7</v>
      </c>
      <c r="CK85" s="65">
        <v>176395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406096</v>
      </c>
      <c r="CS85" s="65">
        <v>1887.6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1887.6</v>
      </c>
      <c r="DA85" s="65">
        <v>0</v>
      </c>
      <c r="DB85" s="65">
        <v>0</v>
      </c>
      <c r="DC85" s="65">
        <v>0</v>
      </c>
      <c r="DD85" s="65">
        <v>0</v>
      </c>
      <c r="DE85" s="65">
        <v>1887.6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7.0906500000000001</v>
      </c>
      <c r="DT85" s="65">
        <v>50.149700000000003</v>
      </c>
      <c r="DU85" s="65">
        <v>16.2532</v>
      </c>
      <c r="DV85" s="65">
        <v>0</v>
      </c>
      <c r="DW85" s="65">
        <v>0.67657100000000003</v>
      </c>
      <c r="DX85" s="65">
        <v>7.3156999999999996</v>
      </c>
      <c r="DY85" s="65">
        <v>31.995200000000001</v>
      </c>
      <c r="DZ85" s="65">
        <v>113.48099999999999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237.38499999999999</v>
      </c>
      <c r="EH85" s="65">
        <v>230.29900000000001</v>
      </c>
      <c r="EI85" s="65">
        <v>7.0856300000000001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543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647</v>
      </c>
      <c r="FV85" s="65" t="s">
        <v>537</v>
      </c>
      <c r="FW85" s="65" t="s">
        <v>538</v>
      </c>
      <c r="FX85" s="65" t="s">
        <v>115</v>
      </c>
      <c r="FY85" s="65" t="s">
        <v>541</v>
      </c>
      <c r="FZ85" s="65" t="s">
        <v>116</v>
      </c>
      <c r="GA85" s="65" t="s">
        <v>575</v>
      </c>
      <c r="GB85" s="65" t="s">
        <v>656</v>
      </c>
    </row>
    <row r="86" spans="1:184" x14ac:dyDescent="0.25">
      <c r="A86" s="68">
        <v>43576.305648148147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6.3888888888888884E-2</v>
      </c>
      <c r="I86" t="s">
        <v>118</v>
      </c>
      <c r="J86">
        <v>5.29</v>
      </c>
      <c r="K86" t="s">
        <v>114</v>
      </c>
      <c r="L86" t="s">
        <v>114</v>
      </c>
      <c r="M86" t="s">
        <v>562</v>
      </c>
      <c r="N86">
        <v>43.006</v>
      </c>
      <c r="O86">
        <v>43616.3</v>
      </c>
      <c r="P86">
        <v>26072.400000000001</v>
      </c>
      <c r="Q86">
        <v>0</v>
      </c>
      <c r="R86">
        <v>4527.16</v>
      </c>
      <c r="S86">
        <v>0</v>
      </c>
      <c r="T86">
        <v>62743.9</v>
      </c>
      <c r="U86">
        <v>137003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366704</v>
      </c>
      <c r="AC86">
        <v>6609.72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7352.38</v>
      </c>
      <c r="AK86">
        <v>0</v>
      </c>
      <c r="AL86">
        <v>0</v>
      </c>
      <c r="AM86">
        <v>0</v>
      </c>
      <c r="AN86">
        <v>0</v>
      </c>
      <c r="AO86">
        <v>7352.38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24.433299999999999</v>
      </c>
      <c r="BD86">
        <v>25.817799999999998</v>
      </c>
      <c r="BE86">
        <v>13.5709</v>
      </c>
      <c r="BF86">
        <v>0</v>
      </c>
      <c r="BG86">
        <v>2.3502399999999999</v>
      </c>
      <c r="BH86">
        <v>2.5036999999999998</v>
      </c>
      <c r="BI86">
        <v>32.273600000000002</v>
      </c>
      <c r="BJ86">
        <v>100.949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215.821</v>
      </c>
      <c r="BR86">
        <v>188.90799999999999</v>
      </c>
      <c r="BS86">
        <v>26.9131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321</v>
      </c>
      <c r="CD86">
        <v>43.202199999999998</v>
      </c>
      <c r="CE86">
        <v>39323</v>
      </c>
      <c r="CF86">
        <v>32722.9</v>
      </c>
      <c r="CG86">
        <v>0</v>
      </c>
      <c r="CH86">
        <v>3000.6</v>
      </c>
      <c r="CI86">
        <v>16125.5</v>
      </c>
      <c r="CJ86">
        <v>58672.1</v>
      </c>
      <c r="CK86">
        <v>149887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379589</v>
      </c>
      <c r="CS86">
        <v>7013.96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7013.96</v>
      </c>
      <c r="DA86">
        <v>0</v>
      </c>
      <c r="DB86">
        <v>0</v>
      </c>
      <c r="DC86">
        <v>0</v>
      </c>
      <c r="DD86">
        <v>0</v>
      </c>
      <c r="DE86">
        <v>7013.96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25.904199999999999</v>
      </c>
      <c r="DT86">
        <v>23.330100000000002</v>
      </c>
      <c r="DU86">
        <v>16.879200000000001</v>
      </c>
      <c r="DV86">
        <v>0</v>
      </c>
      <c r="DW86">
        <v>1.5620799999999999</v>
      </c>
      <c r="DX86">
        <v>8.1691099999999999</v>
      </c>
      <c r="DY86">
        <v>30.388100000000001</v>
      </c>
      <c r="DZ86">
        <v>106.233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221.10499999999999</v>
      </c>
      <c r="EH86">
        <v>195.22499999999999</v>
      </c>
      <c r="EI86">
        <v>25.880199999999999</v>
      </c>
      <c r="EJ86">
        <v>0</v>
      </c>
      <c r="EK86">
        <v>0</v>
      </c>
      <c r="EM86">
        <v>0</v>
      </c>
      <c r="EN86">
        <v>8.75</v>
      </c>
      <c r="EO86" t="s">
        <v>543</v>
      </c>
      <c r="EP86">
        <v>0</v>
      </c>
      <c r="EQ86" s="70">
        <v>6.1688499999999998E-21</v>
      </c>
      <c r="ER86">
        <v>24.180499999999999</v>
      </c>
      <c r="ES86">
        <v>3.8402400000000001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37.570599999999999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67.139899999999997</v>
      </c>
      <c r="FF86" s="70">
        <v>2.3253300000000001E-21</v>
      </c>
      <c r="FG86">
        <v>22.015599999999999</v>
      </c>
      <c r="FH86">
        <v>4.8411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38.134999999999998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67.704300000000003</v>
      </c>
      <c r="FU86" t="s">
        <v>647</v>
      </c>
      <c r="FV86" t="s">
        <v>537</v>
      </c>
      <c r="FW86" t="s">
        <v>538</v>
      </c>
      <c r="FX86" t="s">
        <v>115</v>
      </c>
      <c r="FY86" t="s">
        <v>541</v>
      </c>
      <c r="FZ86" t="s">
        <v>116</v>
      </c>
      <c r="GA86" t="s">
        <v>575</v>
      </c>
      <c r="GB86" t="s">
        <v>656</v>
      </c>
    </row>
    <row r="87" spans="1:184" x14ac:dyDescent="0.25">
      <c r="A87" s="68">
        <v>43576.306747685187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6.3888888888888884E-2</v>
      </c>
      <c r="I87" t="s">
        <v>118</v>
      </c>
      <c r="J87">
        <v>5.68</v>
      </c>
      <c r="K87" t="s">
        <v>114</v>
      </c>
      <c r="L87" t="s">
        <v>114</v>
      </c>
      <c r="M87" t="s">
        <v>562</v>
      </c>
      <c r="N87">
        <v>42.0259</v>
      </c>
      <c r="O87">
        <v>43852.5</v>
      </c>
      <c r="P87">
        <v>26196.5</v>
      </c>
      <c r="Q87">
        <v>0</v>
      </c>
      <c r="R87">
        <v>4463.55</v>
      </c>
      <c r="S87">
        <v>0</v>
      </c>
      <c r="T87">
        <v>62743.9</v>
      </c>
      <c r="U87">
        <v>137298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367000</v>
      </c>
      <c r="AC87">
        <v>6459.08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7201.74</v>
      </c>
      <c r="AK87">
        <v>0</v>
      </c>
      <c r="AL87">
        <v>0</v>
      </c>
      <c r="AM87">
        <v>0</v>
      </c>
      <c r="AN87">
        <v>0</v>
      </c>
      <c r="AO87">
        <v>7201.74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23.876100000000001</v>
      </c>
      <c r="BD87">
        <v>25.962399999999999</v>
      </c>
      <c r="BE87">
        <v>13.6206</v>
      </c>
      <c r="BF87">
        <v>0</v>
      </c>
      <c r="BG87">
        <v>2.3224800000000001</v>
      </c>
      <c r="BH87">
        <v>2.5036999999999998</v>
      </c>
      <c r="BI87">
        <v>32.273600000000002</v>
      </c>
      <c r="BJ87">
        <v>100.559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215.43100000000001</v>
      </c>
      <c r="BR87">
        <v>189.07400000000001</v>
      </c>
      <c r="BS87">
        <v>26.3565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321</v>
      </c>
      <c r="CD87">
        <v>43.202199999999998</v>
      </c>
      <c r="CE87">
        <v>39323</v>
      </c>
      <c r="CF87">
        <v>32722.9</v>
      </c>
      <c r="CG87">
        <v>0</v>
      </c>
      <c r="CH87">
        <v>3000.6</v>
      </c>
      <c r="CI87">
        <v>16125.5</v>
      </c>
      <c r="CJ87">
        <v>58672.1</v>
      </c>
      <c r="CK87">
        <v>149887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379589</v>
      </c>
      <c r="CS87">
        <v>7013.96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7013.96</v>
      </c>
      <c r="DA87">
        <v>0</v>
      </c>
      <c r="DB87">
        <v>0</v>
      </c>
      <c r="DC87">
        <v>0</v>
      </c>
      <c r="DD87">
        <v>0</v>
      </c>
      <c r="DE87">
        <v>7013.96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25.904199999999999</v>
      </c>
      <c r="DT87">
        <v>23.330100000000002</v>
      </c>
      <c r="DU87">
        <v>16.879200000000001</v>
      </c>
      <c r="DV87">
        <v>0</v>
      </c>
      <c r="DW87">
        <v>1.5620799999999999</v>
      </c>
      <c r="DX87">
        <v>8.1691099999999999</v>
      </c>
      <c r="DY87">
        <v>30.388100000000001</v>
      </c>
      <c r="DZ87">
        <v>106.233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221.10499999999999</v>
      </c>
      <c r="EH87">
        <v>195.22499999999999</v>
      </c>
      <c r="EI87">
        <v>25.880199999999999</v>
      </c>
      <c r="EJ87">
        <v>0</v>
      </c>
      <c r="EK87">
        <v>0</v>
      </c>
      <c r="EM87">
        <v>0</v>
      </c>
      <c r="EN87">
        <v>8.75</v>
      </c>
      <c r="EO87" t="s">
        <v>543</v>
      </c>
      <c r="EP87">
        <v>0</v>
      </c>
      <c r="EQ87" s="70">
        <v>5.8597899999999999E-21</v>
      </c>
      <c r="ER87">
        <v>24.335000000000001</v>
      </c>
      <c r="ES87">
        <v>3.86416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37.749000000000002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67.318299999999994</v>
      </c>
      <c r="FF87" s="70">
        <v>2.3253300000000001E-21</v>
      </c>
      <c r="FG87">
        <v>22.015599999999999</v>
      </c>
      <c r="FH87">
        <v>4.8411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647</v>
      </c>
      <c r="FV87" t="s">
        <v>537</v>
      </c>
      <c r="FW87" t="s">
        <v>538</v>
      </c>
      <c r="FX87" t="s">
        <v>115</v>
      </c>
      <c r="FY87" t="s">
        <v>541</v>
      </c>
      <c r="FZ87" t="s">
        <v>116</v>
      </c>
      <c r="GA87" t="s">
        <v>575</v>
      </c>
      <c r="GB87" t="s">
        <v>656</v>
      </c>
    </row>
    <row r="88" spans="1:184" x14ac:dyDescent="0.25">
      <c r="A88" s="68">
        <v>43576.307847222219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6.3888888888888884E-2</v>
      </c>
      <c r="I88" t="s">
        <v>118</v>
      </c>
      <c r="J88">
        <v>7.06</v>
      </c>
      <c r="K88" t="s">
        <v>114</v>
      </c>
      <c r="L88" t="s">
        <v>114</v>
      </c>
      <c r="M88" t="s">
        <v>562</v>
      </c>
      <c r="N88">
        <v>39.656799999999997</v>
      </c>
      <c r="O88">
        <v>43954.1</v>
      </c>
      <c r="P88">
        <v>26201.8</v>
      </c>
      <c r="Q88">
        <v>0</v>
      </c>
      <c r="R88">
        <v>4318.05</v>
      </c>
      <c r="S88">
        <v>0</v>
      </c>
      <c r="T88">
        <v>62746.5</v>
      </c>
      <c r="U88">
        <v>137260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366961</v>
      </c>
      <c r="AC88">
        <v>6094.97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6837.63</v>
      </c>
      <c r="AK88">
        <v>0</v>
      </c>
      <c r="AL88">
        <v>0</v>
      </c>
      <c r="AM88">
        <v>0</v>
      </c>
      <c r="AN88">
        <v>0</v>
      </c>
      <c r="AO88">
        <v>6837.63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22.5518</v>
      </c>
      <c r="BD88">
        <v>26.000399999999999</v>
      </c>
      <c r="BE88">
        <v>13.5877</v>
      </c>
      <c r="BF88">
        <v>0</v>
      </c>
      <c r="BG88">
        <v>2.2470699999999999</v>
      </c>
      <c r="BH88">
        <v>2.5036999999999998</v>
      </c>
      <c r="BI88">
        <v>32.275199999999998</v>
      </c>
      <c r="BJ88">
        <v>99.165800000000004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214.03800000000001</v>
      </c>
      <c r="BR88">
        <v>189.00399999999999</v>
      </c>
      <c r="BS88">
        <v>25.0335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321</v>
      </c>
      <c r="CD88">
        <v>43.202199999999998</v>
      </c>
      <c r="CE88">
        <v>39323</v>
      </c>
      <c r="CF88">
        <v>32722.9</v>
      </c>
      <c r="CG88">
        <v>0</v>
      </c>
      <c r="CH88">
        <v>3000.6</v>
      </c>
      <c r="CI88">
        <v>16125.5</v>
      </c>
      <c r="CJ88">
        <v>58672.1</v>
      </c>
      <c r="CK88">
        <v>149887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379589</v>
      </c>
      <c r="CS88">
        <v>7013.96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7013.96</v>
      </c>
      <c r="DA88">
        <v>0</v>
      </c>
      <c r="DB88">
        <v>0</v>
      </c>
      <c r="DC88">
        <v>0</v>
      </c>
      <c r="DD88">
        <v>0</v>
      </c>
      <c r="DE88">
        <v>7013.96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25.904199999999999</v>
      </c>
      <c r="DT88">
        <v>23.330100000000002</v>
      </c>
      <c r="DU88">
        <v>16.879200000000001</v>
      </c>
      <c r="DV88">
        <v>0</v>
      </c>
      <c r="DW88">
        <v>1.5620799999999999</v>
      </c>
      <c r="DX88">
        <v>8.1691099999999999</v>
      </c>
      <c r="DY88">
        <v>30.388100000000001</v>
      </c>
      <c r="DZ88">
        <v>106.233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221.10499999999999</v>
      </c>
      <c r="EH88">
        <v>195.22499999999999</v>
      </c>
      <c r="EI88">
        <v>25.880199999999999</v>
      </c>
      <c r="EJ88">
        <v>0</v>
      </c>
      <c r="EK88">
        <v>0</v>
      </c>
      <c r="EM88">
        <v>0</v>
      </c>
      <c r="EN88">
        <v>8.75</v>
      </c>
      <c r="EO88" t="s">
        <v>543</v>
      </c>
      <c r="EP88">
        <v>0</v>
      </c>
      <c r="EQ88" s="70">
        <v>3.40106E-21</v>
      </c>
      <c r="ER88">
        <v>24.3001</v>
      </c>
      <c r="ES88">
        <v>3.86008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37.711199999999998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67.280500000000004</v>
      </c>
      <c r="FF88" s="70">
        <v>2.3253300000000001E-21</v>
      </c>
      <c r="FG88">
        <v>22.015599999999999</v>
      </c>
      <c r="FH88">
        <v>4.8411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647</v>
      </c>
      <c r="FV88" t="s">
        <v>537</v>
      </c>
      <c r="FW88" t="s">
        <v>538</v>
      </c>
      <c r="FX88" t="s">
        <v>115</v>
      </c>
      <c r="FY88" t="s">
        <v>541</v>
      </c>
      <c r="FZ88" t="s">
        <v>116</v>
      </c>
      <c r="GA88" t="s">
        <v>575</v>
      </c>
      <c r="GB88" t="s">
        <v>656</v>
      </c>
    </row>
    <row r="89" spans="1:184" x14ac:dyDescent="0.25">
      <c r="A89" s="68">
        <v>43576.308946759258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6.3194444444444442E-2</v>
      </c>
      <c r="I89" t="s">
        <v>118</v>
      </c>
      <c r="J89">
        <v>5.51</v>
      </c>
      <c r="K89" t="s">
        <v>114</v>
      </c>
      <c r="L89" t="s">
        <v>114</v>
      </c>
      <c r="M89" t="s">
        <v>562</v>
      </c>
      <c r="N89">
        <v>45.281500000000001</v>
      </c>
      <c r="O89">
        <v>41663.599999999999</v>
      </c>
      <c r="P89">
        <v>25172.400000000001</v>
      </c>
      <c r="Q89">
        <v>0</v>
      </c>
      <c r="R89">
        <v>4702.01</v>
      </c>
      <c r="S89">
        <v>0</v>
      </c>
      <c r="T89">
        <v>62743.9</v>
      </c>
      <c r="U89">
        <v>134327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364029</v>
      </c>
      <c r="AC89">
        <v>6959.45</v>
      </c>
      <c r="AD89">
        <v>0</v>
      </c>
      <c r="AE89">
        <v>0</v>
      </c>
      <c r="AF89">
        <v>0</v>
      </c>
      <c r="AG89">
        <v>0</v>
      </c>
      <c r="AH89">
        <v>742.66200000000003</v>
      </c>
      <c r="AI89">
        <v>0</v>
      </c>
      <c r="AJ89">
        <v>7702.11</v>
      </c>
      <c r="AK89">
        <v>0</v>
      </c>
      <c r="AL89">
        <v>0</v>
      </c>
      <c r="AM89">
        <v>0</v>
      </c>
      <c r="AN89">
        <v>0</v>
      </c>
      <c r="AO89">
        <v>7702.11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25.683299999999999</v>
      </c>
      <c r="BD89">
        <v>24.696400000000001</v>
      </c>
      <c r="BE89">
        <v>13.143000000000001</v>
      </c>
      <c r="BF89">
        <v>0</v>
      </c>
      <c r="BG89">
        <v>2.4333200000000001</v>
      </c>
      <c r="BH89">
        <v>2.5036999999999998</v>
      </c>
      <c r="BI89">
        <v>32.273600000000002</v>
      </c>
      <c r="BJ89">
        <v>100.733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215.60499999999999</v>
      </c>
      <c r="BR89">
        <v>187.44300000000001</v>
      </c>
      <c r="BS89">
        <v>28.161899999999999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321</v>
      </c>
      <c r="CD89">
        <v>43.202199999999998</v>
      </c>
      <c r="CE89">
        <v>39323</v>
      </c>
      <c r="CF89">
        <v>32722.9</v>
      </c>
      <c r="CG89">
        <v>0</v>
      </c>
      <c r="CH89">
        <v>3000.6</v>
      </c>
      <c r="CI89">
        <v>16125.5</v>
      </c>
      <c r="CJ89">
        <v>58672.1</v>
      </c>
      <c r="CK89">
        <v>149887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379589</v>
      </c>
      <c r="CS89">
        <v>7013.96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7013.96</v>
      </c>
      <c r="DA89">
        <v>0</v>
      </c>
      <c r="DB89">
        <v>0</v>
      </c>
      <c r="DC89">
        <v>0</v>
      </c>
      <c r="DD89">
        <v>0</v>
      </c>
      <c r="DE89">
        <v>7013.96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25.904199999999999</v>
      </c>
      <c r="DT89">
        <v>23.330100000000002</v>
      </c>
      <c r="DU89">
        <v>16.879200000000001</v>
      </c>
      <c r="DV89">
        <v>0</v>
      </c>
      <c r="DW89">
        <v>1.5620799999999999</v>
      </c>
      <c r="DX89">
        <v>8.1691099999999999</v>
      </c>
      <c r="DY89">
        <v>30.388100000000001</v>
      </c>
      <c r="DZ89">
        <v>106.233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221.10499999999999</v>
      </c>
      <c r="EH89">
        <v>195.22499999999999</v>
      </c>
      <c r="EI89">
        <v>25.880199999999999</v>
      </c>
      <c r="EJ89">
        <v>0</v>
      </c>
      <c r="EK89">
        <v>0</v>
      </c>
      <c r="EM89">
        <v>0</v>
      </c>
      <c r="EN89">
        <v>8.75</v>
      </c>
      <c r="EO89" t="s">
        <v>543</v>
      </c>
      <c r="EP89">
        <v>0</v>
      </c>
      <c r="EQ89" s="70">
        <v>1.8875899999999999E-20</v>
      </c>
      <c r="ER89">
        <v>23.211300000000001</v>
      </c>
      <c r="ES89">
        <v>3.70743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36.468600000000002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66.037899999999993</v>
      </c>
      <c r="FF89" s="70">
        <v>2.3253300000000001E-21</v>
      </c>
      <c r="FG89">
        <v>22.015599999999999</v>
      </c>
      <c r="FH89">
        <v>4.8411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647</v>
      </c>
      <c r="FV89" t="s">
        <v>537</v>
      </c>
      <c r="FW89" t="s">
        <v>538</v>
      </c>
      <c r="FX89" t="s">
        <v>115</v>
      </c>
      <c r="FY89" t="s">
        <v>541</v>
      </c>
      <c r="FZ89" t="s">
        <v>116</v>
      </c>
      <c r="GA89" t="s">
        <v>575</v>
      </c>
      <c r="GB89" t="s">
        <v>656</v>
      </c>
    </row>
    <row r="90" spans="1:184" x14ac:dyDescent="0.25">
      <c r="A90" s="68">
        <v>43576.310046296298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7.36</v>
      </c>
      <c r="K90" t="s">
        <v>114</v>
      </c>
      <c r="L90" t="s">
        <v>114</v>
      </c>
      <c r="M90" t="s">
        <v>562</v>
      </c>
      <c r="N90">
        <v>41.857599999999998</v>
      </c>
      <c r="O90">
        <v>41963.9</v>
      </c>
      <c r="P90">
        <v>25220.9</v>
      </c>
      <c r="Q90">
        <v>0</v>
      </c>
      <c r="R90">
        <v>4514.6099999999997</v>
      </c>
      <c r="S90">
        <v>0</v>
      </c>
      <c r="T90">
        <v>62746.5</v>
      </c>
      <c r="U90">
        <v>134488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364189</v>
      </c>
      <c r="AC90">
        <v>6433.22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7175.88</v>
      </c>
      <c r="AK90">
        <v>0</v>
      </c>
      <c r="AL90">
        <v>0</v>
      </c>
      <c r="AM90">
        <v>0</v>
      </c>
      <c r="AN90">
        <v>0</v>
      </c>
      <c r="AO90">
        <v>7175.88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23.765599999999999</v>
      </c>
      <c r="BD90">
        <v>24.8566</v>
      </c>
      <c r="BE90">
        <v>13.1242</v>
      </c>
      <c r="BF90">
        <v>0</v>
      </c>
      <c r="BG90">
        <v>2.3367800000000001</v>
      </c>
      <c r="BH90">
        <v>2.5036999999999998</v>
      </c>
      <c r="BI90">
        <v>32.275199999999998</v>
      </c>
      <c r="BJ90">
        <v>98.862099999999998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213.73400000000001</v>
      </c>
      <c r="BR90">
        <v>187.488</v>
      </c>
      <c r="BS90">
        <v>26.246200000000002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321</v>
      </c>
      <c r="CD90">
        <v>43.202199999999998</v>
      </c>
      <c r="CE90">
        <v>39323</v>
      </c>
      <c r="CF90">
        <v>32722.9</v>
      </c>
      <c r="CG90">
        <v>0</v>
      </c>
      <c r="CH90">
        <v>3000.6</v>
      </c>
      <c r="CI90">
        <v>16125.5</v>
      </c>
      <c r="CJ90">
        <v>58672.1</v>
      </c>
      <c r="CK90">
        <v>149887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379589</v>
      </c>
      <c r="CS90">
        <v>7013.96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7013.96</v>
      </c>
      <c r="DA90">
        <v>0</v>
      </c>
      <c r="DB90">
        <v>0</v>
      </c>
      <c r="DC90">
        <v>0</v>
      </c>
      <c r="DD90">
        <v>0</v>
      </c>
      <c r="DE90">
        <v>7013.96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25.904199999999999</v>
      </c>
      <c r="DT90">
        <v>23.330100000000002</v>
      </c>
      <c r="DU90">
        <v>16.879200000000001</v>
      </c>
      <c r="DV90">
        <v>0</v>
      </c>
      <c r="DW90">
        <v>1.5620799999999999</v>
      </c>
      <c r="DX90">
        <v>8.1691099999999999</v>
      </c>
      <c r="DY90">
        <v>30.388100000000001</v>
      </c>
      <c r="DZ90">
        <v>106.233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221.10499999999999</v>
      </c>
      <c r="EH90">
        <v>195.22499999999999</v>
      </c>
      <c r="EI90">
        <v>25.880199999999999</v>
      </c>
      <c r="EJ90">
        <v>0</v>
      </c>
      <c r="EK90">
        <v>0</v>
      </c>
      <c r="EM90">
        <v>0</v>
      </c>
      <c r="EN90">
        <v>8.75</v>
      </c>
      <c r="EO90" t="s">
        <v>543</v>
      </c>
      <c r="EP90">
        <v>0</v>
      </c>
      <c r="EQ90" s="70">
        <v>8.5098299999999995E-21</v>
      </c>
      <c r="ER90">
        <v>23.3096</v>
      </c>
      <c r="ES90">
        <v>3.7236699999999998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36.584200000000003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66.153599999999997</v>
      </c>
      <c r="FF90" s="70">
        <v>2.3253300000000001E-21</v>
      </c>
      <c r="FG90">
        <v>22.015599999999999</v>
      </c>
      <c r="FH90">
        <v>4.8411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647</v>
      </c>
      <c r="FV90" t="s">
        <v>537</v>
      </c>
      <c r="FW90" t="s">
        <v>538</v>
      </c>
      <c r="FX90" t="s">
        <v>115</v>
      </c>
      <c r="FY90" t="s">
        <v>541</v>
      </c>
      <c r="FZ90" t="s">
        <v>116</v>
      </c>
      <c r="GA90" t="s">
        <v>575</v>
      </c>
      <c r="GB90" t="s">
        <v>656</v>
      </c>
    </row>
    <row r="91" spans="1:184" x14ac:dyDescent="0.25">
      <c r="A91" s="68">
        <v>43576.310902777775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4.8611111111111112E-2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562</v>
      </c>
      <c r="N91">
        <v>9.7623300000000004</v>
      </c>
      <c r="O91">
        <v>78730.5</v>
      </c>
      <c r="P91">
        <v>22068.5</v>
      </c>
      <c r="Q91">
        <v>0</v>
      </c>
      <c r="R91">
        <v>1807.49</v>
      </c>
      <c r="S91">
        <v>0</v>
      </c>
      <c r="T91">
        <v>62752.7</v>
      </c>
      <c r="U91">
        <v>165369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395070</v>
      </c>
      <c r="AC91">
        <v>1500.41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2142.69</v>
      </c>
      <c r="AK91">
        <v>0</v>
      </c>
      <c r="AL91">
        <v>0</v>
      </c>
      <c r="AM91">
        <v>0</v>
      </c>
      <c r="AN91">
        <v>0</v>
      </c>
      <c r="AO91">
        <v>2142.69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5.6319800000000004</v>
      </c>
      <c r="BD91">
        <v>53.844499999999996</v>
      </c>
      <c r="BE91">
        <v>12.074199999999999</v>
      </c>
      <c r="BF91">
        <v>0</v>
      </c>
      <c r="BG91">
        <v>0.82687500000000003</v>
      </c>
      <c r="BH91">
        <v>2.1604399999999999</v>
      </c>
      <c r="BI91">
        <v>34.2667</v>
      </c>
      <c r="BJ91">
        <v>108.80500000000001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232.709</v>
      </c>
      <c r="BR91">
        <v>224.92099999999999</v>
      </c>
      <c r="BS91">
        <v>7.7879399999999999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321</v>
      </c>
      <c r="CD91">
        <v>10.942399999999999</v>
      </c>
      <c r="CE91">
        <v>73791.5</v>
      </c>
      <c r="CF91">
        <v>29123.599999999999</v>
      </c>
      <c r="CG91">
        <v>0</v>
      </c>
      <c r="CH91">
        <v>1477.25</v>
      </c>
      <c r="CI91">
        <v>13771.7</v>
      </c>
      <c r="CJ91">
        <v>58219.7</v>
      </c>
      <c r="CK91">
        <v>176395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406096</v>
      </c>
      <c r="CS91">
        <v>1887.6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1887.6</v>
      </c>
      <c r="DA91">
        <v>0</v>
      </c>
      <c r="DB91">
        <v>0</v>
      </c>
      <c r="DC91">
        <v>0</v>
      </c>
      <c r="DD91">
        <v>0</v>
      </c>
      <c r="DE91">
        <v>1887.6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7.0906500000000001</v>
      </c>
      <c r="DT91">
        <v>50.149700000000003</v>
      </c>
      <c r="DU91">
        <v>16.2532</v>
      </c>
      <c r="DV91">
        <v>0</v>
      </c>
      <c r="DW91">
        <v>0.67657100000000003</v>
      </c>
      <c r="DX91">
        <v>7.3156999999999996</v>
      </c>
      <c r="DY91">
        <v>31.995200000000001</v>
      </c>
      <c r="DZ91">
        <v>113.48099999999999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237.38499999999999</v>
      </c>
      <c r="EH91">
        <v>230.29900000000001</v>
      </c>
      <c r="EI91">
        <v>7.0856300000000001</v>
      </c>
      <c r="EJ91">
        <v>0</v>
      </c>
      <c r="EK91">
        <v>0</v>
      </c>
      <c r="EM91">
        <v>0</v>
      </c>
      <c r="EN91">
        <v>1.25</v>
      </c>
      <c r="EO91" t="s">
        <v>543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647</v>
      </c>
      <c r="FV91" t="s">
        <v>537</v>
      </c>
      <c r="FW91" t="s">
        <v>538</v>
      </c>
      <c r="FX91" t="s">
        <v>115</v>
      </c>
      <c r="FY91" t="s">
        <v>541</v>
      </c>
      <c r="FZ91" t="s">
        <v>116</v>
      </c>
      <c r="GA91" t="s">
        <v>575</v>
      </c>
      <c r="GB91" t="s">
        <v>656</v>
      </c>
    </row>
    <row r="92" spans="1:184" x14ac:dyDescent="0.25">
      <c r="A92" s="68">
        <v>43576.311747685184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5</v>
      </c>
      <c r="K92" t="s">
        <v>114</v>
      </c>
      <c r="L92" t="s">
        <v>114</v>
      </c>
      <c r="M92" t="s">
        <v>562</v>
      </c>
      <c r="N92">
        <v>8.9650599999999994</v>
      </c>
      <c r="O92">
        <v>79077.600000000006</v>
      </c>
      <c r="P92">
        <v>22217.4</v>
      </c>
      <c r="Q92">
        <v>0</v>
      </c>
      <c r="R92">
        <v>1744.11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395504</v>
      </c>
      <c r="AC92">
        <v>1377.87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2020.15</v>
      </c>
      <c r="AK92">
        <v>0</v>
      </c>
      <c r="AL92">
        <v>0</v>
      </c>
      <c r="AM92">
        <v>0</v>
      </c>
      <c r="AN92">
        <v>0</v>
      </c>
      <c r="AO92">
        <v>2020.15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5.1863799999999998</v>
      </c>
      <c r="BD92">
        <v>53.942399999999999</v>
      </c>
      <c r="BE92">
        <v>12.1286</v>
      </c>
      <c r="BF92">
        <v>0</v>
      </c>
      <c r="BG92">
        <v>0.79776199999999997</v>
      </c>
      <c r="BH92">
        <v>2.1604399999999999</v>
      </c>
      <c r="BI92">
        <v>34.268099999999997</v>
      </c>
      <c r="BJ92">
        <v>108.48399999999999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225.04499999999999</v>
      </c>
      <c r="BS92">
        <v>7.3427100000000003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321</v>
      </c>
      <c r="CD92">
        <v>10.942399999999999</v>
      </c>
      <c r="CE92">
        <v>73791.5</v>
      </c>
      <c r="CF92">
        <v>29123.599999999999</v>
      </c>
      <c r="CG92">
        <v>0</v>
      </c>
      <c r="CH92">
        <v>1477.25</v>
      </c>
      <c r="CI92">
        <v>13771.7</v>
      </c>
      <c r="CJ92">
        <v>58219.7</v>
      </c>
      <c r="CK92">
        <v>176395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406096</v>
      </c>
      <c r="CS92">
        <v>1887.6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1887.6</v>
      </c>
      <c r="DA92">
        <v>0</v>
      </c>
      <c r="DB92">
        <v>0</v>
      </c>
      <c r="DC92">
        <v>0</v>
      </c>
      <c r="DD92">
        <v>0</v>
      </c>
      <c r="DE92">
        <v>1887.6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7.0906500000000001</v>
      </c>
      <c r="DT92">
        <v>50.149700000000003</v>
      </c>
      <c r="DU92">
        <v>16.2532</v>
      </c>
      <c r="DV92">
        <v>0</v>
      </c>
      <c r="DW92">
        <v>0.67657100000000003</v>
      </c>
      <c r="DX92">
        <v>7.3156999999999996</v>
      </c>
      <c r="DY92">
        <v>31.995200000000001</v>
      </c>
      <c r="DZ92">
        <v>113.48099999999999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237.38499999999999</v>
      </c>
      <c r="EH92">
        <v>230.29900000000001</v>
      </c>
      <c r="EI92">
        <v>7.0856300000000001</v>
      </c>
      <c r="EJ92">
        <v>0</v>
      </c>
      <c r="EK92">
        <v>0</v>
      </c>
      <c r="EM92">
        <v>0</v>
      </c>
      <c r="EN92">
        <v>1.25</v>
      </c>
      <c r="EO92" t="s">
        <v>543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647</v>
      </c>
      <c r="FV92" t="s">
        <v>537</v>
      </c>
      <c r="FW92" t="s">
        <v>538</v>
      </c>
      <c r="FX92" t="s">
        <v>115</v>
      </c>
      <c r="FY92" t="s">
        <v>541</v>
      </c>
      <c r="FZ92" t="s">
        <v>116</v>
      </c>
      <c r="GA92" t="s">
        <v>575</v>
      </c>
      <c r="GB92" t="s">
        <v>656</v>
      </c>
    </row>
    <row r="93" spans="1:184" x14ac:dyDescent="0.25">
      <c r="A93" s="68">
        <v>43576.312615740739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6.71</v>
      </c>
      <c r="K93" t="s">
        <v>114</v>
      </c>
      <c r="L93" t="s">
        <v>114</v>
      </c>
      <c r="M93" t="s">
        <v>562</v>
      </c>
      <c r="N93">
        <v>11.0746</v>
      </c>
      <c r="O93">
        <v>75028.5</v>
      </c>
      <c r="P93">
        <v>21028.799999999999</v>
      </c>
      <c r="Q93">
        <v>0</v>
      </c>
      <c r="R93">
        <v>1986.24</v>
      </c>
      <c r="S93">
        <v>0</v>
      </c>
      <c r="T93">
        <v>62752.7</v>
      </c>
      <c r="U93">
        <v>160807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390509</v>
      </c>
      <c r="AC93">
        <v>1702.09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2344.37</v>
      </c>
      <c r="AK93">
        <v>0</v>
      </c>
      <c r="AL93">
        <v>0</v>
      </c>
      <c r="AM93">
        <v>0</v>
      </c>
      <c r="AN93">
        <v>0</v>
      </c>
      <c r="AO93">
        <v>2344.37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6.3615700000000004</v>
      </c>
      <c r="BD93">
        <v>51.559100000000001</v>
      </c>
      <c r="BE93">
        <v>11.5192</v>
      </c>
      <c r="BF93">
        <v>0</v>
      </c>
      <c r="BG93">
        <v>0.90870899999999999</v>
      </c>
      <c r="BH93">
        <v>2.1604299999999999</v>
      </c>
      <c r="BI93">
        <v>34.2667</v>
      </c>
      <c r="BJ93">
        <v>106.776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</v>
      </c>
      <c r="BR93">
        <v>222.16300000000001</v>
      </c>
      <c r="BS93">
        <v>8.5169300000000003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321</v>
      </c>
      <c r="CD93">
        <v>10.942399999999999</v>
      </c>
      <c r="CE93">
        <v>73791.5</v>
      </c>
      <c r="CF93">
        <v>29123.599999999999</v>
      </c>
      <c r="CG93">
        <v>0</v>
      </c>
      <c r="CH93">
        <v>1477.25</v>
      </c>
      <c r="CI93">
        <v>13771.7</v>
      </c>
      <c r="CJ93">
        <v>58219.7</v>
      </c>
      <c r="CK93">
        <v>176395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406096</v>
      </c>
      <c r="CS93">
        <v>1887.6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1887.6</v>
      </c>
      <c r="DA93">
        <v>0</v>
      </c>
      <c r="DB93">
        <v>0</v>
      </c>
      <c r="DC93">
        <v>0</v>
      </c>
      <c r="DD93">
        <v>0</v>
      </c>
      <c r="DE93">
        <v>1887.6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7.0906500000000001</v>
      </c>
      <c r="DT93">
        <v>50.149700000000003</v>
      </c>
      <c r="DU93">
        <v>16.2532</v>
      </c>
      <c r="DV93">
        <v>0</v>
      </c>
      <c r="DW93">
        <v>0.67657100000000003</v>
      </c>
      <c r="DX93">
        <v>7.3156999999999996</v>
      </c>
      <c r="DY93">
        <v>31.995200000000001</v>
      </c>
      <c r="DZ93">
        <v>113.48099999999999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237.38499999999999</v>
      </c>
      <c r="EH93">
        <v>230.29900000000001</v>
      </c>
      <c r="EI93">
        <v>7.0856300000000001</v>
      </c>
      <c r="EJ93">
        <v>0</v>
      </c>
      <c r="EK93">
        <v>0</v>
      </c>
      <c r="EM93">
        <v>0</v>
      </c>
      <c r="EN93">
        <v>1.25</v>
      </c>
      <c r="EO93" t="s">
        <v>543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647</v>
      </c>
      <c r="FV93" t="s">
        <v>537</v>
      </c>
      <c r="FW93" t="s">
        <v>538</v>
      </c>
      <c r="FX93" t="s">
        <v>115</v>
      </c>
      <c r="FY93" t="s">
        <v>541</v>
      </c>
      <c r="FZ93" t="s">
        <v>116</v>
      </c>
      <c r="GA93" t="s">
        <v>575</v>
      </c>
      <c r="GB93" t="s">
        <v>656</v>
      </c>
    </row>
    <row r="94" spans="1:184" x14ac:dyDescent="0.25">
      <c r="A94" s="68">
        <v>43576.313483796293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562</v>
      </c>
      <c r="N94">
        <v>9.9183299999999992</v>
      </c>
      <c r="O94">
        <v>75689.100000000006</v>
      </c>
      <c r="P94">
        <v>21234.1</v>
      </c>
      <c r="Q94">
        <v>0</v>
      </c>
      <c r="R94">
        <v>1875.18</v>
      </c>
      <c r="S94">
        <v>0</v>
      </c>
      <c r="T94">
        <v>62754.7</v>
      </c>
      <c r="U94">
        <v>161563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391264</v>
      </c>
      <c r="AC94">
        <v>1524.38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2166.66</v>
      </c>
      <c r="AK94">
        <v>0</v>
      </c>
      <c r="AL94">
        <v>0</v>
      </c>
      <c r="AM94">
        <v>0</v>
      </c>
      <c r="AN94">
        <v>0</v>
      </c>
      <c r="AO94">
        <v>2166.66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5.71469</v>
      </c>
      <c r="BD94">
        <v>51.8797</v>
      </c>
      <c r="BE94">
        <v>11.613899999999999</v>
      </c>
      <c r="BF94">
        <v>0</v>
      </c>
      <c r="BG94">
        <v>0.85728099999999996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222.52699999999999</v>
      </c>
      <c r="BS94">
        <v>7.8705800000000004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321</v>
      </c>
      <c r="CD94">
        <v>10.942399999999999</v>
      </c>
      <c r="CE94">
        <v>73791.5</v>
      </c>
      <c r="CF94">
        <v>29123.599999999999</v>
      </c>
      <c r="CG94">
        <v>0</v>
      </c>
      <c r="CH94">
        <v>1477.25</v>
      </c>
      <c r="CI94">
        <v>13771.7</v>
      </c>
      <c r="CJ94">
        <v>58219.7</v>
      </c>
      <c r="CK94">
        <v>176395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406096</v>
      </c>
      <c r="CS94">
        <v>1887.6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1887.6</v>
      </c>
      <c r="DA94">
        <v>0</v>
      </c>
      <c r="DB94">
        <v>0</v>
      </c>
      <c r="DC94">
        <v>0</v>
      </c>
      <c r="DD94">
        <v>0</v>
      </c>
      <c r="DE94">
        <v>1887.6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7.0906500000000001</v>
      </c>
      <c r="DT94">
        <v>50.149700000000003</v>
      </c>
      <c r="DU94">
        <v>16.2532</v>
      </c>
      <c r="DV94">
        <v>0</v>
      </c>
      <c r="DW94">
        <v>0.67657100000000003</v>
      </c>
      <c r="DX94">
        <v>7.3156999999999996</v>
      </c>
      <c r="DY94">
        <v>31.995200000000001</v>
      </c>
      <c r="DZ94">
        <v>113.48099999999999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237.38499999999999</v>
      </c>
      <c r="EH94">
        <v>230.29900000000001</v>
      </c>
      <c r="EI94">
        <v>7.0856300000000001</v>
      </c>
      <c r="EJ94">
        <v>0</v>
      </c>
      <c r="EK94">
        <v>0</v>
      </c>
      <c r="EM94">
        <v>0</v>
      </c>
      <c r="EN94">
        <v>1.25</v>
      </c>
      <c r="EO94" t="s">
        <v>543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647</v>
      </c>
      <c r="FV94" t="s">
        <v>537</v>
      </c>
      <c r="FW94" t="s">
        <v>538</v>
      </c>
      <c r="FX94" t="s">
        <v>115</v>
      </c>
      <c r="FY94" t="s">
        <v>541</v>
      </c>
      <c r="FZ94" t="s">
        <v>116</v>
      </c>
      <c r="GA94" t="s">
        <v>575</v>
      </c>
      <c r="GB94" t="s">
        <v>656</v>
      </c>
    </row>
    <row r="95" spans="1:184" x14ac:dyDescent="0.25">
      <c r="A95" s="68">
        <v>43576.31459490741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6.458333333333334E-2</v>
      </c>
      <c r="I95" t="s">
        <v>118</v>
      </c>
      <c r="J95">
        <v>5.29</v>
      </c>
      <c r="K95" t="s">
        <v>114</v>
      </c>
      <c r="L95" t="s">
        <v>114</v>
      </c>
      <c r="M95" t="s">
        <v>562</v>
      </c>
      <c r="N95">
        <v>43.006</v>
      </c>
      <c r="O95">
        <v>43616.3</v>
      </c>
      <c r="P95">
        <v>26072.400000000001</v>
      </c>
      <c r="Q95">
        <v>0</v>
      </c>
      <c r="R95">
        <v>4527.16</v>
      </c>
      <c r="S95">
        <v>0</v>
      </c>
      <c r="T95">
        <v>62743.9</v>
      </c>
      <c r="U95">
        <v>137003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366704</v>
      </c>
      <c r="AC95">
        <v>6609.72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7352.38</v>
      </c>
      <c r="AK95">
        <v>0</v>
      </c>
      <c r="AL95">
        <v>0</v>
      </c>
      <c r="AM95">
        <v>0</v>
      </c>
      <c r="AN95">
        <v>0</v>
      </c>
      <c r="AO95">
        <v>7352.38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24.433299999999999</v>
      </c>
      <c r="BD95">
        <v>25.817799999999998</v>
      </c>
      <c r="BE95">
        <v>13.5709</v>
      </c>
      <c r="BF95">
        <v>0</v>
      </c>
      <c r="BG95">
        <v>2.3502399999999999</v>
      </c>
      <c r="BH95">
        <v>2.5036999999999998</v>
      </c>
      <c r="BI95">
        <v>32.273600000000002</v>
      </c>
      <c r="BJ95">
        <v>100.949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215.821</v>
      </c>
      <c r="BR95">
        <v>188.90799999999999</v>
      </c>
      <c r="BS95">
        <v>26.9131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321</v>
      </c>
      <c r="CD95">
        <v>43.202199999999998</v>
      </c>
      <c r="CE95">
        <v>39323</v>
      </c>
      <c r="CF95">
        <v>32722.9</v>
      </c>
      <c r="CG95">
        <v>0</v>
      </c>
      <c r="CH95">
        <v>3000.6</v>
      </c>
      <c r="CI95">
        <v>16125.5</v>
      </c>
      <c r="CJ95">
        <v>58672.1</v>
      </c>
      <c r="CK95">
        <v>149887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379589</v>
      </c>
      <c r="CS95">
        <v>7013.96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7013.96</v>
      </c>
      <c r="DA95">
        <v>0</v>
      </c>
      <c r="DB95">
        <v>0</v>
      </c>
      <c r="DC95">
        <v>0</v>
      </c>
      <c r="DD95">
        <v>0</v>
      </c>
      <c r="DE95">
        <v>7013.96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25.904199999999999</v>
      </c>
      <c r="DT95">
        <v>23.330100000000002</v>
      </c>
      <c r="DU95">
        <v>16.879200000000001</v>
      </c>
      <c r="DV95">
        <v>0</v>
      </c>
      <c r="DW95">
        <v>1.5620799999999999</v>
      </c>
      <c r="DX95">
        <v>8.1691099999999999</v>
      </c>
      <c r="DY95">
        <v>30.388100000000001</v>
      </c>
      <c r="DZ95">
        <v>106.233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221.10499999999999</v>
      </c>
      <c r="EH95">
        <v>195.22499999999999</v>
      </c>
      <c r="EI95">
        <v>25.880199999999999</v>
      </c>
      <c r="EJ95">
        <v>0</v>
      </c>
      <c r="EK95">
        <v>0</v>
      </c>
      <c r="EM95">
        <v>0</v>
      </c>
      <c r="EN95">
        <v>8.75</v>
      </c>
      <c r="EO95" t="s">
        <v>543</v>
      </c>
      <c r="EP95">
        <v>0</v>
      </c>
      <c r="EQ95" s="70">
        <v>6.1688499999999998E-21</v>
      </c>
      <c r="ER95">
        <v>24.180499999999999</v>
      </c>
      <c r="ES95">
        <v>3.8402400000000001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37.570599999999999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67.139899999999997</v>
      </c>
      <c r="FF95" s="70">
        <v>2.3253300000000001E-21</v>
      </c>
      <c r="FG95">
        <v>22.015599999999999</v>
      </c>
      <c r="FH95">
        <v>4.8411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38.134999999999998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67.704300000000003</v>
      </c>
      <c r="FU95" t="s">
        <v>647</v>
      </c>
      <c r="FV95" t="s">
        <v>537</v>
      </c>
      <c r="FW95" t="s">
        <v>538</v>
      </c>
      <c r="FX95" t="s">
        <v>115</v>
      </c>
      <c r="FY95" t="s">
        <v>541</v>
      </c>
      <c r="FZ95" t="s">
        <v>116</v>
      </c>
      <c r="GA95" t="s">
        <v>575</v>
      </c>
      <c r="GB95" t="s">
        <v>656</v>
      </c>
    </row>
    <row r="96" spans="1:184" x14ac:dyDescent="0.25">
      <c r="A96" s="68">
        <v>43576.315694444442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562</v>
      </c>
      <c r="N96">
        <v>39.980600000000003</v>
      </c>
      <c r="O96">
        <v>45400.3</v>
      </c>
      <c r="P96">
        <v>27273.599999999999</v>
      </c>
      <c r="Q96">
        <v>0</v>
      </c>
      <c r="R96">
        <v>4274.43</v>
      </c>
      <c r="S96">
        <v>0</v>
      </c>
      <c r="T96">
        <v>94115.8</v>
      </c>
      <c r="U96">
        <v>171104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400806</v>
      </c>
      <c r="AC96">
        <v>6144.74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6887.4</v>
      </c>
      <c r="AK96">
        <v>0</v>
      </c>
      <c r="AL96">
        <v>0</v>
      </c>
      <c r="AM96">
        <v>0</v>
      </c>
      <c r="AN96">
        <v>0</v>
      </c>
      <c r="AO96">
        <v>6887.4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22.746400000000001</v>
      </c>
      <c r="BD96">
        <v>26.871500000000001</v>
      </c>
      <c r="BE96">
        <v>14.1427</v>
      </c>
      <c r="BF96">
        <v>0</v>
      </c>
      <c r="BG96">
        <v>2.2320700000000002</v>
      </c>
      <c r="BH96">
        <v>2.5036999999999998</v>
      </c>
      <c r="BI96">
        <v>48.410400000000003</v>
      </c>
      <c r="BJ96">
        <v>116.907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231.779</v>
      </c>
      <c r="BR96">
        <v>206.55099999999999</v>
      </c>
      <c r="BS96">
        <v>25.227900000000002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321</v>
      </c>
      <c r="CD96">
        <v>43.202199999999998</v>
      </c>
      <c r="CE96">
        <v>39323</v>
      </c>
      <c r="CF96">
        <v>32722.9</v>
      </c>
      <c r="CG96">
        <v>0</v>
      </c>
      <c r="CH96">
        <v>3000.6</v>
      </c>
      <c r="CI96">
        <v>16125.5</v>
      </c>
      <c r="CJ96">
        <v>58672.1</v>
      </c>
      <c r="CK96">
        <v>149887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379589</v>
      </c>
      <c r="CS96">
        <v>7013.96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7013.96</v>
      </c>
      <c r="DA96">
        <v>0</v>
      </c>
      <c r="DB96">
        <v>0</v>
      </c>
      <c r="DC96">
        <v>0</v>
      </c>
      <c r="DD96">
        <v>0</v>
      </c>
      <c r="DE96">
        <v>7013.96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25.904199999999999</v>
      </c>
      <c r="DT96">
        <v>23.330100000000002</v>
      </c>
      <c r="DU96">
        <v>16.879200000000001</v>
      </c>
      <c r="DV96">
        <v>0</v>
      </c>
      <c r="DW96">
        <v>1.5620799999999999</v>
      </c>
      <c r="DX96">
        <v>8.1691099999999999</v>
      </c>
      <c r="DY96">
        <v>30.388100000000001</v>
      </c>
      <c r="DZ96">
        <v>106.233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221.10499999999999</v>
      </c>
      <c r="EH96">
        <v>195.22499999999999</v>
      </c>
      <c r="EI96">
        <v>25.880199999999999</v>
      </c>
      <c r="EJ96">
        <v>0</v>
      </c>
      <c r="EK96">
        <v>0</v>
      </c>
      <c r="EM96">
        <v>0</v>
      </c>
      <c r="EN96">
        <v>8.75</v>
      </c>
      <c r="EO96" t="s">
        <v>543</v>
      </c>
      <c r="EP96">
        <v>0</v>
      </c>
      <c r="EQ96" s="70">
        <v>1.5759399999999999E-21</v>
      </c>
      <c r="ER96">
        <v>25.192599999999999</v>
      </c>
      <c r="ES96">
        <v>4.0241899999999999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43.541400000000003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73.110799999999998</v>
      </c>
      <c r="FF96" s="70">
        <v>2.3253300000000001E-21</v>
      </c>
      <c r="FG96">
        <v>22.015599999999999</v>
      </c>
      <c r="FH96">
        <v>4.8411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647</v>
      </c>
      <c r="FV96" t="s">
        <v>537</v>
      </c>
      <c r="FW96" t="s">
        <v>538</v>
      </c>
      <c r="FX96" t="s">
        <v>115</v>
      </c>
      <c r="FY96" t="s">
        <v>541</v>
      </c>
      <c r="FZ96" t="s">
        <v>116</v>
      </c>
      <c r="GA96" t="s">
        <v>575</v>
      </c>
      <c r="GB96" t="s">
        <v>656</v>
      </c>
    </row>
    <row r="97" spans="1:184" x14ac:dyDescent="0.25">
      <c r="A97" s="68">
        <v>43576.316574074073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4.83</v>
      </c>
      <c r="K97" t="s">
        <v>114</v>
      </c>
      <c r="L97" t="s">
        <v>114</v>
      </c>
      <c r="M97" t="s">
        <v>562</v>
      </c>
      <c r="N97">
        <v>10.0319</v>
      </c>
      <c r="O97">
        <v>78342.100000000006</v>
      </c>
      <c r="P97">
        <v>21968.799999999999</v>
      </c>
      <c r="Q97">
        <v>0</v>
      </c>
      <c r="R97">
        <v>1851.9</v>
      </c>
      <c r="S97">
        <v>0</v>
      </c>
      <c r="T97">
        <v>62752.7</v>
      </c>
      <c r="U97">
        <v>164926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394627</v>
      </c>
      <c r="AC97">
        <v>1541.84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2184.12</v>
      </c>
      <c r="AK97">
        <v>0</v>
      </c>
      <c r="AL97">
        <v>0</v>
      </c>
      <c r="AM97">
        <v>0</v>
      </c>
      <c r="AN97">
        <v>0</v>
      </c>
      <c r="AO97">
        <v>2184.12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5.7866200000000001</v>
      </c>
      <c r="BD97">
        <v>53.578600000000002</v>
      </c>
      <c r="BE97">
        <v>12.013</v>
      </c>
      <c r="BF97">
        <v>0</v>
      </c>
      <c r="BG97">
        <v>0.84761900000000001</v>
      </c>
      <c r="BH97">
        <v>2.1604399999999999</v>
      </c>
      <c r="BI97">
        <v>34.2667</v>
      </c>
      <c r="BJ97">
        <v>108.65300000000001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232.55699999999999</v>
      </c>
      <c r="BR97">
        <v>224.614</v>
      </c>
      <c r="BS97">
        <v>7.9424599999999996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321</v>
      </c>
      <c r="CD97">
        <v>10.942399999999999</v>
      </c>
      <c r="CE97">
        <v>73791.5</v>
      </c>
      <c r="CF97">
        <v>29123.599999999999</v>
      </c>
      <c r="CG97">
        <v>0</v>
      </c>
      <c r="CH97">
        <v>1477.25</v>
      </c>
      <c r="CI97">
        <v>13771.7</v>
      </c>
      <c r="CJ97">
        <v>58219.7</v>
      </c>
      <c r="CK97">
        <v>176395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406096</v>
      </c>
      <c r="CS97">
        <v>1887.6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1887.6</v>
      </c>
      <c r="DA97">
        <v>0</v>
      </c>
      <c r="DB97">
        <v>0</v>
      </c>
      <c r="DC97">
        <v>0</v>
      </c>
      <c r="DD97">
        <v>0</v>
      </c>
      <c r="DE97">
        <v>1887.6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7.0906500000000001</v>
      </c>
      <c r="DT97">
        <v>50.149700000000003</v>
      </c>
      <c r="DU97">
        <v>16.2532</v>
      </c>
      <c r="DV97">
        <v>0</v>
      </c>
      <c r="DW97">
        <v>0.67657100000000003</v>
      </c>
      <c r="DX97">
        <v>7.3156999999999996</v>
      </c>
      <c r="DY97">
        <v>31.995200000000001</v>
      </c>
      <c r="DZ97">
        <v>113.48099999999999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237.38499999999999</v>
      </c>
      <c r="EH97">
        <v>230.29900000000001</v>
      </c>
      <c r="EI97">
        <v>7.0856300000000001</v>
      </c>
      <c r="EJ97">
        <v>0</v>
      </c>
      <c r="EK97">
        <v>0</v>
      </c>
      <c r="EM97">
        <v>0</v>
      </c>
      <c r="EN97">
        <v>1.25</v>
      </c>
      <c r="EO97" t="s">
        <v>543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647</v>
      </c>
      <c r="FV97" t="s">
        <v>537</v>
      </c>
      <c r="FW97" t="s">
        <v>538</v>
      </c>
      <c r="FX97" t="s">
        <v>115</v>
      </c>
      <c r="FY97" t="s">
        <v>541</v>
      </c>
      <c r="FZ97" t="s">
        <v>116</v>
      </c>
      <c r="GA97" t="s">
        <v>575</v>
      </c>
      <c r="GB97" t="s">
        <v>656</v>
      </c>
    </row>
    <row r="98" spans="1:184" x14ac:dyDescent="0.25">
      <c r="A98" s="68">
        <v>43576.317418981482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-14.69</v>
      </c>
      <c r="K98" t="s">
        <v>114</v>
      </c>
      <c r="L98" t="s">
        <v>114</v>
      </c>
      <c r="M98" t="s">
        <v>562</v>
      </c>
      <c r="N98">
        <v>8.7495899999999995</v>
      </c>
      <c r="O98">
        <v>82270.5</v>
      </c>
      <c r="P98">
        <v>23313.1</v>
      </c>
      <c r="Q98">
        <v>0</v>
      </c>
      <c r="R98">
        <v>1677.87</v>
      </c>
      <c r="S98">
        <v>0</v>
      </c>
      <c r="T98">
        <v>94129.1</v>
      </c>
      <c r="U98">
        <v>201399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431101</v>
      </c>
      <c r="AC98">
        <v>1344.76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1987.03</v>
      </c>
      <c r="AK98">
        <v>0</v>
      </c>
      <c r="AL98">
        <v>0</v>
      </c>
      <c r="AM98">
        <v>0</v>
      </c>
      <c r="AN98">
        <v>0</v>
      </c>
      <c r="AO98">
        <v>1987.03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5.0723500000000001</v>
      </c>
      <c r="BD98">
        <v>56.023200000000003</v>
      </c>
      <c r="BE98">
        <v>12.7575</v>
      </c>
      <c r="BF98">
        <v>0</v>
      </c>
      <c r="BG98">
        <v>0.76721499999999998</v>
      </c>
      <c r="BH98">
        <v>2.1604399999999999</v>
      </c>
      <c r="BI98">
        <v>51.400100000000002</v>
      </c>
      <c r="BJ98">
        <v>128.18100000000001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252.08500000000001</v>
      </c>
      <c r="BR98">
        <v>244.85599999999999</v>
      </c>
      <c r="BS98">
        <v>7.2287800000000004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321</v>
      </c>
      <c r="CD98">
        <v>10.942399999999999</v>
      </c>
      <c r="CE98">
        <v>73791.5</v>
      </c>
      <c r="CF98">
        <v>29123.599999999999</v>
      </c>
      <c r="CG98">
        <v>0</v>
      </c>
      <c r="CH98">
        <v>1477.25</v>
      </c>
      <c r="CI98">
        <v>13771.7</v>
      </c>
      <c r="CJ98">
        <v>58219.7</v>
      </c>
      <c r="CK98">
        <v>176395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406096</v>
      </c>
      <c r="CS98">
        <v>1887.6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1887.6</v>
      </c>
      <c r="DA98">
        <v>0</v>
      </c>
      <c r="DB98">
        <v>0</v>
      </c>
      <c r="DC98">
        <v>0</v>
      </c>
      <c r="DD98">
        <v>0</v>
      </c>
      <c r="DE98">
        <v>1887.6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7.0906500000000001</v>
      </c>
      <c r="DT98">
        <v>50.149700000000003</v>
      </c>
      <c r="DU98">
        <v>16.2532</v>
      </c>
      <c r="DV98">
        <v>0</v>
      </c>
      <c r="DW98">
        <v>0.67657100000000003</v>
      </c>
      <c r="DX98">
        <v>7.3156999999999996</v>
      </c>
      <c r="DY98">
        <v>31.995200000000001</v>
      </c>
      <c r="DZ98">
        <v>113.48099999999999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237.38499999999999</v>
      </c>
      <c r="EH98">
        <v>230.29900000000001</v>
      </c>
      <c r="EI98">
        <v>7.0856300000000001</v>
      </c>
      <c r="EJ98">
        <v>0</v>
      </c>
      <c r="EK98">
        <v>0</v>
      </c>
      <c r="EM98">
        <v>0</v>
      </c>
      <c r="EN98">
        <v>1.25</v>
      </c>
      <c r="EO98" t="s">
        <v>543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647</v>
      </c>
      <c r="FV98" t="s">
        <v>537</v>
      </c>
      <c r="FW98" t="s">
        <v>538</v>
      </c>
      <c r="FX98" t="s">
        <v>115</v>
      </c>
      <c r="FY98" t="s">
        <v>541</v>
      </c>
      <c r="FZ98" t="s">
        <v>116</v>
      </c>
      <c r="GA98" t="s">
        <v>575</v>
      </c>
      <c r="GB98" t="s">
        <v>656</v>
      </c>
    </row>
    <row r="99" spans="1:184" x14ac:dyDescent="0.25">
      <c r="A99" s="68">
        <v>43576.318530092591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9.08</v>
      </c>
      <c r="K99" t="s">
        <v>114</v>
      </c>
      <c r="L99" t="s">
        <v>114</v>
      </c>
      <c r="M99" t="s">
        <v>562</v>
      </c>
      <c r="N99">
        <v>43.644599999999997</v>
      </c>
      <c r="O99">
        <v>42778</v>
      </c>
      <c r="P99">
        <v>18957.3</v>
      </c>
      <c r="Q99">
        <v>0</v>
      </c>
      <c r="R99">
        <v>4548.3599999999997</v>
      </c>
      <c r="S99">
        <v>0</v>
      </c>
      <c r="T99">
        <v>62743.9</v>
      </c>
      <c r="U99">
        <v>129071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358772</v>
      </c>
      <c r="AC99">
        <v>6707.87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7450.53</v>
      </c>
      <c r="AK99">
        <v>0</v>
      </c>
      <c r="AL99">
        <v>0</v>
      </c>
      <c r="AM99">
        <v>0</v>
      </c>
      <c r="AN99">
        <v>0</v>
      </c>
      <c r="AO99">
        <v>7450.53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24.7942</v>
      </c>
      <c r="BD99">
        <v>25.3645</v>
      </c>
      <c r="BE99">
        <v>9.8674199999999992</v>
      </c>
      <c r="BF99">
        <v>0</v>
      </c>
      <c r="BG99">
        <v>2.3611200000000001</v>
      </c>
      <c r="BH99">
        <v>2.5036999999999998</v>
      </c>
      <c r="BI99">
        <v>32.273600000000002</v>
      </c>
      <c r="BJ99">
        <v>97.164500000000004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212.036</v>
      </c>
      <c r="BR99">
        <v>184.76300000000001</v>
      </c>
      <c r="BS99">
        <v>27.273700000000002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321</v>
      </c>
      <c r="CD99">
        <v>43.202199999999998</v>
      </c>
      <c r="CE99">
        <v>39323</v>
      </c>
      <c r="CF99">
        <v>32722.9</v>
      </c>
      <c r="CG99">
        <v>0</v>
      </c>
      <c r="CH99">
        <v>3000.6</v>
      </c>
      <c r="CI99">
        <v>16125.5</v>
      </c>
      <c r="CJ99">
        <v>58672.1</v>
      </c>
      <c r="CK99">
        <v>149887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379589</v>
      </c>
      <c r="CS99">
        <v>7013.96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7013.96</v>
      </c>
      <c r="DA99">
        <v>0</v>
      </c>
      <c r="DB99">
        <v>0</v>
      </c>
      <c r="DC99">
        <v>0</v>
      </c>
      <c r="DD99">
        <v>0</v>
      </c>
      <c r="DE99">
        <v>7013.96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25.904199999999999</v>
      </c>
      <c r="DT99">
        <v>23.330100000000002</v>
      </c>
      <c r="DU99">
        <v>16.879200000000001</v>
      </c>
      <c r="DV99">
        <v>0</v>
      </c>
      <c r="DW99">
        <v>1.5620799999999999</v>
      </c>
      <c r="DX99">
        <v>8.1691099999999999</v>
      </c>
      <c r="DY99">
        <v>30.388100000000001</v>
      </c>
      <c r="DZ99">
        <v>106.233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221.10499999999999</v>
      </c>
      <c r="EH99">
        <v>195.22499999999999</v>
      </c>
      <c r="EI99">
        <v>25.880199999999999</v>
      </c>
      <c r="EJ99">
        <v>0</v>
      </c>
      <c r="EK99">
        <v>0</v>
      </c>
      <c r="EM99">
        <v>0</v>
      </c>
      <c r="EN99">
        <v>8.75</v>
      </c>
      <c r="EO99" t="s">
        <v>543</v>
      </c>
      <c r="EP99">
        <v>0</v>
      </c>
      <c r="EQ99">
        <v>6.1756500000000002E-21</v>
      </c>
      <c r="ER99">
        <v>23.896599999999999</v>
      </c>
      <c r="ES99">
        <v>2.7926000000000002</v>
      </c>
      <c r="ET99">
        <v>0</v>
      </c>
      <c r="EU99">
        <v>5.8059599999999999E-17</v>
      </c>
      <c r="EV99">
        <v>0</v>
      </c>
      <c r="EW99">
        <v>9.5497999999999994</v>
      </c>
      <c r="EX99">
        <v>36.238999999999997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65.808300000000003</v>
      </c>
      <c r="FF99" s="70">
        <v>2.3253300000000001E-21</v>
      </c>
      <c r="FG99">
        <v>22.015599999999999</v>
      </c>
      <c r="FH99">
        <v>4.8411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647</v>
      </c>
      <c r="FV99" t="s">
        <v>537</v>
      </c>
      <c r="FW99" t="s">
        <v>538</v>
      </c>
      <c r="FX99" t="s">
        <v>115</v>
      </c>
      <c r="FY99" t="s">
        <v>541</v>
      </c>
      <c r="FZ99" t="s">
        <v>116</v>
      </c>
      <c r="GA99" t="s">
        <v>575</v>
      </c>
      <c r="GB99" t="s">
        <v>656</v>
      </c>
    </row>
    <row r="100" spans="1:184" x14ac:dyDescent="0.25">
      <c r="A100" s="68">
        <v>43576.319849537038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7.7083333333333337E-2</v>
      </c>
      <c r="I100" t="s">
        <v>113</v>
      </c>
      <c r="J100">
        <v>-10.38</v>
      </c>
      <c r="K100" t="s">
        <v>114</v>
      </c>
      <c r="L100" t="s">
        <v>114</v>
      </c>
      <c r="M100" t="s">
        <v>562</v>
      </c>
      <c r="N100">
        <v>54.6387</v>
      </c>
      <c r="O100">
        <v>63820.3</v>
      </c>
      <c r="P100">
        <v>23073.7</v>
      </c>
      <c r="Q100">
        <v>0</v>
      </c>
      <c r="R100">
        <v>5330.04</v>
      </c>
      <c r="S100">
        <v>0</v>
      </c>
      <c r="T100">
        <v>62743.9</v>
      </c>
      <c r="U100">
        <v>155023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384724</v>
      </c>
      <c r="AC100">
        <v>8397.59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9140.25</v>
      </c>
      <c r="AK100">
        <v>0</v>
      </c>
      <c r="AL100">
        <v>0</v>
      </c>
      <c r="AM100">
        <v>0</v>
      </c>
      <c r="AN100">
        <v>0</v>
      </c>
      <c r="AO100">
        <v>9140.25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30.068100000000001</v>
      </c>
      <c r="BD100">
        <v>36.835000000000001</v>
      </c>
      <c r="BE100">
        <v>12.0251</v>
      </c>
      <c r="BF100">
        <v>0</v>
      </c>
      <c r="BG100">
        <v>2.8996</v>
      </c>
      <c r="BH100">
        <v>2.5037099999999999</v>
      </c>
      <c r="BI100">
        <v>32.273600000000002</v>
      </c>
      <c r="BJ100">
        <v>116.605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231.477</v>
      </c>
      <c r="BR100">
        <v>198.935</v>
      </c>
      <c r="BS100">
        <v>32.542200000000001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321</v>
      </c>
      <c r="CD100">
        <v>43.202199999999998</v>
      </c>
      <c r="CE100">
        <v>39323</v>
      </c>
      <c r="CF100">
        <v>32722.9</v>
      </c>
      <c r="CG100">
        <v>0</v>
      </c>
      <c r="CH100">
        <v>3000.6</v>
      </c>
      <c r="CI100">
        <v>16125.5</v>
      </c>
      <c r="CJ100">
        <v>58672.1</v>
      </c>
      <c r="CK100">
        <v>149887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379589</v>
      </c>
      <c r="CS100">
        <v>7013.96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7013.96</v>
      </c>
      <c r="DA100">
        <v>0</v>
      </c>
      <c r="DB100">
        <v>0</v>
      </c>
      <c r="DC100">
        <v>0</v>
      </c>
      <c r="DD100">
        <v>0</v>
      </c>
      <c r="DE100">
        <v>7013.96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25.904199999999999</v>
      </c>
      <c r="DT100">
        <v>23.330100000000002</v>
      </c>
      <c r="DU100">
        <v>16.879200000000001</v>
      </c>
      <c r="DV100">
        <v>0</v>
      </c>
      <c r="DW100">
        <v>1.5620799999999999</v>
      </c>
      <c r="DX100">
        <v>8.1691099999999999</v>
      </c>
      <c r="DY100">
        <v>30.388100000000001</v>
      </c>
      <c r="DZ100">
        <v>106.233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221.10499999999999</v>
      </c>
      <c r="EH100">
        <v>195.22499999999999</v>
      </c>
      <c r="EI100">
        <v>25.880199999999999</v>
      </c>
      <c r="EJ100">
        <v>0</v>
      </c>
      <c r="EK100">
        <v>0</v>
      </c>
      <c r="EM100">
        <v>0</v>
      </c>
      <c r="EN100">
        <v>8.75</v>
      </c>
      <c r="EO100" t="s">
        <v>543</v>
      </c>
      <c r="EP100">
        <v>0</v>
      </c>
      <c r="EQ100" s="70">
        <v>5.0129500000000002E-4</v>
      </c>
      <c r="ER100">
        <v>31.124099999999999</v>
      </c>
      <c r="ES100">
        <v>3.23048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22.015599999999999</v>
      </c>
      <c r="FH100">
        <v>4.8411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647</v>
      </c>
      <c r="FV100" t="s">
        <v>537</v>
      </c>
      <c r="FW100" t="s">
        <v>538</v>
      </c>
      <c r="FX100" t="s">
        <v>115</v>
      </c>
      <c r="FY100" t="s">
        <v>541</v>
      </c>
      <c r="FZ100" t="s">
        <v>116</v>
      </c>
      <c r="GA100" t="s">
        <v>575</v>
      </c>
      <c r="GB100" t="s">
        <v>656</v>
      </c>
    </row>
    <row r="101" spans="1:184" x14ac:dyDescent="0.25">
      <c r="A101" s="68">
        <v>43576.320925925924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6.25E-2</v>
      </c>
      <c r="I101" t="s">
        <v>118</v>
      </c>
      <c r="J101">
        <v>5.03</v>
      </c>
      <c r="K101" t="s">
        <v>114</v>
      </c>
      <c r="L101" t="s">
        <v>114</v>
      </c>
      <c r="M101" t="s">
        <v>562</v>
      </c>
      <c r="N101">
        <v>43.005800000000001</v>
      </c>
      <c r="O101">
        <v>44132.2</v>
      </c>
      <c r="P101">
        <v>26076.1</v>
      </c>
      <c r="Q101">
        <v>0</v>
      </c>
      <c r="R101">
        <v>4526.45</v>
      </c>
      <c r="S101">
        <v>0</v>
      </c>
      <c r="T101">
        <v>62743.9</v>
      </c>
      <c r="U101">
        <v>137522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367223</v>
      </c>
      <c r="AC101">
        <v>6609.68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7352.35</v>
      </c>
      <c r="AK101">
        <v>0</v>
      </c>
      <c r="AL101">
        <v>0</v>
      </c>
      <c r="AM101">
        <v>0</v>
      </c>
      <c r="AN101">
        <v>0</v>
      </c>
      <c r="AO101">
        <v>7352.35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24.433199999999999</v>
      </c>
      <c r="BD101">
        <v>26.0761</v>
      </c>
      <c r="BE101">
        <v>13.5726</v>
      </c>
      <c r="BF101">
        <v>0</v>
      </c>
      <c r="BG101">
        <v>2.3498899999999998</v>
      </c>
      <c r="BH101">
        <v>2.5036999999999998</v>
      </c>
      <c r="BI101">
        <v>32.273600000000002</v>
      </c>
      <c r="BJ101">
        <v>101.209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216.08099999999999</v>
      </c>
      <c r="BR101">
        <v>189.16800000000001</v>
      </c>
      <c r="BS101">
        <v>26.913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321</v>
      </c>
      <c r="CD101">
        <v>43.202199999999998</v>
      </c>
      <c r="CE101">
        <v>39323</v>
      </c>
      <c r="CF101">
        <v>32722.9</v>
      </c>
      <c r="CG101">
        <v>0</v>
      </c>
      <c r="CH101">
        <v>3000.6</v>
      </c>
      <c r="CI101">
        <v>16125.5</v>
      </c>
      <c r="CJ101">
        <v>58672.1</v>
      </c>
      <c r="CK101">
        <v>149887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379589</v>
      </c>
      <c r="CS101">
        <v>7013.96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7013.96</v>
      </c>
      <c r="DA101">
        <v>0</v>
      </c>
      <c r="DB101">
        <v>0</v>
      </c>
      <c r="DC101">
        <v>0</v>
      </c>
      <c r="DD101">
        <v>0</v>
      </c>
      <c r="DE101">
        <v>7013.96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25.904199999999999</v>
      </c>
      <c r="DT101">
        <v>23.330100000000002</v>
      </c>
      <c r="DU101">
        <v>16.879200000000001</v>
      </c>
      <c r="DV101">
        <v>0</v>
      </c>
      <c r="DW101">
        <v>1.5620799999999999</v>
      </c>
      <c r="DX101">
        <v>8.1691099999999999</v>
      </c>
      <c r="DY101">
        <v>30.388100000000001</v>
      </c>
      <c r="DZ101">
        <v>106.233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221.10499999999999</v>
      </c>
      <c r="EH101">
        <v>195.22499999999999</v>
      </c>
      <c r="EI101">
        <v>25.880199999999999</v>
      </c>
      <c r="EJ101">
        <v>0</v>
      </c>
      <c r="EK101">
        <v>0</v>
      </c>
      <c r="EM101">
        <v>0</v>
      </c>
      <c r="EN101">
        <v>8.75</v>
      </c>
      <c r="EO101" t="s">
        <v>543</v>
      </c>
      <c r="EP101">
        <v>0</v>
      </c>
      <c r="EQ101" s="70">
        <v>6.1675199999999997E-21</v>
      </c>
      <c r="ER101">
        <v>24.2836</v>
      </c>
      <c r="ES101">
        <v>3.8403700000000001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37.6738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67.243099999999998</v>
      </c>
      <c r="FF101" s="70">
        <v>2.3253300000000001E-21</v>
      </c>
      <c r="FG101">
        <v>22.015599999999999</v>
      </c>
      <c r="FH101">
        <v>4.8411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647</v>
      </c>
      <c r="FV101" t="s">
        <v>537</v>
      </c>
      <c r="FW101" t="s">
        <v>538</v>
      </c>
      <c r="FX101" t="s">
        <v>115</v>
      </c>
      <c r="FY101" t="s">
        <v>541</v>
      </c>
      <c r="FZ101" t="s">
        <v>116</v>
      </c>
      <c r="GA101" t="s">
        <v>575</v>
      </c>
      <c r="GB101" t="s">
        <v>656</v>
      </c>
    </row>
    <row r="102" spans="1:184" x14ac:dyDescent="0.25">
      <c r="A102" s="68">
        <v>43576.321770833332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8.89</v>
      </c>
      <c r="K102" t="s">
        <v>114</v>
      </c>
      <c r="L102" t="s">
        <v>114</v>
      </c>
      <c r="M102" t="s">
        <v>562</v>
      </c>
      <c r="N102">
        <v>10.2119</v>
      </c>
      <c r="O102">
        <v>76793.8</v>
      </c>
      <c r="P102">
        <v>15971.9</v>
      </c>
      <c r="Q102">
        <v>0</v>
      </c>
      <c r="R102">
        <v>1860.02</v>
      </c>
      <c r="S102">
        <v>0</v>
      </c>
      <c r="T102">
        <v>62752.7</v>
      </c>
      <c r="U102">
        <v>157389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387090</v>
      </c>
      <c r="AC102">
        <v>1569.5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2211.7800000000002</v>
      </c>
      <c r="AK102">
        <v>0</v>
      </c>
      <c r="AL102">
        <v>0</v>
      </c>
      <c r="AM102">
        <v>0</v>
      </c>
      <c r="AN102">
        <v>0</v>
      </c>
      <c r="AO102">
        <v>2211.7800000000002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5.8909200000000004</v>
      </c>
      <c r="BD102">
        <v>52.696800000000003</v>
      </c>
      <c r="BE102">
        <v>8.7339900000000004</v>
      </c>
      <c r="BF102">
        <v>0</v>
      </c>
      <c r="BG102">
        <v>0.85124999999999995</v>
      </c>
      <c r="BH102">
        <v>2.1604399999999999</v>
      </c>
      <c r="BI102">
        <v>34.2667</v>
      </c>
      <c r="BJ102">
        <v>104.6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228.50399999999999</v>
      </c>
      <c r="BR102">
        <v>220.45699999999999</v>
      </c>
      <c r="BS102">
        <v>8.0466700000000007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321</v>
      </c>
      <c r="CD102">
        <v>10.942399999999999</v>
      </c>
      <c r="CE102">
        <v>73791.5</v>
      </c>
      <c r="CF102">
        <v>29123.599999999999</v>
      </c>
      <c r="CG102">
        <v>0</v>
      </c>
      <c r="CH102">
        <v>1477.25</v>
      </c>
      <c r="CI102">
        <v>13771.7</v>
      </c>
      <c r="CJ102">
        <v>58219.7</v>
      </c>
      <c r="CK102">
        <v>176395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406096</v>
      </c>
      <c r="CS102">
        <v>1887.6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1887.6</v>
      </c>
      <c r="DA102">
        <v>0</v>
      </c>
      <c r="DB102">
        <v>0</v>
      </c>
      <c r="DC102">
        <v>0</v>
      </c>
      <c r="DD102">
        <v>0</v>
      </c>
      <c r="DE102">
        <v>1887.6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7.0906500000000001</v>
      </c>
      <c r="DT102">
        <v>50.149700000000003</v>
      </c>
      <c r="DU102">
        <v>16.2532</v>
      </c>
      <c r="DV102">
        <v>0</v>
      </c>
      <c r="DW102">
        <v>0.67657100000000003</v>
      </c>
      <c r="DX102">
        <v>7.3156999999999996</v>
      </c>
      <c r="DY102">
        <v>31.995200000000001</v>
      </c>
      <c r="DZ102">
        <v>113.48099999999999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237.38499999999999</v>
      </c>
      <c r="EH102">
        <v>230.29900000000001</v>
      </c>
      <c r="EI102">
        <v>7.0856300000000001</v>
      </c>
      <c r="EJ102">
        <v>0</v>
      </c>
      <c r="EK102">
        <v>0</v>
      </c>
      <c r="EM102">
        <v>0</v>
      </c>
      <c r="EN102">
        <v>1.25</v>
      </c>
      <c r="EO102" t="s">
        <v>543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647</v>
      </c>
      <c r="FV102" t="s">
        <v>537</v>
      </c>
      <c r="FW102" t="s">
        <v>538</v>
      </c>
      <c r="FX102" t="s">
        <v>115</v>
      </c>
      <c r="FY102" t="s">
        <v>541</v>
      </c>
      <c r="FZ102" t="s">
        <v>116</v>
      </c>
      <c r="GA102" t="s">
        <v>575</v>
      </c>
      <c r="GB102" t="s">
        <v>656</v>
      </c>
    </row>
    <row r="103" spans="1:184" x14ac:dyDescent="0.25">
      <c r="A103" s="68">
        <v>43576.32267361111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5.1388888888888894E-2</v>
      </c>
      <c r="I103" t="s">
        <v>113</v>
      </c>
      <c r="J103">
        <v>-32.92</v>
      </c>
      <c r="K103" t="s">
        <v>114</v>
      </c>
      <c r="L103" t="s">
        <v>114</v>
      </c>
      <c r="M103" t="s">
        <v>562</v>
      </c>
      <c r="N103">
        <v>29.163699999999999</v>
      </c>
      <c r="O103">
        <v>134005</v>
      </c>
      <c r="P103">
        <v>17447.599999999999</v>
      </c>
      <c r="Q103">
        <v>0</v>
      </c>
      <c r="R103">
        <v>3023.28</v>
      </c>
      <c r="S103">
        <v>0</v>
      </c>
      <c r="T103">
        <v>62752.7</v>
      </c>
      <c r="U103">
        <v>217258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446959</v>
      </c>
      <c r="AC103">
        <v>4482.2700000000004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5124.55</v>
      </c>
      <c r="AK103">
        <v>0</v>
      </c>
      <c r="AL103">
        <v>0</v>
      </c>
      <c r="AM103">
        <v>0</v>
      </c>
      <c r="AN103">
        <v>0</v>
      </c>
      <c r="AO103">
        <v>5124.55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15.4527</v>
      </c>
      <c r="BD103">
        <v>83.5749</v>
      </c>
      <c r="BE103">
        <v>9.3610699999999998</v>
      </c>
      <c r="BF103">
        <v>0</v>
      </c>
      <c r="BG103">
        <v>1.5989199999999999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270.31900000000002</v>
      </c>
      <c r="BR103">
        <v>252.71899999999999</v>
      </c>
      <c r="BS103">
        <v>17.599399999999999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321</v>
      </c>
      <c r="CD103">
        <v>10.942399999999999</v>
      </c>
      <c r="CE103">
        <v>73791.5</v>
      </c>
      <c r="CF103">
        <v>29123.599999999999</v>
      </c>
      <c r="CG103">
        <v>0</v>
      </c>
      <c r="CH103">
        <v>1477.25</v>
      </c>
      <c r="CI103">
        <v>13771.7</v>
      </c>
      <c r="CJ103">
        <v>58219.7</v>
      </c>
      <c r="CK103">
        <v>176395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406096</v>
      </c>
      <c r="CS103">
        <v>1887.6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1887.6</v>
      </c>
      <c r="DA103">
        <v>0</v>
      </c>
      <c r="DB103">
        <v>0</v>
      </c>
      <c r="DC103">
        <v>0</v>
      </c>
      <c r="DD103">
        <v>0</v>
      </c>
      <c r="DE103">
        <v>1887.6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7.0906500000000001</v>
      </c>
      <c r="DT103">
        <v>50.149700000000003</v>
      </c>
      <c r="DU103">
        <v>16.2532</v>
      </c>
      <c r="DV103">
        <v>0</v>
      </c>
      <c r="DW103">
        <v>0.67657100000000003</v>
      </c>
      <c r="DX103">
        <v>7.3156999999999996</v>
      </c>
      <c r="DY103">
        <v>31.995200000000001</v>
      </c>
      <c r="DZ103">
        <v>113.48099999999999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237.38499999999999</v>
      </c>
      <c r="EH103">
        <v>230.29900000000001</v>
      </c>
      <c r="EI103">
        <v>7.0856300000000001</v>
      </c>
      <c r="EJ103">
        <v>0</v>
      </c>
      <c r="EK103">
        <v>0</v>
      </c>
      <c r="EM103">
        <v>0</v>
      </c>
      <c r="EN103">
        <v>1.25</v>
      </c>
      <c r="EO103" t="s">
        <v>543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647</v>
      </c>
      <c r="FV103" t="s">
        <v>537</v>
      </c>
      <c r="FW103" t="s">
        <v>538</v>
      </c>
      <c r="FX103" t="s">
        <v>115</v>
      </c>
      <c r="FY103" t="s">
        <v>541</v>
      </c>
      <c r="FZ103" t="s">
        <v>116</v>
      </c>
      <c r="GA103" t="s">
        <v>575</v>
      </c>
      <c r="GB103" t="s">
        <v>656</v>
      </c>
    </row>
    <row r="104" spans="1:184" x14ac:dyDescent="0.25">
      <c r="A104" s="68">
        <v>43576.323541666665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4.9305555555555554E-2</v>
      </c>
      <c r="I104" t="s">
        <v>118</v>
      </c>
      <c r="J104">
        <v>5.37</v>
      </c>
      <c r="K104" t="s">
        <v>114</v>
      </c>
      <c r="L104" t="s">
        <v>114</v>
      </c>
      <c r="M104" t="s">
        <v>562</v>
      </c>
      <c r="N104">
        <v>10.031700000000001</v>
      </c>
      <c r="O104">
        <v>77391.3</v>
      </c>
      <c r="P104">
        <v>21980.3</v>
      </c>
      <c r="Q104">
        <v>0</v>
      </c>
      <c r="R104">
        <v>1851.43</v>
      </c>
      <c r="S104">
        <v>0</v>
      </c>
      <c r="T104">
        <v>62752.7</v>
      </c>
      <c r="U104">
        <v>163986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393687</v>
      </c>
      <c r="AC104">
        <v>1541.81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2184.09</v>
      </c>
      <c r="AK104">
        <v>0</v>
      </c>
      <c r="AL104">
        <v>0</v>
      </c>
      <c r="AM104">
        <v>0</v>
      </c>
      <c r="AN104">
        <v>0</v>
      </c>
      <c r="AO104">
        <v>2184.09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5.7865200000000003</v>
      </c>
      <c r="BD104">
        <v>53.025199999999998</v>
      </c>
      <c r="BE104">
        <v>12.018800000000001</v>
      </c>
      <c r="BF104">
        <v>0</v>
      </c>
      <c r="BG104">
        <v>0.84740700000000002</v>
      </c>
      <c r="BH104">
        <v>2.1604399999999999</v>
      </c>
      <c r="BI104">
        <v>34.2667</v>
      </c>
      <c r="BJ104">
        <v>108.105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232.00899999999999</v>
      </c>
      <c r="BR104">
        <v>224.066</v>
      </c>
      <c r="BS104">
        <v>7.9423599999999999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321</v>
      </c>
      <c r="CD104">
        <v>10.942399999999999</v>
      </c>
      <c r="CE104">
        <v>73791.5</v>
      </c>
      <c r="CF104">
        <v>29123.599999999999</v>
      </c>
      <c r="CG104">
        <v>0</v>
      </c>
      <c r="CH104">
        <v>1477.25</v>
      </c>
      <c r="CI104">
        <v>13771.7</v>
      </c>
      <c r="CJ104">
        <v>58219.7</v>
      </c>
      <c r="CK104">
        <v>176395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406096</v>
      </c>
      <c r="CS104">
        <v>1887.6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1887.6</v>
      </c>
      <c r="DA104">
        <v>0</v>
      </c>
      <c r="DB104">
        <v>0</v>
      </c>
      <c r="DC104">
        <v>0</v>
      </c>
      <c r="DD104">
        <v>0</v>
      </c>
      <c r="DE104">
        <v>1887.6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7.0906500000000001</v>
      </c>
      <c r="DT104">
        <v>50.149700000000003</v>
      </c>
      <c r="DU104">
        <v>16.2532</v>
      </c>
      <c r="DV104">
        <v>0</v>
      </c>
      <c r="DW104">
        <v>0.67657100000000003</v>
      </c>
      <c r="DX104">
        <v>7.3156999999999996</v>
      </c>
      <c r="DY104">
        <v>31.995200000000001</v>
      </c>
      <c r="DZ104">
        <v>113.48099999999999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237.38499999999999</v>
      </c>
      <c r="EH104">
        <v>230.29900000000001</v>
      </c>
      <c r="EI104">
        <v>7.0856300000000001</v>
      </c>
      <c r="EJ104">
        <v>0</v>
      </c>
      <c r="EK104">
        <v>0</v>
      </c>
      <c r="EM104">
        <v>0</v>
      </c>
      <c r="EN104">
        <v>1.25</v>
      </c>
      <c r="EO104" t="s">
        <v>543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647</v>
      </c>
      <c r="FV104" t="s">
        <v>537</v>
      </c>
      <c r="FW104" t="s">
        <v>538</v>
      </c>
      <c r="FX104" t="s">
        <v>115</v>
      </c>
      <c r="FY104" t="s">
        <v>541</v>
      </c>
      <c r="FZ104" t="s">
        <v>116</v>
      </c>
      <c r="GA104" t="s">
        <v>575</v>
      </c>
      <c r="GB104" t="s">
        <v>656</v>
      </c>
    </row>
    <row r="105" spans="1:184" x14ac:dyDescent="0.25">
      <c r="A105" s="68">
        <v>43576.324629629627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6.3194444444444442E-2</v>
      </c>
      <c r="I105" t="s">
        <v>118</v>
      </c>
      <c r="J105">
        <v>6.2</v>
      </c>
      <c r="K105" t="s">
        <v>114</v>
      </c>
      <c r="L105" t="s">
        <v>114</v>
      </c>
      <c r="M105" t="s">
        <v>562</v>
      </c>
      <c r="N105">
        <v>42.6068</v>
      </c>
      <c r="O105">
        <v>43019.3</v>
      </c>
      <c r="P105">
        <v>25405.9</v>
      </c>
      <c r="Q105">
        <v>0</v>
      </c>
      <c r="R105">
        <v>4644.76</v>
      </c>
      <c r="S105">
        <v>0</v>
      </c>
      <c r="T105">
        <v>62743.9</v>
      </c>
      <c r="U105">
        <v>135856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365558</v>
      </c>
      <c r="AC105">
        <v>6548.36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7291.02</v>
      </c>
      <c r="AK105">
        <v>0</v>
      </c>
      <c r="AL105">
        <v>0</v>
      </c>
      <c r="AM105">
        <v>0</v>
      </c>
      <c r="AN105">
        <v>0</v>
      </c>
      <c r="AO105">
        <v>7291.02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24.1401</v>
      </c>
      <c r="BD105">
        <v>25.502300000000002</v>
      </c>
      <c r="BE105">
        <v>13.2095</v>
      </c>
      <c r="BF105">
        <v>0</v>
      </c>
      <c r="BG105">
        <v>2.40618</v>
      </c>
      <c r="BH105">
        <v>2.5036900000000002</v>
      </c>
      <c r="BI105">
        <v>32.273600000000002</v>
      </c>
      <c r="BJ105">
        <v>100.035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214.90700000000001</v>
      </c>
      <c r="BR105">
        <v>188.28700000000001</v>
      </c>
      <c r="BS105">
        <v>26.6203</v>
      </c>
      <c r="BT105">
        <v>0</v>
      </c>
      <c r="BU105">
        <v>0</v>
      </c>
      <c r="BW105">
        <v>0</v>
      </c>
      <c r="BX105">
        <v>0.25</v>
      </c>
      <c r="BY105" t="s">
        <v>614</v>
      </c>
      <c r="BZ105">
        <v>0</v>
      </c>
      <c r="CA105" t="s">
        <v>114</v>
      </c>
      <c r="CB105" t="s">
        <v>114</v>
      </c>
      <c r="CC105" t="s">
        <v>321</v>
      </c>
      <c r="CD105">
        <v>43.202199999999998</v>
      </c>
      <c r="CE105">
        <v>39323</v>
      </c>
      <c r="CF105">
        <v>32722.9</v>
      </c>
      <c r="CG105">
        <v>0</v>
      </c>
      <c r="CH105">
        <v>3000.6</v>
      </c>
      <c r="CI105">
        <v>16125.5</v>
      </c>
      <c r="CJ105">
        <v>58672.1</v>
      </c>
      <c r="CK105">
        <v>149887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379589</v>
      </c>
      <c r="CS105">
        <v>7013.96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7013.96</v>
      </c>
      <c r="DA105">
        <v>0</v>
      </c>
      <c r="DB105">
        <v>0</v>
      </c>
      <c r="DC105">
        <v>0</v>
      </c>
      <c r="DD105">
        <v>0</v>
      </c>
      <c r="DE105">
        <v>7013.96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25.904199999999999</v>
      </c>
      <c r="DT105">
        <v>23.330100000000002</v>
      </c>
      <c r="DU105">
        <v>16.879200000000001</v>
      </c>
      <c r="DV105">
        <v>0</v>
      </c>
      <c r="DW105">
        <v>1.5620799999999999</v>
      </c>
      <c r="DX105">
        <v>8.1691099999999999</v>
      </c>
      <c r="DY105">
        <v>30.388100000000001</v>
      </c>
      <c r="DZ105">
        <v>106.233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221.10499999999999</v>
      </c>
      <c r="EH105">
        <v>195.22499999999999</v>
      </c>
      <c r="EI105">
        <v>25.880199999999999</v>
      </c>
      <c r="EJ105">
        <v>0</v>
      </c>
      <c r="EK105">
        <v>0</v>
      </c>
      <c r="EM105">
        <v>0</v>
      </c>
      <c r="EN105">
        <v>8.75</v>
      </c>
      <c r="EO105" t="s">
        <v>543</v>
      </c>
      <c r="EP105">
        <v>0</v>
      </c>
      <c r="EQ105" s="70">
        <v>1.14337E-20</v>
      </c>
      <c r="ER105">
        <v>23.985499999999998</v>
      </c>
      <c r="ES105">
        <v>3.6588799999999999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37.194200000000002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66.763499999999993</v>
      </c>
      <c r="FF105" s="70">
        <v>2.3253300000000001E-21</v>
      </c>
      <c r="FG105">
        <v>22.015599999999999</v>
      </c>
      <c r="FH105">
        <v>4.8411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38.134999999999998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67.704300000000003</v>
      </c>
      <c r="FU105" t="s">
        <v>647</v>
      </c>
      <c r="FV105" t="s">
        <v>537</v>
      </c>
      <c r="FW105" t="s">
        <v>538</v>
      </c>
      <c r="FX105" t="s">
        <v>115</v>
      </c>
      <c r="FY105" t="s">
        <v>541</v>
      </c>
      <c r="FZ105" t="s">
        <v>116</v>
      </c>
      <c r="GA105" t="s">
        <v>575</v>
      </c>
      <c r="GB105" t="s">
        <v>656</v>
      </c>
    </row>
    <row r="106" spans="1:184" x14ac:dyDescent="0.25">
      <c r="A106" s="68">
        <v>43576.325486111113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4.9305555555555554E-2</v>
      </c>
      <c r="I106" t="s">
        <v>118</v>
      </c>
      <c r="J106">
        <v>5.66</v>
      </c>
      <c r="K106" t="s">
        <v>114</v>
      </c>
      <c r="L106" t="s">
        <v>114</v>
      </c>
      <c r="M106" t="s">
        <v>562</v>
      </c>
      <c r="N106">
        <v>10.667199999999999</v>
      </c>
      <c r="O106">
        <v>77008.899999999994</v>
      </c>
      <c r="P106">
        <v>21224.5</v>
      </c>
      <c r="Q106">
        <v>0</v>
      </c>
      <c r="R106">
        <v>2004.18</v>
      </c>
      <c r="S106">
        <v>0</v>
      </c>
      <c r="T106">
        <v>62752.7</v>
      </c>
      <c r="U106">
        <v>163001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392702</v>
      </c>
      <c r="AC106">
        <v>1639.49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2281.7600000000002</v>
      </c>
      <c r="AK106">
        <v>0</v>
      </c>
      <c r="AL106">
        <v>0</v>
      </c>
      <c r="AM106">
        <v>0</v>
      </c>
      <c r="AN106">
        <v>0</v>
      </c>
      <c r="AO106">
        <v>2281.7600000000002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6.0901300000000003</v>
      </c>
      <c r="BD106">
        <v>52.880200000000002</v>
      </c>
      <c r="BE106">
        <v>11.512700000000001</v>
      </c>
      <c r="BF106">
        <v>0</v>
      </c>
      <c r="BG106">
        <v>0.91852699999999998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231.732</v>
      </c>
      <c r="BR106">
        <v>223.48699999999999</v>
      </c>
      <c r="BS106">
        <v>8.2456800000000001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321</v>
      </c>
      <c r="CD106">
        <v>10.942399999999999</v>
      </c>
      <c r="CE106">
        <v>73791.5</v>
      </c>
      <c r="CF106">
        <v>29123.599999999999</v>
      </c>
      <c r="CG106">
        <v>0</v>
      </c>
      <c r="CH106">
        <v>1477.25</v>
      </c>
      <c r="CI106">
        <v>13771.7</v>
      </c>
      <c r="CJ106">
        <v>58219.7</v>
      </c>
      <c r="CK106">
        <v>176395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406096</v>
      </c>
      <c r="CS106">
        <v>1887.6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1887.6</v>
      </c>
      <c r="DA106">
        <v>0</v>
      </c>
      <c r="DB106">
        <v>0</v>
      </c>
      <c r="DC106">
        <v>0</v>
      </c>
      <c r="DD106">
        <v>0</v>
      </c>
      <c r="DE106">
        <v>1887.6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7.0906500000000001</v>
      </c>
      <c r="DT106">
        <v>50.149700000000003</v>
      </c>
      <c r="DU106">
        <v>16.2532</v>
      </c>
      <c r="DV106">
        <v>0</v>
      </c>
      <c r="DW106">
        <v>0.67657100000000003</v>
      </c>
      <c r="DX106">
        <v>7.3156999999999996</v>
      </c>
      <c r="DY106">
        <v>31.995200000000001</v>
      </c>
      <c r="DZ106">
        <v>113.48099999999999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237.38499999999999</v>
      </c>
      <c r="EH106">
        <v>230.29900000000001</v>
      </c>
      <c r="EI106">
        <v>7.0856300000000001</v>
      </c>
      <c r="EJ106">
        <v>0</v>
      </c>
      <c r="EK106">
        <v>0</v>
      </c>
      <c r="EM106">
        <v>0</v>
      </c>
      <c r="EN106">
        <v>1.25</v>
      </c>
      <c r="EO106" t="s">
        <v>543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647</v>
      </c>
      <c r="FV106" t="s">
        <v>537</v>
      </c>
      <c r="FW106" t="s">
        <v>538</v>
      </c>
      <c r="FX106" t="s">
        <v>115</v>
      </c>
      <c r="FY106" t="s">
        <v>541</v>
      </c>
      <c r="FZ106" t="s">
        <v>116</v>
      </c>
      <c r="GA106" t="s">
        <v>575</v>
      </c>
      <c r="GB106" t="s">
        <v>656</v>
      </c>
    </row>
    <row r="107" spans="1:184" x14ac:dyDescent="0.25">
      <c r="A107" s="68">
        <v>43576.326701388891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7.0833333333333331E-2</v>
      </c>
      <c r="K107" t="s">
        <v>114</v>
      </c>
      <c r="L107" t="s">
        <v>114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CA107" t="s">
        <v>114</v>
      </c>
      <c r="CB107" t="s">
        <v>114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Q107" s="70"/>
      <c r="EU107" s="70"/>
      <c r="FU107" t="s">
        <v>647</v>
      </c>
      <c r="FV107" t="s">
        <v>537</v>
      </c>
      <c r="FW107" t="s">
        <v>538</v>
      </c>
      <c r="FX107" t="s">
        <v>115</v>
      </c>
      <c r="FY107" t="s">
        <v>541</v>
      </c>
      <c r="FZ107" t="s">
        <v>116</v>
      </c>
      <c r="GA107" t="s">
        <v>575</v>
      </c>
      <c r="GB107" t="s">
        <v>656</v>
      </c>
    </row>
    <row r="108" spans="1:184" x14ac:dyDescent="0.25">
      <c r="A108" s="68">
        <v>43576.327627314815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5.486111111111111E-2</v>
      </c>
      <c r="K108" t="s">
        <v>114</v>
      </c>
      <c r="L108" t="s">
        <v>114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CA108" t="s">
        <v>114</v>
      </c>
      <c r="CB108" t="s">
        <v>114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FF108" s="70"/>
      <c r="FJ108" s="70"/>
      <c r="FU108" t="s">
        <v>647</v>
      </c>
      <c r="FV108" t="s">
        <v>537</v>
      </c>
      <c r="FW108" t="s">
        <v>538</v>
      </c>
      <c r="FX108" t="s">
        <v>115</v>
      </c>
      <c r="FY108" t="s">
        <v>541</v>
      </c>
      <c r="FZ108" t="s">
        <v>116</v>
      </c>
      <c r="GA108" t="s">
        <v>575</v>
      </c>
      <c r="GB108" t="s">
        <v>656</v>
      </c>
    </row>
    <row r="109" spans="1:184" x14ac:dyDescent="0.25">
      <c r="A109" s="68">
        <v>43576.328703703701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-28.01</v>
      </c>
      <c r="K109" t="s">
        <v>114</v>
      </c>
      <c r="L109" t="s">
        <v>114</v>
      </c>
      <c r="M109" t="s">
        <v>139</v>
      </c>
      <c r="N109">
        <v>34.644300000000001</v>
      </c>
      <c r="O109">
        <v>46719.5</v>
      </c>
      <c r="P109">
        <v>95185.1</v>
      </c>
      <c r="Q109">
        <v>0</v>
      </c>
      <c r="R109">
        <v>2872.36</v>
      </c>
      <c r="S109">
        <v>0</v>
      </c>
      <c r="T109">
        <v>62743.9</v>
      </c>
      <c r="U109">
        <v>207555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437257</v>
      </c>
      <c r="AC109">
        <v>5324.59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6067.26</v>
      </c>
      <c r="AK109">
        <v>0</v>
      </c>
      <c r="AL109">
        <v>0</v>
      </c>
      <c r="AM109">
        <v>0</v>
      </c>
      <c r="AN109">
        <v>0</v>
      </c>
      <c r="AO109">
        <v>6067.26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19.7834</v>
      </c>
      <c r="BD109">
        <v>27.815300000000001</v>
      </c>
      <c r="BE109">
        <v>50.361499999999999</v>
      </c>
      <c r="BF109">
        <v>0</v>
      </c>
      <c r="BG109">
        <v>1.5087999999999999</v>
      </c>
      <c r="BH109">
        <v>2.5037099999999999</v>
      </c>
      <c r="BI109">
        <v>32.273600000000002</v>
      </c>
      <c r="BJ109">
        <v>134.24600000000001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249.11799999999999</v>
      </c>
      <c r="BR109">
        <v>226.85</v>
      </c>
      <c r="BS109">
        <v>22.267900000000001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321</v>
      </c>
      <c r="CD109">
        <v>43.202199999999998</v>
      </c>
      <c r="CE109">
        <v>39323</v>
      </c>
      <c r="CF109">
        <v>32722.9</v>
      </c>
      <c r="CG109">
        <v>0</v>
      </c>
      <c r="CH109">
        <v>3000.6</v>
      </c>
      <c r="CI109">
        <v>16125.5</v>
      </c>
      <c r="CJ109">
        <v>58672.1</v>
      </c>
      <c r="CK109">
        <v>149887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379589</v>
      </c>
      <c r="CS109">
        <v>7013.96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7013.96</v>
      </c>
      <c r="DA109">
        <v>0</v>
      </c>
      <c r="DB109">
        <v>0</v>
      </c>
      <c r="DC109">
        <v>0</v>
      </c>
      <c r="DD109">
        <v>0</v>
      </c>
      <c r="DE109">
        <v>7013.96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25.904199999999999</v>
      </c>
      <c r="DT109">
        <v>23.330100000000002</v>
      </c>
      <c r="DU109">
        <v>16.879200000000001</v>
      </c>
      <c r="DV109">
        <v>0</v>
      </c>
      <c r="DW109">
        <v>1.5620799999999999</v>
      </c>
      <c r="DX109">
        <v>8.1691099999999999</v>
      </c>
      <c r="DY109">
        <v>30.388100000000001</v>
      </c>
      <c r="DZ109">
        <v>106.233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221.10499999999999</v>
      </c>
      <c r="EH109">
        <v>195.22499999999999</v>
      </c>
      <c r="EI109">
        <v>25.880199999999999</v>
      </c>
      <c r="EJ109">
        <v>0</v>
      </c>
      <c r="EK109">
        <v>0</v>
      </c>
      <c r="EM109">
        <v>0</v>
      </c>
      <c r="EN109">
        <v>8.75</v>
      </c>
      <c r="EO109" t="s">
        <v>543</v>
      </c>
      <c r="EP109">
        <v>0</v>
      </c>
      <c r="EQ109">
        <v>0</v>
      </c>
      <c r="ER109">
        <v>26.6418</v>
      </c>
      <c r="ES109">
        <v>14.4765</v>
      </c>
      <c r="ET109">
        <v>0</v>
      </c>
      <c r="EU109">
        <v>0</v>
      </c>
      <c r="EV109">
        <v>0</v>
      </c>
      <c r="EW109">
        <v>9.5497999999999994</v>
      </c>
      <c r="EX109">
        <v>50.668100000000003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80.237499999999997</v>
      </c>
      <c r="FF109" s="70">
        <v>2.3253300000000001E-21</v>
      </c>
      <c r="FG109">
        <v>22.015599999999999</v>
      </c>
      <c r="FH109">
        <v>4.8411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38.134999999999998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67.704300000000003</v>
      </c>
      <c r="FU109" t="s">
        <v>647</v>
      </c>
      <c r="FV109" t="s">
        <v>537</v>
      </c>
      <c r="FW109" t="s">
        <v>538</v>
      </c>
      <c r="FX109" t="s">
        <v>115</v>
      </c>
      <c r="FY109" t="s">
        <v>541</v>
      </c>
      <c r="FZ109" t="s">
        <v>116</v>
      </c>
      <c r="GA109" t="s">
        <v>575</v>
      </c>
      <c r="GB109" t="s">
        <v>656</v>
      </c>
    </row>
    <row r="110" spans="1:184" x14ac:dyDescent="0.25">
      <c r="A110" s="68">
        <v>43576.329583333332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-21.72</v>
      </c>
      <c r="K110" t="s">
        <v>114</v>
      </c>
      <c r="L110" t="s">
        <v>114</v>
      </c>
      <c r="M110" t="s">
        <v>139</v>
      </c>
      <c r="N110">
        <v>6.8765299999999998</v>
      </c>
      <c r="O110">
        <v>83003.199999999997</v>
      </c>
      <c r="P110">
        <v>69444.3</v>
      </c>
      <c r="Q110">
        <v>0</v>
      </c>
      <c r="R110">
        <v>1081.95</v>
      </c>
      <c r="S110">
        <v>0</v>
      </c>
      <c r="T110">
        <v>62752.7</v>
      </c>
      <c r="U110">
        <v>216289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445990</v>
      </c>
      <c r="AC110">
        <v>1056.8800000000001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1699.16</v>
      </c>
      <c r="AK110">
        <v>0</v>
      </c>
      <c r="AL110">
        <v>0</v>
      </c>
      <c r="AM110">
        <v>0</v>
      </c>
      <c r="AN110">
        <v>0</v>
      </c>
      <c r="AO110">
        <v>1699.16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4.0269700000000004</v>
      </c>
      <c r="BD110">
        <v>56.672899999999998</v>
      </c>
      <c r="BE110">
        <v>37.576999999999998</v>
      </c>
      <c r="BF110">
        <v>0</v>
      </c>
      <c r="BG110">
        <v>0.49562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259.10300000000001</v>
      </c>
      <c r="BR110">
        <v>252.91900000000001</v>
      </c>
      <c r="BS110">
        <v>6.1842600000000001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321</v>
      </c>
      <c r="CD110">
        <v>10.942399999999999</v>
      </c>
      <c r="CE110">
        <v>73791.5</v>
      </c>
      <c r="CF110">
        <v>29123.599999999999</v>
      </c>
      <c r="CG110">
        <v>0</v>
      </c>
      <c r="CH110">
        <v>1477.25</v>
      </c>
      <c r="CI110">
        <v>13771.7</v>
      </c>
      <c r="CJ110">
        <v>58219.7</v>
      </c>
      <c r="CK110">
        <v>176395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406096</v>
      </c>
      <c r="CS110">
        <v>1887.6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1887.6</v>
      </c>
      <c r="DA110">
        <v>0</v>
      </c>
      <c r="DB110">
        <v>0</v>
      </c>
      <c r="DC110">
        <v>0</v>
      </c>
      <c r="DD110">
        <v>0</v>
      </c>
      <c r="DE110">
        <v>1887.6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7.0906500000000001</v>
      </c>
      <c r="DT110">
        <v>50.149700000000003</v>
      </c>
      <c r="DU110">
        <v>16.2532</v>
      </c>
      <c r="DV110">
        <v>0</v>
      </c>
      <c r="DW110">
        <v>0.67657100000000003</v>
      </c>
      <c r="DX110">
        <v>7.3156999999999996</v>
      </c>
      <c r="DY110">
        <v>31.995200000000001</v>
      </c>
      <c r="DZ110">
        <v>113.48099999999999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237.38499999999999</v>
      </c>
      <c r="EH110">
        <v>230.29900000000001</v>
      </c>
      <c r="EI110">
        <v>7.0856300000000001</v>
      </c>
      <c r="EJ110">
        <v>0</v>
      </c>
      <c r="EK110">
        <v>0</v>
      </c>
      <c r="EM110">
        <v>0</v>
      </c>
      <c r="EN110">
        <v>1.25</v>
      </c>
      <c r="EO110" t="s">
        <v>543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647</v>
      </c>
      <c r="FV110" t="s">
        <v>537</v>
      </c>
      <c r="FW110" t="s">
        <v>538</v>
      </c>
      <c r="FX110" t="s">
        <v>115</v>
      </c>
      <c r="FY110" t="s">
        <v>541</v>
      </c>
      <c r="FZ110" t="s">
        <v>116</v>
      </c>
      <c r="GA110" t="s">
        <v>575</v>
      </c>
      <c r="GB110" t="s">
        <v>656</v>
      </c>
    </row>
    <row r="111" spans="1:184" x14ac:dyDescent="0.25">
      <c r="A111" s="68">
        <v>43576.330821759257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7.2222222222222229E-2</v>
      </c>
      <c r="I111" t="s">
        <v>113</v>
      </c>
      <c r="J111">
        <v>-20.92</v>
      </c>
      <c r="K111" t="s">
        <v>114</v>
      </c>
      <c r="L111" t="s">
        <v>114</v>
      </c>
      <c r="M111" t="s">
        <v>577</v>
      </c>
      <c r="N111">
        <v>137.97999999999999</v>
      </c>
      <c r="O111">
        <v>58578.6</v>
      </c>
      <c r="P111">
        <v>83015.399999999994</v>
      </c>
      <c r="Q111">
        <v>0</v>
      </c>
      <c r="R111">
        <v>11182.9</v>
      </c>
      <c r="S111">
        <v>0</v>
      </c>
      <c r="T111">
        <v>87659</v>
      </c>
      <c r="U111">
        <v>240574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499320</v>
      </c>
      <c r="AC111">
        <v>21206.6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21956.9</v>
      </c>
      <c r="AK111">
        <v>2888.07</v>
      </c>
      <c r="AL111">
        <v>0</v>
      </c>
      <c r="AM111">
        <v>0</v>
      </c>
      <c r="AN111">
        <v>0</v>
      </c>
      <c r="AO111">
        <v>24845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76.777199999999993</v>
      </c>
      <c r="BD111">
        <v>34.6738</v>
      </c>
      <c r="BE111">
        <v>43.4133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208.428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347.99900000000002</v>
      </c>
      <c r="BR111">
        <v>259.07400000000001</v>
      </c>
      <c r="BS111">
        <v>88.924599999999998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99.991699999999994</v>
      </c>
      <c r="CE111">
        <v>48247.6</v>
      </c>
      <c r="CF111">
        <v>84959.4</v>
      </c>
      <c r="CG111">
        <v>0</v>
      </c>
      <c r="CH111">
        <v>7781.62</v>
      </c>
      <c r="CI111">
        <v>12982.5</v>
      </c>
      <c r="CJ111">
        <v>83587.3</v>
      </c>
      <c r="CK111">
        <v>237658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496404</v>
      </c>
      <c r="CS111">
        <v>16516.3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16721.900000000001</v>
      </c>
      <c r="DA111">
        <v>2888.07</v>
      </c>
      <c r="DB111">
        <v>0</v>
      </c>
      <c r="DC111">
        <v>0</v>
      </c>
      <c r="DD111">
        <v>0</v>
      </c>
      <c r="DE111">
        <v>19610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60.040900000000001</v>
      </c>
      <c r="DT111">
        <v>28.662099999999999</v>
      </c>
      <c r="DU111">
        <v>44.289400000000001</v>
      </c>
      <c r="DV111">
        <v>0</v>
      </c>
      <c r="DW111">
        <v>3.9522499999999998</v>
      </c>
      <c r="DX111">
        <v>7.2682599999999997</v>
      </c>
      <c r="DY111">
        <v>43.287300000000002</v>
      </c>
      <c r="DZ111">
        <v>187.5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327.07100000000003</v>
      </c>
      <c r="EH111">
        <v>256.69900000000001</v>
      </c>
      <c r="EI111">
        <v>70.372100000000003</v>
      </c>
      <c r="EJ111">
        <v>0</v>
      </c>
      <c r="EK111">
        <v>0</v>
      </c>
      <c r="EM111">
        <v>0</v>
      </c>
      <c r="EN111">
        <v>5.25</v>
      </c>
      <c r="EO111" t="s">
        <v>543</v>
      </c>
      <c r="EP111">
        <v>0</v>
      </c>
      <c r="EQ111">
        <v>1.3380600000000001E-3</v>
      </c>
      <c r="ER111">
        <v>32.215000000000003</v>
      </c>
      <c r="ES111">
        <v>10.187799999999999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57.189300000000003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90.033799999999999</v>
      </c>
      <c r="FF111">
        <v>1.05561E-4</v>
      </c>
      <c r="FG111">
        <v>26.977699999999999</v>
      </c>
      <c r="FH111">
        <v>10.7738</v>
      </c>
      <c r="FI111">
        <v>0</v>
      </c>
      <c r="FJ111">
        <v>0.119704</v>
      </c>
      <c r="FK111">
        <v>1.61805</v>
      </c>
      <c r="FL111">
        <v>13.479699999999999</v>
      </c>
      <c r="FM111">
        <v>52.969099999999997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85.813500000000005</v>
      </c>
      <c r="FU111" t="s">
        <v>647</v>
      </c>
      <c r="FV111" t="s">
        <v>537</v>
      </c>
      <c r="FW111" t="s">
        <v>538</v>
      </c>
      <c r="FX111" t="s">
        <v>115</v>
      </c>
      <c r="FY111" t="s">
        <v>541</v>
      </c>
      <c r="FZ111" t="s">
        <v>116</v>
      </c>
      <c r="GA111" t="s">
        <v>575</v>
      </c>
      <c r="GB111" t="s">
        <v>656</v>
      </c>
    </row>
    <row r="112" spans="1:184" x14ac:dyDescent="0.25">
      <c r="A112" s="68">
        <v>43576.331770833334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5.486111111111111E-2</v>
      </c>
      <c r="I112" t="s">
        <v>113</v>
      </c>
      <c r="J112">
        <v>-21.52</v>
      </c>
      <c r="K112" t="s">
        <v>114</v>
      </c>
      <c r="L112" t="s">
        <v>114</v>
      </c>
      <c r="M112" t="s">
        <v>577</v>
      </c>
      <c r="N112">
        <v>68.956000000000003</v>
      </c>
      <c r="O112">
        <v>118839</v>
      </c>
      <c r="P112">
        <v>80041.2</v>
      </c>
      <c r="Q112">
        <v>0</v>
      </c>
      <c r="R112">
        <v>10274.200000000001</v>
      </c>
      <c r="S112">
        <v>0</v>
      </c>
      <c r="T112">
        <v>87667.9</v>
      </c>
      <c r="U112" s="70">
        <v>296891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10598.1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11246.9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37.455199999999998</v>
      </c>
      <c r="BD112">
        <v>78.982799999999997</v>
      </c>
      <c r="BE112">
        <v>41.722099999999998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213.333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361.79300000000001</v>
      </c>
      <c r="BR112">
        <v>312.49400000000003</v>
      </c>
      <c r="BS112">
        <v>49.298900000000003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323</v>
      </c>
      <c r="CD112">
        <v>44.091799999999999</v>
      </c>
      <c r="CE112">
        <v>98700.3</v>
      </c>
      <c r="CF112">
        <v>81419.8</v>
      </c>
      <c r="CG112">
        <v>0</v>
      </c>
      <c r="CH112">
        <v>5378.96</v>
      </c>
      <c r="CI112">
        <v>11093.5</v>
      </c>
      <c r="CJ112">
        <v>83134.899999999994</v>
      </c>
      <c r="CK112" s="70">
        <v>279772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538517</v>
      </c>
      <c r="CS112">
        <v>7816.58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8001.24</v>
      </c>
      <c r="DA112">
        <v>2888.07</v>
      </c>
      <c r="DB112">
        <v>0</v>
      </c>
      <c r="DC112">
        <v>0</v>
      </c>
      <c r="DD112">
        <v>0</v>
      </c>
      <c r="DE112">
        <v>10889.3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27.893999999999998</v>
      </c>
      <c r="DT112">
        <v>66.300899999999999</v>
      </c>
      <c r="DU112">
        <v>42.9069</v>
      </c>
      <c r="DV112">
        <v>0</v>
      </c>
      <c r="DW112">
        <v>2.6144500000000002</v>
      </c>
      <c r="DX112">
        <v>6.5131500000000004</v>
      </c>
      <c r="DY112">
        <v>45.591500000000003</v>
      </c>
      <c r="DZ112">
        <v>191.821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340.28100000000001</v>
      </c>
      <c r="EH112">
        <v>302.09199999999998</v>
      </c>
      <c r="EI112">
        <v>38.188499999999998</v>
      </c>
      <c r="EJ112">
        <v>0</v>
      </c>
      <c r="EK112">
        <v>0</v>
      </c>
      <c r="EM112">
        <v>0</v>
      </c>
      <c r="EN112">
        <v>1</v>
      </c>
      <c r="EO112" t="s">
        <v>543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647</v>
      </c>
      <c r="FV112" t="s">
        <v>537</v>
      </c>
      <c r="FW112" t="s">
        <v>538</v>
      </c>
      <c r="FX112" t="s">
        <v>115</v>
      </c>
      <c r="FY112" t="s">
        <v>541</v>
      </c>
      <c r="FZ112" t="s">
        <v>116</v>
      </c>
      <c r="GA112" t="s">
        <v>575</v>
      </c>
      <c r="GB112" t="s">
        <v>656</v>
      </c>
    </row>
    <row r="113" spans="1:184" x14ac:dyDescent="0.25">
      <c r="A113" s="68">
        <v>43576.334236111114</v>
      </c>
      <c r="B113" t="s">
        <v>314</v>
      </c>
      <c r="C113" t="s">
        <v>314</v>
      </c>
      <c r="D113" t="s">
        <v>282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118</v>
      </c>
      <c r="J113">
        <v>0.18</v>
      </c>
      <c r="K113" t="s">
        <v>114</v>
      </c>
      <c r="L113" t="s">
        <v>114</v>
      </c>
      <c r="M113" t="s">
        <v>570</v>
      </c>
      <c r="N113">
        <v>123.477</v>
      </c>
      <c r="O113">
        <v>347868</v>
      </c>
      <c r="P113">
        <v>244079</v>
      </c>
      <c r="Q113">
        <v>2404.58</v>
      </c>
      <c r="R113">
        <v>261183</v>
      </c>
      <c r="S113">
        <v>0</v>
      </c>
      <c r="T113">
        <v>582833</v>
      </c>
      <c r="U113" s="70">
        <v>1438490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3574070</v>
      </c>
      <c r="AC113">
        <v>18977.5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24525.7</v>
      </c>
      <c r="AK113">
        <v>0</v>
      </c>
      <c r="AL113">
        <v>0</v>
      </c>
      <c r="AM113">
        <v>0</v>
      </c>
      <c r="AN113">
        <v>0</v>
      </c>
      <c r="AO113">
        <v>24525.7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7.3575400000000002</v>
      </c>
      <c r="BD113">
        <v>25.4405</v>
      </c>
      <c r="BE113">
        <v>14.241899999999999</v>
      </c>
      <c r="BF113">
        <v>0.21599299999999999</v>
      </c>
      <c r="BG113">
        <v>16.0124</v>
      </c>
      <c r="BH113">
        <v>2.0074200000000002</v>
      </c>
      <c r="BI113">
        <v>34.267699999999998</v>
      </c>
      <c r="BJ113">
        <v>99.543499999999995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223.447</v>
      </c>
      <c r="BR113">
        <v>214.08799999999999</v>
      </c>
      <c r="BS113">
        <v>9.3589199999999995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581</v>
      </c>
      <c r="CD113">
        <v>104.301</v>
      </c>
      <c r="CE113">
        <v>281070</v>
      </c>
      <c r="CF113">
        <v>299161</v>
      </c>
      <c r="CG113">
        <v>42253.3</v>
      </c>
      <c r="CH113">
        <v>140357</v>
      </c>
      <c r="CI113">
        <v>127031</v>
      </c>
      <c r="CJ113">
        <v>582835</v>
      </c>
      <c r="CK113" s="70">
        <v>1472810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3608390</v>
      </c>
      <c r="CS113">
        <v>17387.900000000001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17387.900000000001</v>
      </c>
      <c r="DA113">
        <v>0</v>
      </c>
      <c r="DB113">
        <v>0</v>
      </c>
      <c r="DC113">
        <v>0</v>
      </c>
      <c r="DD113">
        <v>0</v>
      </c>
      <c r="DE113">
        <v>17387.900000000001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6.8488300000000004</v>
      </c>
      <c r="DT113">
        <v>21.4465</v>
      </c>
      <c r="DU113">
        <v>17.823499999999999</v>
      </c>
      <c r="DV113">
        <v>3.26796</v>
      </c>
      <c r="DW113">
        <v>8.8067499999999992</v>
      </c>
      <c r="DX113">
        <v>7.2618400000000003</v>
      </c>
      <c r="DY113">
        <v>34.267800000000001</v>
      </c>
      <c r="DZ113">
        <v>99.723200000000006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223.62700000000001</v>
      </c>
      <c r="EH113">
        <v>216.78299999999999</v>
      </c>
      <c r="EI113">
        <v>6.8437099999999997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2.48127E-17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1.8040300000000001E-17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647</v>
      </c>
      <c r="FV113" t="s">
        <v>537</v>
      </c>
      <c r="FW113" t="s">
        <v>538</v>
      </c>
      <c r="FX113" t="s">
        <v>115</v>
      </c>
      <c r="FY113" t="s">
        <v>541</v>
      </c>
      <c r="FZ113" t="s">
        <v>116</v>
      </c>
      <c r="GA113" t="s">
        <v>575</v>
      </c>
      <c r="GB113" t="s">
        <v>656</v>
      </c>
    </row>
    <row r="114" spans="1:184" x14ac:dyDescent="0.25">
      <c r="A114" s="68">
        <v>43576.337048611109</v>
      </c>
      <c r="B114" t="s">
        <v>316</v>
      </c>
      <c r="C114" t="s">
        <v>316</v>
      </c>
      <c r="D114" t="s">
        <v>282</v>
      </c>
      <c r="E114">
        <v>498589</v>
      </c>
      <c r="F114">
        <v>498589</v>
      </c>
      <c r="G114" t="s">
        <v>112</v>
      </c>
      <c r="H114" s="69">
        <v>0.16666666666666666</v>
      </c>
      <c r="I114" t="s">
        <v>118</v>
      </c>
      <c r="J114">
        <v>8.9499999999999993</v>
      </c>
      <c r="K114" t="s">
        <v>114</v>
      </c>
      <c r="L114" t="s">
        <v>114</v>
      </c>
      <c r="M114" t="s">
        <v>544</v>
      </c>
      <c r="N114">
        <v>111.32599999999999</v>
      </c>
      <c r="O114">
        <v>451176</v>
      </c>
      <c r="P114">
        <v>407657</v>
      </c>
      <c r="Q114">
        <v>3288.01</v>
      </c>
      <c r="R114">
        <v>320876</v>
      </c>
      <c r="S114">
        <v>0</v>
      </c>
      <c r="T114">
        <v>587722</v>
      </c>
      <c r="U114" s="70">
        <v>1770830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6779280</v>
      </c>
      <c r="AC114">
        <v>17110.099999999999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22478.9</v>
      </c>
      <c r="AK114">
        <v>0</v>
      </c>
      <c r="AL114">
        <v>0</v>
      </c>
      <c r="AM114">
        <v>0</v>
      </c>
      <c r="AN114">
        <v>0</v>
      </c>
      <c r="AO114">
        <v>22478.9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6.6354300000000004</v>
      </c>
      <c r="BD114">
        <v>32.033799999999999</v>
      </c>
      <c r="BE114">
        <v>23.098400000000002</v>
      </c>
      <c r="BF114">
        <v>0.280748</v>
      </c>
      <c r="BG114">
        <v>19.4192</v>
      </c>
      <c r="BH114">
        <v>1.94252</v>
      </c>
      <c r="BI114">
        <v>34.523600000000002</v>
      </c>
      <c r="BJ114">
        <v>117.934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395.39699999999999</v>
      </c>
      <c r="BR114">
        <v>386.82400000000001</v>
      </c>
      <c r="BS114">
        <v>8.5724900000000002</v>
      </c>
      <c r="BT114">
        <v>0</v>
      </c>
      <c r="BU114">
        <v>28</v>
      </c>
      <c r="BV114" t="s">
        <v>317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569</v>
      </c>
      <c r="CD114">
        <v>92.307900000000004</v>
      </c>
      <c r="CE114">
        <v>506142</v>
      </c>
      <c r="CF114">
        <v>545400</v>
      </c>
      <c r="CG114">
        <v>40532.9</v>
      </c>
      <c r="CH114">
        <v>134464</v>
      </c>
      <c r="CI114">
        <v>122893</v>
      </c>
      <c r="CJ114">
        <v>587724</v>
      </c>
      <c r="CK114" s="70">
        <v>1937250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6945700</v>
      </c>
      <c r="CS114">
        <v>15596.7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15596.7</v>
      </c>
      <c r="DA114">
        <v>0</v>
      </c>
      <c r="DB114">
        <v>0</v>
      </c>
      <c r="DC114">
        <v>0</v>
      </c>
      <c r="DD114">
        <v>0</v>
      </c>
      <c r="DE114">
        <v>15596.7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6.1548299999999996</v>
      </c>
      <c r="DT114">
        <v>36.492100000000001</v>
      </c>
      <c r="DU114">
        <v>31.105599999999999</v>
      </c>
      <c r="DV114">
        <v>3.1398100000000002</v>
      </c>
      <c r="DW114">
        <v>8.4392300000000002</v>
      </c>
      <c r="DX114">
        <v>7.0279299999999996</v>
      </c>
      <c r="DY114">
        <v>34.523699999999998</v>
      </c>
      <c r="DZ114">
        <v>126.883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404.346</v>
      </c>
      <c r="EH114">
        <v>398.19600000000003</v>
      </c>
      <c r="EI114">
        <v>6.15029</v>
      </c>
      <c r="EJ114">
        <v>0</v>
      </c>
      <c r="EK114">
        <v>1.75</v>
      </c>
      <c r="EL114" t="s">
        <v>317</v>
      </c>
      <c r="EM114">
        <v>0</v>
      </c>
      <c r="EN114">
        <v>1.5</v>
      </c>
      <c r="EO114" t="s">
        <v>258</v>
      </c>
      <c r="EP114">
        <v>0</v>
      </c>
      <c r="EQ114" s="70">
        <v>1.56291E-17</v>
      </c>
      <c r="ER114">
        <v>145.095</v>
      </c>
      <c r="ES114">
        <v>54.463200000000001</v>
      </c>
      <c r="ET114">
        <v>1.68699</v>
      </c>
      <c r="EU114">
        <v>67.770499999999998</v>
      </c>
      <c r="EV114">
        <v>0</v>
      </c>
      <c r="EW114">
        <v>91.41</v>
      </c>
      <c r="EX114">
        <v>360.42599999999999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948.55</v>
      </c>
      <c r="FF114" s="70">
        <v>1.15343E-17</v>
      </c>
      <c r="FG114">
        <v>172.74700000000001</v>
      </c>
      <c r="FH114">
        <v>69.988799999999998</v>
      </c>
      <c r="FI114">
        <v>19.0213</v>
      </c>
      <c r="FJ114">
        <v>31.157699999999998</v>
      </c>
      <c r="FK114">
        <v>15.9701</v>
      </c>
      <c r="FL114">
        <v>91.410200000000003</v>
      </c>
      <c r="FM114">
        <v>400.29500000000002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988.41899999999998</v>
      </c>
      <c r="FU114" t="s">
        <v>647</v>
      </c>
      <c r="FV114" t="s">
        <v>537</v>
      </c>
      <c r="FW114" t="s">
        <v>538</v>
      </c>
      <c r="FX114" t="s">
        <v>115</v>
      </c>
      <c r="FY114" t="s">
        <v>541</v>
      </c>
      <c r="FZ114" t="s">
        <v>116</v>
      </c>
      <c r="GA114" t="s">
        <v>575</v>
      </c>
      <c r="GB114" t="s">
        <v>656</v>
      </c>
    </row>
    <row r="115" spans="1:184" x14ac:dyDescent="0.25">
      <c r="A115" s="68">
        <v>43576.339502314811</v>
      </c>
      <c r="B115" t="s">
        <v>318</v>
      </c>
      <c r="C115" t="s">
        <v>318</v>
      </c>
      <c r="D115" t="s">
        <v>319</v>
      </c>
      <c r="E115">
        <v>498589</v>
      </c>
      <c r="F115">
        <v>498589</v>
      </c>
      <c r="G115" t="s">
        <v>112</v>
      </c>
      <c r="H115" s="69">
        <v>0.1451388888888889</v>
      </c>
      <c r="I115" t="s">
        <v>118</v>
      </c>
      <c r="J115">
        <v>0.72</v>
      </c>
      <c r="K115" t="s">
        <v>114</v>
      </c>
      <c r="L115" t="s">
        <v>114</v>
      </c>
      <c r="M115" t="s">
        <v>558</v>
      </c>
      <c r="N115">
        <v>74.944299999999998</v>
      </c>
      <c r="O115">
        <v>306561</v>
      </c>
      <c r="P115">
        <v>232238</v>
      </c>
      <c r="Q115">
        <v>3971.1</v>
      </c>
      <c r="R115">
        <v>249698</v>
      </c>
      <c r="S115">
        <v>0</v>
      </c>
      <c r="T115">
        <v>584035</v>
      </c>
      <c r="U115" s="70">
        <v>1376580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3512160</v>
      </c>
      <c r="AC115">
        <v>11518.4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</v>
      </c>
      <c r="AK115">
        <v>0</v>
      </c>
      <c r="AL115">
        <v>0</v>
      </c>
      <c r="AM115">
        <v>0</v>
      </c>
      <c r="AN115">
        <v>0</v>
      </c>
      <c r="AO115">
        <v>16981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4.4890999999999996</v>
      </c>
      <c r="BD115">
        <v>23.274000000000001</v>
      </c>
      <c r="BE115">
        <v>13.4634</v>
      </c>
      <c r="BF115">
        <v>0.40184500000000001</v>
      </c>
      <c r="BG115">
        <v>15.2555</v>
      </c>
      <c r="BH115">
        <v>1.9883200000000001</v>
      </c>
      <c r="BI115">
        <v>34.490699999999997</v>
      </c>
      <c r="BJ115">
        <v>93.362700000000004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217.52600000000001</v>
      </c>
      <c r="BR115">
        <v>211.05199999999999</v>
      </c>
      <c r="BS115">
        <v>6.4737400000000003</v>
      </c>
      <c r="BT115">
        <v>0</v>
      </c>
      <c r="BU115">
        <v>16.75</v>
      </c>
      <c r="BV115" t="s">
        <v>317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581</v>
      </c>
      <c r="CD115">
        <v>61.625999999999998</v>
      </c>
      <c r="CE115">
        <v>242542</v>
      </c>
      <c r="CF115">
        <v>296900</v>
      </c>
      <c r="CG115">
        <v>32439.8</v>
      </c>
      <c r="CH115">
        <v>135950</v>
      </c>
      <c r="CI115">
        <v>125023</v>
      </c>
      <c r="CJ115">
        <v>584037</v>
      </c>
      <c r="CK115" s="70">
        <v>1416950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3552530</v>
      </c>
      <c r="CS115">
        <v>10413.1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10413.1</v>
      </c>
      <c r="DA115">
        <v>0</v>
      </c>
      <c r="DB115">
        <v>0</v>
      </c>
      <c r="DC115">
        <v>0</v>
      </c>
      <c r="DD115">
        <v>0</v>
      </c>
      <c r="DE115">
        <v>10413.1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4.0666200000000003</v>
      </c>
      <c r="DT115">
        <v>19.377199999999998</v>
      </c>
      <c r="DU115">
        <v>17.496600000000001</v>
      </c>
      <c r="DV115">
        <v>2.8435800000000002</v>
      </c>
      <c r="DW115">
        <v>8.6320099999999993</v>
      </c>
      <c r="DX115">
        <v>7.1677999999999997</v>
      </c>
      <c r="DY115">
        <v>34.4908</v>
      </c>
      <c r="DZ115">
        <v>94.074600000000004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218.238</v>
      </c>
      <c r="EH115">
        <v>214.17400000000001</v>
      </c>
      <c r="EI115">
        <v>4.0636000000000001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30.794799999999999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284.34199999999998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647</v>
      </c>
      <c r="FV115" t="s">
        <v>537</v>
      </c>
      <c r="FW115" t="s">
        <v>538</v>
      </c>
      <c r="FX115" t="s">
        <v>115</v>
      </c>
      <c r="FY115" t="s">
        <v>541</v>
      </c>
      <c r="FZ115" t="s">
        <v>116</v>
      </c>
      <c r="GA115" t="s">
        <v>575</v>
      </c>
      <c r="GB115" t="s">
        <v>656</v>
      </c>
    </row>
    <row r="116" spans="1:184" x14ac:dyDescent="0.25">
      <c r="A116" s="68">
        <v>43576.342719907407</v>
      </c>
      <c r="B116" t="s">
        <v>320</v>
      </c>
      <c r="C116" t="s">
        <v>320</v>
      </c>
      <c r="D116" t="s">
        <v>284</v>
      </c>
      <c r="E116">
        <v>498589</v>
      </c>
      <c r="F116">
        <v>498589</v>
      </c>
      <c r="G116" t="s">
        <v>112</v>
      </c>
      <c r="H116" s="69">
        <v>0.19097222222222221</v>
      </c>
      <c r="I116" t="s">
        <v>118</v>
      </c>
      <c r="J116">
        <v>5.29</v>
      </c>
      <c r="K116" t="s">
        <v>114</v>
      </c>
      <c r="L116" t="s">
        <v>114</v>
      </c>
      <c r="M116" t="s">
        <v>570</v>
      </c>
      <c r="N116">
        <v>348.78699999999998</v>
      </c>
      <c r="O116">
        <v>165229</v>
      </c>
      <c r="P116">
        <v>271296</v>
      </c>
      <c r="Q116">
        <v>3900.69</v>
      </c>
      <c r="R116">
        <v>148807</v>
      </c>
      <c r="S116">
        <v>0</v>
      </c>
      <c r="T116">
        <v>585743</v>
      </c>
      <c r="U116" s="70">
        <v>1175320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3310910</v>
      </c>
      <c r="AC116">
        <v>53606.3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60088.1</v>
      </c>
      <c r="AK116">
        <v>0</v>
      </c>
      <c r="AL116">
        <v>0</v>
      </c>
      <c r="AM116">
        <v>0</v>
      </c>
      <c r="AN116">
        <v>0</v>
      </c>
      <c r="AO116">
        <v>60088.1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21.1998</v>
      </c>
      <c r="BD116">
        <v>10.2987</v>
      </c>
      <c r="BE116">
        <v>15.0341</v>
      </c>
      <c r="BF116">
        <v>0.256299</v>
      </c>
      <c r="BG116">
        <v>8.8972099999999994</v>
      </c>
      <c r="BH116">
        <v>2.3508499999999999</v>
      </c>
      <c r="BI116">
        <v>32.406500000000001</v>
      </c>
      <c r="BJ116">
        <v>90.443399999999997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205.315</v>
      </c>
      <c r="BR116">
        <v>181.785</v>
      </c>
      <c r="BS116">
        <v>23.530100000000001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615</v>
      </c>
      <c r="CD116">
        <v>327.90100000000001</v>
      </c>
      <c r="CE116">
        <v>147094</v>
      </c>
      <c r="CF116">
        <v>357392</v>
      </c>
      <c r="CG116">
        <v>10386.700000000001</v>
      </c>
      <c r="CH116">
        <v>84643.3</v>
      </c>
      <c r="CI116">
        <v>148290</v>
      </c>
      <c r="CJ116">
        <v>585745</v>
      </c>
      <c r="CK116" s="70">
        <v>1333880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3469460</v>
      </c>
      <c r="CS116">
        <v>52492.1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52492.1</v>
      </c>
      <c r="DA116">
        <v>0</v>
      </c>
      <c r="DB116">
        <v>0</v>
      </c>
      <c r="DC116">
        <v>0</v>
      </c>
      <c r="DD116">
        <v>0</v>
      </c>
      <c r="DE116">
        <v>52492.1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20.684200000000001</v>
      </c>
      <c r="DT116">
        <v>9.2999200000000002</v>
      </c>
      <c r="DU116">
        <v>19.643799999999999</v>
      </c>
      <c r="DV116">
        <v>0.66905700000000001</v>
      </c>
      <c r="DW116">
        <v>4.9615200000000002</v>
      </c>
      <c r="DX116">
        <v>8.0815800000000007</v>
      </c>
      <c r="DY116">
        <v>32.406599999999997</v>
      </c>
      <c r="DZ116">
        <v>95.746700000000004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210.619</v>
      </c>
      <c r="EH116">
        <v>189.95400000000001</v>
      </c>
      <c r="EI116">
        <v>20.6646</v>
      </c>
      <c r="EJ116">
        <v>0</v>
      </c>
      <c r="EK116">
        <v>0</v>
      </c>
      <c r="EM116">
        <v>0</v>
      </c>
      <c r="EN116">
        <v>25.75</v>
      </c>
      <c r="EO116" t="s">
        <v>258</v>
      </c>
      <c r="EP116">
        <v>0</v>
      </c>
      <c r="EQ116" s="70">
        <v>1.00909E-18</v>
      </c>
      <c r="ER116">
        <v>82.6</v>
      </c>
      <c r="ES116">
        <v>37.057400000000001</v>
      </c>
      <c r="ET116">
        <v>2.44814</v>
      </c>
      <c r="EU116">
        <v>54.605699999999999</v>
      </c>
      <c r="EV116">
        <v>0</v>
      </c>
      <c r="EW116">
        <v>89.290999999999997</v>
      </c>
      <c r="EX116">
        <v>266.00200000000001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540.91499999999996</v>
      </c>
      <c r="FF116" s="70">
        <v>2.8172299999999999E-18</v>
      </c>
      <c r="FG116">
        <v>78.981899999999996</v>
      </c>
      <c r="FH116">
        <v>47.406999999999996</v>
      </c>
      <c r="FI116">
        <v>6.0213400000000004</v>
      </c>
      <c r="FJ116">
        <v>23.8583</v>
      </c>
      <c r="FK116">
        <v>18.4834</v>
      </c>
      <c r="FL116">
        <v>89.291200000000003</v>
      </c>
      <c r="FM116">
        <v>264.04300000000001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538.95500000000004</v>
      </c>
      <c r="FU116" t="s">
        <v>647</v>
      </c>
      <c r="FV116" t="s">
        <v>537</v>
      </c>
      <c r="FW116" t="s">
        <v>538</v>
      </c>
      <c r="FX116" t="s">
        <v>115</v>
      </c>
      <c r="FY116" t="s">
        <v>541</v>
      </c>
      <c r="FZ116" t="s">
        <v>116</v>
      </c>
      <c r="GA116" t="s">
        <v>575</v>
      </c>
      <c r="GB116" t="s">
        <v>656</v>
      </c>
    </row>
    <row r="117" spans="1:184" x14ac:dyDescent="0.25">
      <c r="A117" s="68">
        <v>43576.346215277779</v>
      </c>
      <c r="B117" t="s">
        <v>322</v>
      </c>
      <c r="C117" t="s">
        <v>322</v>
      </c>
      <c r="D117" t="s">
        <v>284</v>
      </c>
      <c r="E117">
        <v>498589</v>
      </c>
      <c r="F117">
        <v>498589</v>
      </c>
      <c r="G117" t="s">
        <v>112</v>
      </c>
      <c r="H117" s="69">
        <v>0.20694444444444446</v>
      </c>
      <c r="I117" t="s">
        <v>118</v>
      </c>
      <c r="J117">
        <v>11.64</v>
      </c>
      <c r="K117" t="s">
        <v>114</v>
      </c>
      <c r="L117" t="s">
        <v>114</v>
      </c>
      <c r="M117" t="s">
        <v>570</v>
      </c>
      <c r="N117">
        <v>316.65600000000001</v>
      </c>
      <c r="O117">
        <v>228407</v>
      </c>
      <c r="P117">
        <v>513130</v>
      </c>
      <c r="Q117">
        <v>5558.72</v>
      </c>
      <c r="R117">
        <v>190515</v>
      </c>
      <c r="S117">
        <v>0</v>
      </c>
      <c r="T117">
        <v>590632</v>
      </c>
      <c r="U117" s="70">
        <v>1528560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6537010</v>
      </c>
      <c r="AC117">
        <v>48667.9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54940</v>
      </c>
      <c r="AK117">
        <v>0</v>
      </c>
      <c r="AL117">
        <v>0</v>
      </c>
      <c r="AM117">
        <v>0</v>
      </c>
      <c r="AN117">
        <v>0</v>
      </c>
      <c r="AO117">
        <v>54940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19.262899999999998</v>
      </c>
      <c r="BD117">
        <v>14.2849</v>
      </c>
      <c r="BE117">
        <v>28.685700000000001</v>
      </c>
      <c r="BF117">
        <v>0.374641</v>
      </c>
      <c r="BG117">
        <v>11.203799999999999</v>
      </c>
      <c r="BH117">
        <v>2.27474</v>
      </c>
      <c r="BI117">
        <v>32.634300000000003</v>
      </c>
      <c r="BJ117">
        <v>108.721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386.238</v>
      </c>
      <c r="BR117">
        <v>364.71899999999999</v>
      </c>
      <c r="BS117">
        <v>21.518999999999998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580</v>
      </c>
      <c r="CD117">
        <v>294.78399999999999</v>
      </c>
      <c r="CE117">
        <v>289628</v>
      </c>
      <c r="CF117">
        <v>673744</v>
      </c>
      <c r="CG117">
        <v>9975.2900000000009</v>
      </c>
      <c r="CH117">
        <v>79404.5</v>
      </c>
      <c r="CI117">
        <v>143393</v>
      </c>
      <c r="CJ117">
        <v>590634</v>
      </c>
      <c r="CK117" s="70">
        <v>1787070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6795520</v>
      </c>
      <c r="CS117">
        <v>47291.8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47291.8</v>
      </c>
      <c r="DA117">
        <v>0</v>
      </c>
      <c r="DB117">
        <v>0</v>
      </c>
      <c r="DC117">
        <v>0</v>
      </c>
      <c r="DD117">
        <v>0</v>
      </c>
      <c r="DE117">
        <v>47291.8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18.652999999999999</v>
      </c>
      <c r="DT117">
        <v>18.588899999999999</v>
      </c>
      <c r="DU117">
        <v>37.349299999999999</v>
      </c>
      <c r="DV117">
        <v>0.64430900000000002</v>
      </c>
      <c r="DW117">
        <v>4.6615000000000002</v>
      </c>
      <c r="DX117">
        <v>7.8179600000000002</v>
      </c>
      <c r="DY117">
        <v>32.634399999999999</v>
      </c>
      <c r="DZ117">
        <v>120.349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397.86599999999999</v>
      </c>
      <c r="EH117">
        <v>379.23099999999999</v>
      </c>
      <c r="EI117">
        <v>18.635400000000001</v>
      </c>
      <c r="EJ117">
        <v>0</v>
      </c>
      <c r="EK117">
        <v>12.25</v>
      </c>
      <c r="EL117" t="s">
        <v>142</v>
      </c>
      <c r="EM117">
        <v>0</v>
      </c>
      <c r="EN117">
        <v>50.5</v>
      </c>
      <c r="EO117" t="s">
        <v>311</v>
      </c>
      <c r="EP117">
        <v>0</v>
      </c>
      <c r="EQ117" s="70">
        <v>2.3239900000000001E-20</v>
      </c>
      <c r="ER117">
        <v>114.535</v>
      </c>
      <c r="ES117">
        <v>71.880899999999997</v>
      </c>
      <c r="ET117">
        <v>3.8219599999999998</v>
      </c>
      <c r="EU117">
        <v>63.412500000000001</v>
      </c>
      <c r="EV117">
        <v>0</v>
      </c>
      <c r="EW117">
        <v>89.442700000000002</v>
      </c>
      <c r="EX117">
        <v>343.09300000000002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931.21699999999998</v>
      </c>
      <c r="FF117" s="70">
        <v>3.10759E-19</v>
      </c>
      <c r="FG117">
        <v>162.58799999999999</v>
      </c>
      <c r="FH117">
        <v>89.494</v>
      </c>
      <c r="FI117">
        <v>5.8550899999999997</v>
      </c>
      <c r="FJ117">
        <v>22.987500000000001</v>
      </c>
      <c r="FK117">
        <v>18.128699999999998</v>
      </c>
      <c r="FL117">
        <v>89.442899999999995</v>
      </c>
      <c r="FM117">
        <v>388.49599999999998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976.62</v>
      </c>
      <c r="FU117" t="s">
        <v>647</v>
      </c>
      <c r="FV117" t="s">
        <v>537</v>
      </c>
      <c r="FW117" t="s">
        <v>538</v>
      </c>
      <c r="FX117" t="s">
        <v>115</v>
      </c>
      <c r="FY117" t="s">
        <v>541</v>
      </c>
      <c r="FZ117" t="s">
        <v>116</v>
      </c>
      <c r="GA117" t="s">
        <v>575</v>
      </c>
      <c r="GB117" t="s">
        <v>656</v>
      </c>
    </row>
    <row r="118" spans="1:184" x14ac:dyDescent="0.25">
      <c r="A118" s="68">
        <v>43576.348495370374</v>
      </c>
      <c r="B118" t="s">
        <v>325</v>
      </c>
      <c r="C118" t="s">
        <v>325</v>
      </c>
      <c r="D118" t="s">
        <v>319</v>
      </c>
      <c r="E118">
        <v>498589</v>
      </c>
      <c r="F118">
        <v>498589</v>
      </c>
      <c r="G118" t="s">
        <v>112</v>
      </c>
      <c r="H118" s="69">
        <v>0.13472222222222222</v>
      </c>
      <c r="I118" t="s">
        <v>113</v>
      </c>
      <c r="J118">
        <v>-1.06</v>
      </c>
      <c r="K118" t="s">
        <v>114</v>
      </c>
      <c r="L118" t="s">
        <v>114</v>
      </c>
      <c r="M118" t="s">
        <v>558</v>
      </c>
      <c r="N118">
        <v>67.790400000000005</v>
      </c>
      <c r="O118">
        <v>281848</v>
      </c>
      <c r="P118">
        <v>225974</v>
      </c>
      <c r="Q118">
        <v>3471.6</v>
      </c>
      <c r="R118">
        <v>247574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15881.6</v>
      </c>
      <c r="AK118">
        <v>0</v>
      </c>
      <c r="AL118">
        <v>0</v>
      </c>
      <c r="AM118">
        <v>0</v>
      </c>
      <c r="AN118">
        <v>0</v>
      </c>
      <c r="AO118">
        <v>15881.6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4.0449599999999997</v>
      </c>
      <c r="BD118">
        <v>21.348400000000002</v>
      </c>
      <c r="BE118">
        <v>13.2317</v>
      </c>
      <c r="BF118">
        <v>0.35777199999999998</v>
      </c>
      <c r="BG118">
        <v>15.1434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6.0299699999999996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581</v>
      </c>
      <c r="CD118">
        <v>46.911200000000001</v>
      </c>
      <c r="CE118">
        <v>222741</v>
      </c>
      <c r="CF118">
        <v>266859</v>
      </c>
      <c r="CG118">
        <v>30757.9</v>
      </c>
      <c r="CH118">
        <v>133778</v>
      </c>
      <c r="CI118">
        <v>125023</v>
      </c>
      <c r="CJ118">
        <v>593904</v>
      </c>
      <c r="CK118" s="70">
        <v>1373110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3508690</v>
      </c>
      <c r="CS118">
        <v>7829.04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7829.04</v>
      </c>
      <c r="DA118">
        <v>0</v>
      </c>
      <c r="DB118">
        <v>0</v>
      </c>
      <c r="DC118">
        <v>0</v>
      </c>
      <c r="DD118">
        <v>0</v>
      </c>
      <c r="DE118">
        <v>7829.04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3.0888499999999999</v>
      </c>
      <c r="DT118">
        <v>17.84</v>
      </c>
      <c r="DU118">
        <v>15.719200000000001</v>
      </c>
      <c r="DV118">
        <v>2.7414399999999999</v>
      </c>
      <c r="DW118">
        <v>8.49024</v>
      </c>
      <c r="DX118">
        <v>7.1677900000000001</v>
      </c>
      <c r="DY118">
        <v>35.029600000000002</v>
      </c>
      <c r="DZ118">
        <v>90.077100000000002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214.24</v>
      </c>
      <c r="EH118">
        <v>211.154</v>
      </c>
      <c r="EI118">
        <v>3.0865499999999999</v>
      </c>
      <c r="EJ118">
        <v>0</v>
      </c>
      <c r="EK118">
        <v>0</v>
      </c>
      <c r="EM118">
        <v>0</v>
      </c>
      <c r="EN118">
        <v>2.75</v>
      </c>
      <c r="EO118" t="s">
        <v>555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647</v>
      </c>
      <c r="FV118" t="s">
        <v>537</v>
      </c>
      <c r="FW118" t="s">
        <v>538</v>
      </c>
      <c r="FX118" t="s">
        <v>115</v>
      </c>
      <c r="FY118" t="s">
        <v>541</v>
      </c>
      <c r="FZ118" t="s">
        <v>116</v>
      </c>
      <c r="GA118" t="s">
        <v>575</v>
      </c>
      <c r="GB118" t="s">
        <v>656</v>
      </c>
    </row>
    <row r="119" spans="1:184" x14ac:dyDescent="0.25">
      <c r="A119" s="68">
        <v>43576.350451388891</v>
      </c>
      <c r="B119" t="s">
        <v>326</v>
      </c>
      <c r="C119" t="s">
        <v>326</v>
      </c>
      <c r="D119" t="s">
        <v>319</v>
      </c>
      <c r="E119">
        <v>498589</v>
      </c>
      <c r="F119">
        <v>498589</v>
      </c>
      <c r="G119" t="s">
        <v>112</v>
      </c>
      <c r="H119" s="69">
        <v>0.11458333333333333</v>
      </c>
      <c r="I119" t="s">
        <v>118</v>
      </c>
      <c r="J119">
        <v>0.94</v>
      </c>
      <c r="K119" t="s">
        <v>114</v>
      </c>
      <c r="L119" t="s">
        <v>114</v>
      </c>
      <c r="M119" t="s">
        <v>558</v>
      </c>
      <c r="N119">
        <v>75.026799999999994</v>
      </c>
      <c r="O119">
        <v>306268</v>
      </c>
      <c r="P119">
        <v>232045</v>
      </c>
      <c r="Q119">
        <v>3964.59</v>
      </c>
      <c r="R119">
        <v>249709</v>
      </c>
      <c r="S119">
        <v>0</v>
      </c>
      <c r="T119">
        <v>580517</v>
      </c>
      <c r="U119" s="70">
        <v>1372580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3508160</v>
      </c>
      <c r="AC119">
        <v>11531.1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16993.7</v>
      </c>
      <c r="AK119">
        <v>0</v>
      </c>
      <c r="AL119">
        <v>0</v>
      </c>
      <c r="AM119">
        <v>0</v>
      </c>
      <c r="AN119">
        <v>0</v>
      </c>
      <c r="AO119">
        <v>16993.7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4.4937699999999996</v>
      </c>
      <c r="BD119">
        <v>23.252400000000002</v>
      </c>
      <c r="BE119">
        <v>13.4527</v>
      </c>
      <c r="BF119">
        <v>0.40132099999999998</v>
      </c>
      <c r="BG119">
        <v>15.256</v>
      </c>
      <c r="BH119">
        <v>1.9883200000000001</v>
      </c>
      <c r="BI119">
        <v>34.298999999999999</v>
      </c>
      <c r="BJ119">
        <v>93.143600000000006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217.30699999999999</v>
      </c>
      <c r="BR119">
        <v>210.828</v>
      </c>
      <c r="BS119">
        <v>6.4783999999999997</v>
      </c>
      <c r="BT119">
        <v>0</v>
      </c>
      <c r="BU119">
        <v>16.75</v>
      </c>
      <c r="BV119" t="s">
        <v>317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581</v>
      </c>
      <c r="CD119">
        <v>61.625999999999998</v>
      </c>
      <c r="CE119">
        <v>242542</v>
      </c>
      <c r="CF119">
        <v>296900</v>
      </c>
      <c r="CG119">
        <v>32439.8</v>
      </c>
      <c r="CH119">
        <v>135950</v>
      </c>
      <c r="CI119">
        <v>125023</v>
      </c>
      <c r="CJ119">
        <v>584037</v>
      </c>
      <c r="CK119" s="70">
        <v>1416950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3552530</v>
      </c>
      <c r="CS119">
        <v>10413.1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10413.1</v>
      </c>
      <c r="DA119">
        <v>0</v>
      </c>
      <c r="DB119">
        <v>0</v>
      </c>
      <c r="DC119">
        <v>0</v>
      </c>
      <c r="DD119">
        <v>0</v>
      </c>
      <c r="DE119">
        <v>10413.1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4.0666200000000003</v>
      </c>
      <c r="DT119">
        <v>19.377199999999998</v>
      </c>
      <c r="DU119">
        <v>17.496600000000001</v>
      </c>
      <c r="DV119">
        <v>2.8435800000000002</v>
      </c>
      <c r="DW119">
        <v>8.6320099999999993</v>
      </c>
      <c r="DX119">
        <v>7.1677999999999997</v>
      </c>
      <c r="DY119">
        <v>34.4908</v>
      </c>
      <c r="DZ119">
        <v>94.074600000000004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218.238</v>
      </c>
      <c r="EH119">
        <v>214.17400000000001</v>
      </c>
      <c r="EI119">
        <v>4.0636000000000001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105.88800000000001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284.02499999999998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647</v>
      </c>
      <c r="FV119" t="s">
        <v>537</v>
      </c>
      <c r="FW119" t="s">
        <v>538</v>
      </c>
      <c r="FX119" t="s">
        <v>115</v>
      </c>
      <c r="FY119" t="s">
        <v>541</v>
      </c>
      <c r="FZ119" t="s">
        <v>116</v>
      </c>
      <c r="GA119" t="s">
        <v>575</v>
      </c>
      <c r="GB119" t="s">
        <v>656</v>
      </c>
    </row>
    <row r="120" spans="1:184" x14ac:dyDescent="0.25">
      <c r="A120" s="68">
        <v>43576.352881944447</v>
      </c>
      <c r="B120" t="s">
        <v>327</v>
      </c>
      <c r="C120" t="s">
        <v>327</v>
      </c>
      <c r="D120" t="s">
        <v>319</v>
      </c>
      <c r="E120">
        <v>498589</v>
      </c>
      <c r="F120">
        <v>498589</v>
      </c>
      <c r="G120" t="s">
        <v>112</v>
      </c>
      <c r="H120" s="69">
        <v>0.14375000000000002</v>
      </c>
      <c r="I120" t="s">
        <v>118</v>
      </c>
      <c r="J120">
        <v>1.39</v>
      </c>
      <c r="K120" t="s">
        <v>114</v>
      </c>
      <c r="L120" t="s">
        <v>114</v>
      </c>
      <c r="M120" t="s">
        <v>558</v>
      </c>
      <c r="N120">
        <v>75.030900000000003</v>
      </c>
      <c r="O120">
        <v>305140</v>
      </c>
      <c r="P120">
        <v>232132</v>
      </c>
      <c r="Q120">
        <v>3944.85</v>
      </c>
      <c r="R120">
        <v>249570</v>
      </c>
      <c r="S120">
        <v>0</v>
      </c>
      <c r="T120">
        <v>573622</v>
      </c>
      <c r="U120" s="70">
        <v>1364480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3500060</v>
      </c>
      <c r="AC120">
        <v>11531.7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16994.400000000001</v>
      </c>
      <c r="AK120">
        <v>0</v>
      </c>
      <c r="AL120">
        <v>0</v>
      </c>
      <c r="AM120">
        <v>0</v>
      </c>
      <c r="AN120">
        <v>0</v>
      </c>
      <c r="AO120">
        <v>16994.400000000001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4.4941199999999997</v>
      </c>
      <c r="BD120">
        <v>23.171299999999999</v>
      </c>
      <c r="BE120">
        <v>13.463100000000001</v>
      </c>
      <c r="BF120">
        <v>0.39965099999999998</v>
      </c>
      <c r="BG120">
        <v>15.249599999999999</v>
      </c>
      <c r="BH120">
        <v>1.9883200000000001</v>
      </c>
      <c r="BI120">
        <v>33.9343</v>
      </c>
      <c r="BJ120">
        <v>92.700299999999999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216.863</v>
      </c>
      <c r="BR120">
        <v>210.38399999999999</v>
      </c>
      <c r="BS120">
        <v>6.4787499999999998</v>
      </c>
      <c r="BT120">
        <v>0</v>
      </c>
      <c r="BU120">
        <v>13.75</v>
      </c>
      <c r="BV120" t="s">
        <v>317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581</v>
      </c>
      <c r="CD120">
        <v>61.625999999999998</v>
      </c>
      <c r="CE120">
        <v>242542</v>
      </c>
      <c r="CF120">
        <v>296900</v>
      </c>
      <c r="CG120">
        <v>32439.8</v>
      </c>
      <c r="CH120">
        <v>135950</v>
      </c>
      <c r="CI120">
        <v>125023</v>
      </c>
      <c r="CJ120">
        <v>584037</v>
      </c>
      <c r="CK120" s="70">
        <v>1416950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3552530</v>
      </c>
      <c r="CS120">
        <v>10413.1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10413.1</v>
      </c>
      <c r="DA120">
        <v>0</v>
      </c>
      <c r="DB120">
        <v>0</v>
      </c>
      <c r="DC120">
        <v>0</v>
      </c>
      <c r="DD120">
        <v>0</v>
      </c>
      <c r="DE120">
        <v>10413.1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4.0666200000000003</v>
      </c>
      <c r="DT120">
        <v>19.377199999999998</v>
      </c>
      <c r="DU120">
        <v>17.496600000000001</v>
      </c>
      <c r="DV120">
        <v>2.8435800000000002</v>
      </c>
      <c r="DW120">
        <v>8.6320099999999993</v>
      </c>
      <c r="DX120">
        <v>7.1677999999999997</v>
      </c>
      <c r="DY120">
        <v>34.4908</v>
      </c>
      <c r="DZ120">
        <v>94.074600000000004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218.238</v>
      </c>
      <c r="EH120">
        <v>214.17400000000001</v>
      </c>
      <c r="EI120">
        <v>4.0636000000000001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558.99199999999996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647</v>
      </c>
      <c r="FV120" t="s">
        <v>537</v>
      </c>
      <c r="FW120" t="s">
        <v>538</v>
      </c>
      <c r="FX120" t="s">
        <v>115</v>
      </c>
      <c r="FY120" t="s">
        <v>541</v>
      </c>
      <c r="FZ120" t="s">
        <v>116</v>
      </c>
      <c r="GA120" t="s">
        <v>575</v>
      </c>
      <c r="GB120" t="s">
        <v>656</v>
      </c>
    </row>
    <row r="121" spans="1:184" x14ac:dyDescent="0.25">
      <c r="A121" s="68">
        <v>43576.355312500003</v>
      </c>
      <c r="B121" t="s">
        <v>328</v>
      </c>
      <c r="C121" t="s">
        <v>328</v>
      </c>
      <c r="D121" t="s">
        <v>319</v>
      </c>
      <c r="E121">
        <v>498589</v>
      </c>
      <c r="F121">
        <v>498589</v>
      </c>
      <c r="G121" t="s">
        <v>112</v>
      </c>
      <c r="H121" s="69">
        <v>0.14375000000000002</v>
      </c>
      <c r="I121" t="s">
        <v>118</v>
      </c>
      <c r="J121">
        <v>0.88</v>
      </c>
      <c r="K121" t="s">
        <v>114</v>
      </c>
      <c r="L121" t="s">
        <v>114</v>
      </c>
      <c r="M121" t="s">
        <v>558</v>
      </c>
      <c r="N121">
        <v>90.446600000000004</v>
      </c>
      <c r="O121">
        <v>300356</v>
      </c>
      <c r="P121">
        <v>229591</v>
      </c>
      <c r="Q121">
        <v>3861.45</v>
      </c>
      <c r="R121">
        <v>250067</v>
      </c>
      <c r="S121">
        <v>0</v>
      </c>
      <c r="T121">
        <v>573622</v>
      </c>
      <c r="U121" s="70">
        <v>1357590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3493170</v>
      </c>
      <c r="AC121">
        <v>13901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19363.7</v>
      </c>
      <c r="AK121">
        <v>0</v>
      </c>
      <c r="AL121">
        <v>0</v>
      </c>
      <c r="AM121">
        <v>0</v>
      </c>
      <c r="AN121">
        <v>0</v>
      </c>
      <c r="AO121">
        <v>19363.7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5.4041199999999998</v>
      </c>
      <c r="BD121">
        <v>22.872699999999998</v>
      </c>
      <c r="BE121">
        <v>13.3405</v>
      </c>
      <c r="BF121">
        <v>0.393538</v>
      </c>
      <c r="BG121">
        <v>15.276899999999999</v>
      </c>
      <c r="BH121">
        <v>1.9883299999999999</v>
      </c>
      <c r="BI121">
        <v>33.9343</v>
      </c>
      <c r="BJ121">
        <v>93.210400000000007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217.37299999999999</v>
      </c>
      <c r="BR121">
        <v>209.98500000000001</v>
      </c>
      <c r="BS121">
        <v>7.38802</v>
      </c>
      <c r="BT121">
        <v>0</v>
      </c>
      <c r="BU121">
        <v>9.75</v>
      </c>
      <c r="BV121" t="s">
        <v>317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581</v>
      </c>
      <c r="CD121">
        <v>61.625999999999998</v>
      </c>
      <c r="CE121">
        <v>242542</v>
      </c>
      <c r="CF121">
        <v>296900</v>
      </c>
      <c r="CG121">
        <v>32439.8</v>
      </c>
      <c r="CH121">
        <v>135950</v>
      </c>
      <c r="CI121">
        <v>125023</v>
      </c>
      <c r="CJ121">
        <v>584037</v>
      </c>
      <c r="CK121" s="70">
        <v>1416950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3552530</v>
      </c>
      <c r="CS121">
        <v>10413.1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10413.1</v>
      </c>
      <c r="DA121">
        <v>0</v>
      </c>
      <c r="DB121">
        <v>0</v>
      </c>
      <c r="DC121">
        <v>0</v>
      </c>
      <c r="DD121">
        <v>0</v>
      </c>
      <c r="DE121">
        <v>10413.1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4.0666200000000003</v>
      </c>
      <c r="DT121">
        <v>19.377199999999998</v>
      </c>
      <c r="DU121">
        <v>17.496600000000001</v>
      </c>
      <c r="DV121">
        <v>2.8435800000000002</v>
      </c>
      <c r="DW121">
        <v>8.6320099999999993</v>
      </c>
      <c r="DX121">
        <v>7.1677999999999997</v>
      </c>
      <c r="DY121">
        <v>34.4908</v>
      </c>
      <c r="DZ121">
        <v>94.074600000000004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218.238</v>
      </c>
      <c r="EH121">
        <v>214.17400000000001</v>
      </c>
      <c r="EI121">
        <v>4.0636000000000001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105.075</v>
      </c>
      <c r="ES121">
        <v>30.708400000000001</v>
      </c>
      <c r="ET121">
        <v>2.6818399999999998</v>
      </c>
      <c r="EU121">
        <v>52.848300000000002</v>
      </c>
      <c r="EV121">
        <v>0</v>
      </c>
      <c r="EW121">
        <v>91.940399999999997</v>
      </c>
      <c r="EX121">
        <v>283.25400000000002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558.16600000000005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647</v>
      </c>
      <c r="FV121" t="s">
        <v>537</v>
      </c>
      <c r="FW121" t="s">
        <v>538</v>
      </c>
      <c r="FX121" t="s">
        <v>115</v>
      </c>
      <c r="FY121" t="s">
        <v>541</v>
      </c>
      <c r="FZ121" t="s">
        <v>116</v>
      </c>
      <c r="GA121" t="s">
        <v>575</v>
      </c>
      <c r="GB121" t="s">
        <v>656</v>
      </c>
    </row>
    <row r="122" spans="1:184" x14ac:dyDescent="0.25">
      <c r="A122" s="68">
        <v>43576.358090277776</v>
      </c>
      <c r="B122" t="s">
        <v>329</v>
      </c>
      <c r="C122" t="s">
        <v>329</v>
      </c>
      <c r="D122" t="s">
        <v>284</v>
      </c>
      <c r="E122">
        <v>498589</v>
      </c>
      <c r="F122">
        <v>498589</v>
      </c>
      <c r="G122" t="s">
        <v>112</v>
      </c>
      <c r="H122" s="69">
        <v>0.16458333333333333</v>
      </c>
      <c r="I122" t="s">
        <v>118</v>
      </c>
      <c r="J122">
        <v>7.64</v>
      </c>
      <c r="K122" t="s">
        <v>114</v>
      </c>
      <c r="L122" t="s">
        <v>114</v>
      </c>
      <c r="M122" t="s">
        <v>570</v>
      </c>
      <c r="N122">
        <v>348.78699999999998</v>
      </c>
      <c r="O122">
        <v>131063</v>
      </c>
      <c r="P122">
        <v>271297</v>
      </c>
      <c r="Q122">
        <v>3826.67</v>
      </c>
      <c r="R122">
        <v>145367</v>
      </c>
      <c r="S122">
        <v>0</v>
      </c>
      <c r="T122">
        <v>585743</v>
      </c>
      <c r="U122" s="70">
        <v>1137650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3273230</v>
      </c>
      <c r="AC122">
        <v>53606.3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60088.1</v>
      </c>
      <c r="AK122">
        <v>0</v>
      </c>
      <c r="AL122">
        <v>0</v>
      </c>
      <c r="AM122">
        <v>0</v>
      </c>
      <c r="AN122">
        <v>0</v>
      </c>
      <c r="AO122">
        <v>60088.1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21.1998</v>
      </c>
      <c r="BD122">
        <v>8.1690500000000004</v>
      </c>
      <c r="BE122">
        <v>15.0341</v>
      </c>
      <c r="BF122">
        <v>0.2515</v>
      </c>
      <c r="BG122">
        <v>8.6922200000000007</v>
      </c>
      <c r="BH122">
        <v>2.3508499999999999</v>
      </c>
      <c r="BI122">
        <v>32.406500000000001</v>
      </c>
      <c r="BJ122">
        <v>88.103899999999996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202.976</v>
      </c>
      <c r="BR122">
        <v>179.446</v>
      </c>
      <c r="BS122">
        <v>23.530100000000001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615</v>
      </c>
      <c r="CD122">
        <v>327.90100000000001</v>
      </c>
      <c r="CE122">
        <v>147094</v>
      </c>
      <c r="CF122">
        <v>357392</v>
      </c>
      <c r="CG122">
        <v>10386.700000000001</v>
      </c>
      <c r="CH122">
        <v>84643.3</v>
      </c>
      <c r="CI122">
        <v>148290</v>
      </c>
      <c r="CJ122">
        <v>585745</v>
      </c>
      <c r="CK122" s="70">
        <v>1333880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3469460</v>
      </c>
      <c r="CS122">
        <v>52492.1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52492.1</v>
      </c>
      <c r="DA122">
        <v>0</v>
      </c>
      <c r="DB122">
        <v>0</v>
      </c>
      <c r="DC122">
        <v>0</v>
      </c>
      <c r="DD122">
        <v>0</v>
      </c>
      <c r="DE122">
        <v>52492.1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20.684200000000001</v>
      </c>
      <c r="DT122">
        <v>9.2999200000000002</v>
      </c>
      <c r="DU122">
        <v>19.643799999999999</v>
      </c>
      <c r="DV122">
        <v>0.66905700000000001</v>
      </c>
      <c r="DW122">
        <v>4.9615200000000002</v>
      </c>
      <c r="DX122">
        <v>8.0815800000000007</v>
      </c>
      <c r="DY122">
        <v>32.406599999999997</v>
      </c>
      <c r="DZ122">
        <v>95.746700000000004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210.619</v>
      </c>
      <c r="EH122">
        <v>189.95400000000001</v>
      </c>
      <c r="EI122">
        <v>20.6646</v>
      </c>
      <c r="EJ122">
        <v>0</v>
      </c>
      <c r="EK122">
        <v>0</v>
      </c>
      <c r="EM122">
        <v>0</v>
      </c>
      <c r="EN122">
        <v>25.75</v>
      </c>
      <c r="EO122" t="s">
        <v>258</v>
      </c>
      <c r="EP122">
        <v>0</v>
      </c>
      <c r="EQ122" s="70">
        <v>1.00909E-18</v>
      </c>
      <c r="ER122">
        <v>65.515000000000001</v>
      </c>
      <c r="ES122">
        <v>37.057400000000001</v>
      </c>
      <c r="ET122">
        <v>2.4047200000000002</v>
      </c>
      <c r="EU122">
        <v>53.263199999999998</v>
      </c>
      <c r="EV122">
        <v>0</v>
      </c>
      <c r="EW122">
        <v>89.290999999999997</v>
      </c>
      <c r="EX122">
        <v>247.53100000000001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522.44399999999996</v>
      </c>
      <c r="FF122" s="70">
        <v>2.8172299999999999E-18</v>
      </c>
      <c r="FG122">
        <v>78.981899999999996</v>
      </c>
      <c r="FH122">
        <v>47.406999999999996</v>
      </c>
      <c r="FI122">
        <v>6.0213400000000004</v>
      </c>
      <c r="FJ122">
        <v>23.8583</v>
      </c>
      <c r="FK122">
        <v>18.4834</v>
      </c>
      <c r="FL122">
        <v>89.291200000000003</v>
      </c>
      <c r="FM122">
        <v>264.04300000000001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538.95500000000004</v>
      </c>
      <c r="FU122" t="s">
        <v>647</v>
      </c>
      <c r="FV122" t="s">
        <v>537</v>
      </c>
      <c r="FW122" t="s">
        <v>538</v>
      </c>
      <c r="FX122" t="s">
        <v>115</v>
      </c>
      <c r="FY122" t="s">
        <v>541</v>
      </c>
      <c r="FZ122" t="s">
        <v>116</v>
      </c>
      <c r="GA122" t="s">
        <v>575</v>
      </c>
      <c r="GB122" t="s">
        <v>656</v>
      </c>
    </row>
    <row r="123" spans="1:184" x14ac:dyDescent="0.25">
      <c r="A123" s="68">
        <v>43576.360833333332</v>
      </c>
      <c r="B123" t="s">
        <v>330</v>
      </c>
      <c r="C123" t="s">
        <v>330</v>
      </c>
      <c r="D123" t="s">
        <v>284</v>
      </c>
      <c r="E123">
        <v>498589</v>
      </c>
      <c r="F123">
        <v>498589</v>
      </c>
      <c r="G123" t="s">
        <v>112</v>
      </c>
      <c r="H123" s="69">
        <v>0.16180555555555556</v>
      </c>
      <c r="I123" t="s">
        <v>118</v>
      </c>
      <c r="J123">
        <v>6.16</v>
      </c>
      <c r="K123" t="s">
        <v>114</v>
      </c>
      <c r="L123" t="s">
        <v>114</v>
      </c>
      <c r="M123" t="s">
        <v>616</v>
      </c>
      <c r="N123">
        <v>348.79</v>
      </c>
      <c r="O123">
        <v>153099</v>
      </c>
      <c r="P123">
        <v>271245</v>
      </c>
      <c r="Q123">
        <v>3782.48</v>
      </c>
      <c r="R123">
        <v>147373</v>
      </c>
      <c r="S123">
        <v>0</v>
      </c>
      <c r="T123">
        <v>585743</v>
      </c>
      <c r="U123" s="70">
        <v>1161590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3297170</v>
      </c>
      <c r="AC123">
        <v>53606.8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60088.7</v>
      </c>
      <c r="AK123">
        <v>0</v>
      </c>
      <c r="AL123">
        <v>0</v>
      </c>
      <c r="AM123">
        <v>0</v>
      </c>
      <c r="AN123">
        <v>0</v>
      </c>
      <c r="AO123">
        <v>60088.7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21.1999</v>
      </c>
      <c r="BD123">
        <v>9.5726600000000008</v>
      </c>
      <c r="BE123">
        <v>15.0321</v>
      </c>
      <c r="BF123">
        <v>0.25008999999999998</v>
      </c>
      <c r="BG123">
        <v>8.7671799999999998</v>
      </c>
      <c r="BH123">
        <v>2.3508499999999999</v>
      </c>
      <c r="BI123">
        <v>32.406500000000001</v>
      </c>
      <c r="BJ123">
        <v>89.579300000000003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204.45099999999999</v>
      </c>
      <c r="BR123">
        <v>180.92099999999999</v>
      </c>
      <c r="BS123">
        <v>23.5303</v>
      </c>
      <c r="BT123">
        <v>0</v>
      </c>
      <c r="BU123">
        <v>147.5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615</v>
      </c>
      <c r="CD123">
        <v>327.90100000000001</v>
      </c>
      <c r="CE123">
        <v>147094</v>
      </c>
      <c r="CF123">
        <v>357392</v>
      </c>
      <c r="CG123">
        <v>10386.700000000001</v>
      </c>
      <c r="CH123">
        <v>84643.3</v>
      </c>
      <c r="CI123">
        <v>148290</v>
      </c>
      <c r="CJ123">
        <v>585745</v>
      </c>
      <c r="CK123" s="70">
        <v>1333880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3469460</v>
      </c>
      <c r="CS123">
        <v>52492.1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52492.1</v>
      </c>
      <c r="DA123">
        <v>0</v>
      </c>
      <c r="DB123">
        <v>0</v>
      </c>
      <c r="DC123">
        <v>0</v>
      </c>
      <c r="DD123">
        <v>0</v>
      </c>
      <c r="DE123">
        <v>52492.1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20.684200000000001</v>
      </c>
      <c r="DT123">
        <v>9.2999200000000002</v>
      </c>
      <c r="DU123">
        <v>19.643799999999999</v>
      </c>
      <c r="DV123">
        <v>0.66905700000000001</v>
      </c>
      <c r="DW123">
        <v>4.9615200000000002</v>
      </c>
      <c r="DX123">
        <v>8.0815800000000007</v>
      </c>
      <c r="DY123">
        <v>32.406599999999997</v>
      </c>
      <c r="DZ123">
        <v>95.746700000000004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210.619</v>
      </c>
      <c r="EH123">
        <v>189.95400000000001</v>
      </c>
      <c r="EI123">
        <v>20.6646</v>
      </c>
      <c r="EJ123">
        <v>0</v>
      </c>
      <c r="EK123">
        <v>0</v>
      </c>
      <c r="EM123">
        <v>0</v>
      </c>
      <c r="EN123">
        <v>25.75</v>
      </c>
      <c r="EO123" t="s">
        <v>258</v>
      </c>
      <c r="EP123">
        <v>0</v>
      </c>
      <c r="EQ123" s="70">
        <v>1.13936E-18</v>
      </c>
      <c r="ER123">
        <v>77.736900000000006</v>
      </c>
      <c r="ES123">
        <v>37.0672</v>
      </c>
      <c r="ET123">
        <v>2.4385699999999999</v>
      </c>
      <c r="EU123">
        <v>52.287599999999998</v>
      </c>
      <c r="EV123">
        <v>0</v>
      </c>
      <c r="EW123">
        <v>89.290999999999997</v>
      </c>
      <c r="EX123">
        <v>258.82100000000003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533.73299999999995</v>
      </c>
      <c r="FF123" s="70">
        <v>2.8172299999999999E-18</v>
      </c>
      <c r="FG123">
        <v>78.981899999999996</v>
      </c>
      <c r="FH123">
        <v>47.406999999999996</v>
      </c>
      <c r="FI123">
        <v>6.0213400000000004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647</v>
      </c>
      <c r="FV123" t="s">
        <v>537</v>
      </c>
      <c r="FW123" t="s">
        <v>538</v>
      </c>
      <c r="FX123" t="s">
        <v>115</v>
      </c>
      <c r="FY123" t="s">
        <v>541</v>
      </c>
      <c r="FZ123" t="s">
        <v>116</v>
      </c>
      <c r="GA123" t="s">
        <v>575</v>
      </c>
      <c r="GB123" t="s">
        <v>656</v>
      </c>
    </row>
    <row r="124" spans="1:184" x14ac:dyDescent="0.25">
      <c r="A124" s="68">
        <v>43576.363298611112</v>
      </c>
      <c r="B124" t="s">
        <v>331</v>
      </c>
      <c r="C124" t="s">
        <v>331</v>
      </c>
      <c r="D124" t="s">
        <v>282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118</v>
      </c>
      <c r="J124">
        <v>5.83</v>
      </c>
      <c r="K124" t="s">
        <v>114</v>
      </c>
      <c r="L124" t="s">
        <v>114</v>
      </c>
      <c r="M124" t="s">
        <v>570</v>
      </c>
      <c r="N124">
        <v>123.467</v>
      </c>
      <c r="O124">
        <v>275934</v>
      </c>
      <c r="P124">
        <v>244085</v>
      </c>
      <c r="Q124">
        <v>2356.8200000000002</v>
      </c>
      <c r="R124">
        <v>254793</v>
      </c>
      <c r="S124">
        <v>0</v>
      </c>
      <c r="T124">
        <v>582833</v>
      </c>
      <c r="U124" s="70">
        <v>1360120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3495710</v>
      </c>
      <c r="AC124">
        <v>18976.099999999999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24524.3</v>
      </c>
      <c r="AK124">
        <v>0</v>
      </c>
      <c r="AL124">
        <v>0</v>
      </c>
      <c r="AM124">
        <v>0</v>
      </c>
      <c r="AN124">
        <v>0</v>
      </c>
      <c r="AO124">
        <v>24524.3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7.3570900000000004</v>
      </c>
      <c r="BD124">
        <v>20.179300000000001</v>
      </c>
      <c r="BE124">
        <v>14.2422</v>
      </c>
      <c r="BF124">
        <v>0.211506</v>
      </c>
      <c r="BG124">
        <v>15.627700000000001</v>
      </c>
      <c r="BH124">
        <v>2.0074200000000002</v>
      </c>
      <c r="BI124">
        <v>34.267699999999998</v>
      </c>
      <c r="BJ124">
        <v>93.892899999999997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217.797</v>
      </c>
      <c r="BR124">
        <v>208.43799999999999</v>
      </c>
      <c r="BS124">
        <v>9.3584599999999991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581</v>
      </c>
      <c r="CD124">
        <v>104.301</v>
      </c>
      <c r="CE124">
        <v>281070</v>
      </c>
      <c r="CF124">
        <v>299161</v>
      </c>
      <c r="CG124">
        <v>42253.3</v>
      </c>
      <c r="CH124">
        <v>140357</v>
      </c>
      <c r="CI124">
        <v>127031</v>
      </c>
      <c r="CJ124">
        <v>582835</v>
      </c>
      <c r="CK124" s="70">
        <v>1472810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3608390</v>
      </c>
      <c r="CS124">
        <v>17387.900000000001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17387.900000000001</v>
      </c>
      <c r="DA124">
        <v>0</v>
      </c>
      <c r="DB124">
        <v>0</v>
      </c>
      <c r="DC124">
        <v>0</v>
      </c>
      <c r="DD124">
        <v>0</v>
      </c>
      <c r="DE124">
        <v>17387.900000000001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6.8488300000000004</v>
      </c>
      <c r="DT124">
        <v>21.4465</v>
      </c>
      <c r="DU124">
        <v>17.823499999999999</v>
      </c>
      <c r="DV124">
        <v>3.26796</v>
      </c>
      <c r="DW124">
        <v>8.8067499999999992</v>
      </c>
      <c r="DX124">
        <v>7.2618400000000003</v>
      </c>
      <c r="DY124">
        <v>34.267800000000001</v>
      </c>
      <c r="DZ124">
        <v>99.723200000000006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223.62700000000001</v>
      </c>
      <c r="EH124">
        <v>216.78299999999999</v>
      </c>
      <c r="EI124">
        <v>6.8437099999999997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2.48127E-17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1.8040300000000001E-17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647</v>
      </c>
      <c r="FV124" t="s">
        <v>537</v>
      </c>
      <c r="FW124" t="s">
        <v>538</v>
      </c>
      <c r="FX124" t="s">
        <v>115</v>
      </c>
      <c r="FY124" t="s">
        <v>541</v>
      </c>
      <c r="FZ124" t="s">
        <v>116</v>
      </c>
      <c r="GA124" t="s">
        <v>575</v>
      </c>
      <c r="GB124" t="s">
        <v>656</v>
      </c>
    </row>
    <row r="125" spans="1:184" x14ac:dyDescent="0.25">
      <c r="A125" s="68">
        <v>43576.365405092591</v>
      </c>
      <c r="B125" t="s">
        <v>332</v>
      </c>
      <c r="C125" t="s">
        <v>332</v>
      </c>
      <c r="D125" t="s">
        <v>282</v>
      </c>
      <c r="E125">
        <v>498589</v>
      </c>
      <c r="F125">
        <v>498589</v>
      </c>
      <c r="G125" t="s">
        <v>112</v>
      </c>
      <c r="H125" s="69">
        <v>0.12430555555555556</v>
      </c>
      <c r="I125" t="s">
        <v>118</v>
      </c>
      <c r="J125">
        <v>4.57</v>
      </c>
      <c r="K125" t="s">
        <v>114</v>
      </c>
      <c r="L125" t="s">
        <v>114</v>
      </c>
      <c r="M125" t="s">
        <v>616</v>
      </c>
      <c r="N125">
        <v>123.52200000000001</v>
      </c>
      <c r="O125">
        <v>301707</v>
      </c>
      <c r="P125">
        <v>243896</v>
      </c>
      <c r="Q125">
        <v>2134.31</v>
      </c>
      <c r="R125">
        <v>252258</v>
      </c>
      <c r="S125">
        <v>0</v>
      </c>
      <c r="T125">
        <v>582833</v>
      </c>
      <c r="U125" s="70">
        <v>1382950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3518530</v>
      </c>
      <c r="AC125">
        <v>18984.5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24532.6</v>
      </c>
      <c r="AK125">
        <v>0</v>
      </c>
      <c r="AL125">
        <v>0</v>
      </c>
      <c r="AM125">
        <v>0</v>
      </c>
      <c r="AN125">
        <v>0</v>
      </c>
      <c r="AO125">
        <v>24532.6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7.3600300000000001</v>
      </c>
      <c r="BD125">
        <v>21.925999999999998</v>
      </c>
      <c r="BE125">
        <v>14.226100000000001</v>
      </c>
      <c r="BF125">
        <v>0.195934</v>
      </c>
      <c r="BG125">
        <v>15.1646</v>
      </c>
      <c r="BH125">
        <v>2.0074200000000002</v>
      </c>
      <c r="BI125">
        <v>34.267699999999998</v>
      </c>
      <c r="BJ125">
        <v>95.1477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219.05099999999999</v>
      </c>
      <c r="BR125">
        <v>209.69</v>
      </c>
      <c r="BS125">
        <v>9.3613999999999997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581</v>
      </c>
      <c r="CD125">
        <v>104.301</v>
      </c>
      <c r="CE125">
        <v>281070</v>
      </c>
      <c r="CF125">
        <v>299161</v>
      </c>
      <c r="CG125">
        <v>42253.3</v>
      </c>
      <c r="CH125">
        <v>140357</v>
      </c>
      <c r="CI125">
        <v>127031</v>
      </c>
      <c r="CJ125">
        <v>582835</v>
      </c>
      <c r="CK125" s="70">
        <v>1472810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3608390</v>
      </c>
      <c r="CS125">
        <v>17387.900000000001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17387.900000000001</v>
      </c>
      <c r="DA125">
        <v>0</v>
      </c>
      <c r="DB125">
        <v>0</v>
      </c>
      <c r="DC125">
        <v>0</v>
      </c>
      <c r="DD125">
        <v>0</v>
      </c>
      <c r="DE125">
        <v>17387.900000000001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6.8488300000000004</v>
      </c>
      <c r="DT125">
        <v>21.4465</v>
      </c>
      <c r="DU125">
        <v>17.823499999999999</v>
      </c>
      <c r="DV125">
        <v>3.26796</v>
      </c>
      <c r="DW125">
        <v>8.8067499999999992</v>
      </c>
      <c r="DX125">
        <v>7.2618400000000003</v>
      </c>
      <c r="DY125">
        <v>34.267800000000001</v>
      </c>
      <c r="DZ125">
        <v>99.723200000000006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223.62700000000001</v>
      </c>
      <c r="EH125">
        <v>216.78299999999999</v>
      </c>
      <c r="EI125">
        <v>6.8437099999999997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2.45476E-17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1.8040300000000001E-17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647</v>
      </c>
      <c r="FV125" t="s">
        <v>537</v>
      </c>
      <c r="FW125" t="s">
        <v>538</v>
      </c>
      <c r="FX125" t="s">
        <v>115</v>
      </c>
      <c r="FY125" t="s">
        <v>541</v>
      </c>
      <c r="FZ125" t="s">
        <v>116</v>
      </c>
      <c r="GA125" t="s">
        <v>575</v>
      </c>
      <c r="GB125" t="s">
        <v>656</v>
      </c>
    </row>
    <row r="126" spans="1:184" x14ac:dyDescent="0.25">
      <c r="A126" s="68">
        <v>43576.368888888886</v>
      </c>
      <c r="B126" t="s">
        <v>333</v>
      </c>
      <c r="C126" t="s">
        <v>333</v>
      </c>
      <c r="D126" t="s">
        <v>284</v>
      </c>
      <c r="E126">
        <v>498589</v>
      </c>
      <c r="F126">
        <v>498589</v>
      </c>
      <c r="G126" t="s">
        <v>112</v>
      </c>
      <c r="H126" s="69">
        <v>0.20625000000000002</v>
      </c>
      <c r="I126" t="s">
        <v>118</v>
      </c>
      <c r="J126">
        <v>7.45</v>
      </c>
      <c r="K126" t="s">
        <v>114</v>
      </c>
      <c r="L126" t="s">
        <v>114</v>
      </c>
      <c r="M126" t="s">
        <v>579</v>
      </c>
      <c r="N126">
        <v>316.65800000000002</v>
      </c>
      <c r="O126">
        <v>308634</v>
      </c>
      <c r="P126">
        <v>523513</v>
      </c>
      <c r="Q126">
        <v>3489.42</v>
      </c>
      <c r="R126">
        <v>161727</v>
      </c>
      <c r="S126">
        <v>0</v>
      </c>
      <c r="T126">
        <v>590632</v>
      </c>
      <c r="U126" s="70">
        <v>1588310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6596760</v>
      </c>
      <c r="AC126">
        <v>48668.2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54940.2</v>
      </c>
      <c r="AK126">
        <v>0</v>
      </c>
      <c r="AL126">
        <v>0</v>
      </c>
      <c r="AM126">
        <v>0</v>
      </c>
      <c r="AN126">
        <v>0</v>
      </c>
      <c r="AO126">
        <v>54940.2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19.263000000000002</v>
      </c>
      <c r="BD126">
        <v>19.573799999999999</v>
      </c>
      <c r="BE126">
        <v>29.2728</v>
      </c>
      <c r="BF126">
        <v>0.22767000000000001</v>
      </c>
      <c r="BG126">
        <v>9.6645099999999999</v>
      </c>
      <c r="BH126">
        <v>2.27474</v>
      </c>
      <c r="BI126">
        <v>32.634300000000003</v>
      </c>
      <c r="BJ126">
        <v>112.911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390.42700000000002</v>
      </c>
      <c r="BR126">
        <v>368.90800000000002</v>
      </c>
      <c r="BS126">
        <v>21.519100000000002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580</v>
      </c>
      <c r="CD126">
        <v>294.78399999999999</v>
      </c>
      <c r="CE126">
        <v>289628</v>
      </c>
      <c r="CF126">
        <v>673744</v>
      </c>
      <c r="CG126">
        <v>9975.2900000000009</v>
      </c>
      <c r="CH126">
        <v>79404.5</v>
      </c>
      <c r="CI126">
        <v>143393</v>
      </c>
      <c r="CJ126">
        <v>590634</v>
      </c>
      <c r="CK126" s="70">
        <v>1787070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6795520</v>
      </c>
      <c r="CS126">
        <v>47291.8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47291.8</v>
      </c>
      <c r="DA126">
        <v>0</v>
      </c>
      <c r="DB126">
        <v>0</v>
      </c>
      <c r="DC126">
        <v>0</v>
      </c>
      <c r="DD126">
        <v>0</v>
      </c>
      <c r="DE126">
        <v>47291.8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18.652999999999999</v>
      </c>
      <c r="DT126">
        <v>18.588899999999999</v>
      </c>
      <c r="DU126">
        <v>37.349299999999999</v>
      </c>
      <c r="DV126">
        <v>0.64430900000000002</v>
      </c>
      <c r="DW126">
        <v>4.6615000000000002</v>
      </c>
      <c r="DX126">
        <v>7.8179600000000002</v>
      </c>
      <c r="DY126">
        <v>32.634399999999999</v>
      </c>
      <c r="DZ126">
        <v>120.349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397.86599999999999</v>
      </c>
      <c r="EH126">
        <v>379.23099999999999</v>
      </c>
      <c r="EI126">
        <v>18.635400000000001</v>
      </c>
      <c r="EJ126">
        <v>0</v>
      </c>
      <c r="EK126">
        <v>12.25</v>
      </c>
      <c r="EL126" t="s">
        <v>142</v>
      </c>
      <c r="EM126">
        <v>0</v>
      </c>
      <c r="EN126">
        <v>50.5</v>
      </c>
      <c r="EO126" t="s">
        <v>311</v>
      </c>
      <c r="EP126">
        <v>0</v>
      </c>
      <c r="EQ126" s="70">
        <v>2.3284499999999999E-20</v>
      </c>
      <c r="ER126">
        <v>164.227</v>
      </c>
      <c r="ES126">
        <v>74.1601</v>
      </c>
      <c r="ET126">
        <v>2.1234600000000001</v>
      </c>
      <c r="EU126">
        <v>60.061799999999998</v>
      </c>
      <c r="EV126">
        <v>0</v>
      </c>
      <c r="EW126">
        <v>89.442700000000002</v>
      </c>
      <c r="EX126">
        <v>390.01499999999999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978.14</v>
      </c>
      <c r="FF126" s="70">
        <v>3.10759E-19</v>
      </c>
      <c r="FG126">
        <v>162.58799999999999</v>
      </c>
      <c r="FH126">
        <v>89.494</v>
      </c>
      <c r="FI126">
        <v>5.8550899999999997</v>
      </c>
      <c r="FJ126">
        <v>22.987500000000001</v>
      </c>
      <c r="FK126">
        <v>18.128699999999998</v>
      </c>
      <c r="FL126">
        <v>89.442899999999995</v>
      </c>
      <c r="FM126">
        <v>388.49599999999998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976.62</v>
      </c>
      <c r="FU126" t="s">
        <v>647</v>
      </c>
      <c r="FV126" t="s">
        <v>537</v>
      </c>
      <c r="FW126" t="s">
        <v>538</v>
      </c>
      <c r="FX126" t="s">
        <v>115</v>
      </c>
      <c r="FY126" t="s">
        <v>541</v>
      </c>
      <c r="FZ126" t="s">
        <v>116</v>
      </c>
      <c r="GA126" t="s">
        <v>575</v>
      </c>
      <c r="GB126" t="s">
        <v>656</v>
      </c>
    </row>
    <row r="127" spans="1:184" x14ac:dyDescent="0.25">
      <c r="A127" s="68">
        <v>43576.371944444443</v>
      </c>
      <c r="B127" t="s">
        <v>335</v>
      </c>
      <c r="C127" t="s">
        <v>335</v>
      </c>
      <c r="D127" t="s">
        <v>282</v>
      </c>
      <c r="E127">
        <v>498589</v>
      </c>
      <c r="F127">
        <v>498589</v>
      </c>
      <c r="G127" t="s">
        <v>112</v>
      </c>
      <c r="H127" s="69">
        <v>0.18124999999999999</v>
      </c>
      <c r="I127" t="s">
        <v>118</v>
      </c>
      <c r="J127">
        <v>3</v>
      </c>
      <c r="K127" t="s">
        <v>114</v>
      </c>
      <c r="L127" t="s">
        <v>114</v>
      </c>
      <c r="M127" t="s">
        <v>581</v>
      </c>
      <c r="N127">
        <v>111.277</v>
      </c>
      <c r="O127">
        <v>557872</v>
      </c>
      <c r="P127">
        <v>415354</v>
      </c>
      <c r="Q127">
        <v>1925.81</v>
      </c>
      <c r="R127">
        <v>288460</v>
      </c>
      <c r="S127">
        <v>0</v>
      </c>
      <c r="T127">
        <v>587722</v>
      </c>
      <c r="U127">
        <v>1851440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6859890</v>
      </c>
      <c r="AC127">
        <v>17102.5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22471.3</v>
      </c>
      <c r="AK127">
        <v>0</v>
      </c>
      <c r="AL127">
        <v>0</v>
      </c>
      <c r="AM127">
        <v>0</v>
      </c>
      <c r="AN127">
        <v>0</v>
      </c>
      <c r="AO127">
        <v>22471.3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6.6330299999999998</v>
      </c>
      <c r="BD127">
        <v>39.387500000000003</v>
      </c>
      <c r="BE127">
        <v>23.5411</v>
      </c>
      <c r="BF127">
        <v>0.17544799999999999</v>
      </c>
      <c r="BG127">
        <v>17.6767</v>
      </c>
      <c r="BH127">
        <v>1.94252</v>
      </c>
      <c r="BI127">
        <v>34.523600000000002</v>
      </c>
      <c r="BJ127">
        <v>123.88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401.34300000000002</v>
      </c>
      <c r="BR127">
        <v>392.77300000000002</v>
      </c>
      <c r="BS127">
        <v>8.5701000000000001</v>
      </c>
      <c r="BT127">
        <v>0</v>
      </c>
      <c r="BU127">
        <v>27</v>
      </c>
      <c r="BV127" t="s">
        <v>317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569</v>
      </c>
      <c r="CD127">
        <v>92.307900000000004</v>
      </c>
      <c r="CE127">
        <v>506142</v>
      </c>
      <c r="CF127">
        <v>545400</v>
      </c>
      <c r="CG127">
        <v>40532.9</v>
      </c>
      <c r="CH127">
        <v>134464</v>
      </c>
      <c r="CI127">
        <v>122893</v>
      </c>
      <c r="CJ127">
        <v>587724</v>
      </c>
      <c r="CK127">
        <v>1937250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6945700</v>
      </c>
      <c r="CS127">
        <v>15596.7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15596.7</v>
      </c>
      <c r="DA127">
        <v>0</v>
      </c>
      <c r="DB127">
        <v>0</v>
      </c>
      <c r="DC127">
        <v>0</v>
      </c>
      <c r="DD127">
        <v>0</v>
      </c>
      <c r="DE127">
        <v>15596.7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6.1548299999999996</v>
      </c>
      <c r="DT127">
        <v>36.492100000000001</v>
      </c>
      <c r="DU127">
        <v>31.105599999999999</v>
      </c>
      <c r="DV127">
        <v>3.1398100000000002</v>
      </c>
      <c r="DW127">
        <v>8.4392300000000002</v>
      </c>
      <c r="DX127">
        <v>7.0279299999999996</v>
      </c>
      <c r="DY127">
        <v>34.523699999999998</v>
      </c>
      <c r="DZ127">
        <v>126.883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404.346</v>
      </c>
      <c r="EH127">
        <v>398.19600000000003</v>
      </c>
      <c r="EI127">
        <v>6.15029</v>
      </c>
      <c r="EJ127">
        <v>0</v>
      </c>
      <c r="EK127">
        <v>1.75</v>
      </c>
      <c r="EL127" t="s">
        <v>317</v>
      </c>
      <c r="EM127">
        <v>0</v>
      </c>
      <c r="EN127">
        <v>1.5</v>
      </c>
      <c r="EO127" t="s">
        <v>258</v>
      </c>
      <c r="EP127">
        <v>0</v>
      </c>
      <c r="EQ127">
        <v>1.52026E-17</v>
      </c>
      <c r="ER127">
        <v>190.36699999999999</v>
      </c>
      <c r="ES127">
        <v>56.670900000000003</v>
      </c>
      <c r="ET127">
        <v>0.85665999999999998</v>
      </c>
      <c r="EU127">
        <v>64.791899999999998</v>
      </c>
      <c r="EV127">
        <v>0</v>
      </c>
      <c r="EW127">
        <v>91.41</v>
      </c>
      <c r="EX127">
        <v>404.09699999999998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992.221</v>
      </c>
      <c r="FF127" s="70">
        <v>1.15343E-17</v>
      </c>
      <c r="FG127">
        <v>172.74700000000001</v>
      </c>
      <c r="FH127">
        <v>69.988799999999998</v>
      </c>
      <c r="FI127">
        <v>19.0213</v>
      </c>
      <c r="FJ127" s="70">
        <v>31.157699999999998</v>
      </c>
      <c r="FK127">
        <v>15.9701</v>
      </c>
      <c r="FL127">
        <v>91.410200000000003</v>
      </c>
      <c r="FM127">
        <v>400.29500000000002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988.41899999999998</v>
      </c>
      <c r="FU127" t="s">
        <v>647</v>
      </c>
      <c r="FV127" t="s">
        <v>537</v>
      </c>
      <c r="FW127" t="s">
        <v>538</v>
      </c>
      <c r="FX127" t="s">
        <v>115</v>
      </c>
      <c r="FY127" t="s">
        <v>541</v>
      </c>
      <c r="FZ127" t="s">
        <v>116</v>
      </c>
      <c r="GA127" t="s">
        <v>575</v>
      </c>
      <c r="GB127" t="s">
        <v>656</v>
      </c>
    </row>
    <row r="128" spans="1:184" x14ac:dyDescent="0.25">
      <c r="A128" s="68">
        <v>43576.372476851851</v>
      </c>
      <c r="B128" t="s">
        <v>336</v>
      </c>
      <c r="C128" t="s">
        <v>336</v>
      </c>
      <c r="D128" t="s">
        <v>282</v>
      </c>
      <c r="E128">
        <v>24563.1</v>
      </c>
      <c r="F128">
        <v>24692.3</v>
      </c>
      <c r="G128" t="s">
        <v>112</v>
      </c>
      <c r="H128" s="69">
        <v>2.9166666666666664E-2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595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647</v>
      </c>
      <c r="FV128" t="s">
        <v>537</v>
      </c>
      <c r="FW128" t="s">
        <v>538</v>
      </c>
      <c r="FX128" t="s">
        <v>115</v>
      </c>
      <c r="FY128" t="s">
        <v>541</v>
      </c>
      <c r="FZ128" t="s">
        <v>116</v>
      </c>
      <c r="GA128" t="s">
        <v>575</v>
      </c>
      <c r="GB128" t="s">
        <v>656</v>
      </c>
    </row>
    <row r="129" spans="1:184" x14ac:dyDescent="0.25">
      <c r="A129" s="68">
        <v>43576.372974537036</v>
      </c>
      <c r="B129" t="s">
        <v>337</v>
      </c>
      <c r="C129" t="s">
        <v>337</v>
      </c>
      <c r="D129" t="s">
        <v>319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582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647</v>
      </c>
      <c r="FV129" t="s">
        <v>537</v>
      </c>
      <c r="FW129" t="s">
        <v>538</v>
      </c>
      <c r="FX129" t="s">
        <v>115</v>
      </c>
      <c r="FY129" t="s">
        <v>541</v>
      </c>
      <c r="FZ129" t="s">
        <v>116</v>
      </c>
      <c r="GA129" t="s">
        <v>575</v>
      </c>
      <c r="GB129" t="s">
        <v>656</v>
      </c>
    </row>
    <row r="130" spans="1:184" x14ac:dyDescent="0.25">
      <c r="A130" s="68">
        <v>43576.373692129629</v>
      </c>
      <c r="B130" t="s">
        <v>338</v>
      </c>
      <c r="C130" t="s">
        <v>338</v>
      </c>
      <c r="D130" t="s">
        <v>220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196</v>
      </c>
      <c r="N130">
        <v>0</v>
      </c>
      <c r="O130">
        <v>85888.5</v>
      </c>
      <c r="P130">
        <v>73374.2</v>
      </c>
      <c r="Q130">
        <v>0</v>
      </c>
      <c r="R130">
        <v>0</v>
      </c>
      <c r="S130">
        <v>0</v>
      </c>
      <c r="T130">
        <v>48282.7</v>
      </c>
      <c r="U130">
        <v>207545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285386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136.28800000000001</v>
      </c>
      <c r="BE130">
        <v>88.263900000000007</v>
      </c>
      <c r="BF130">
        <v>0</v>
      </c>
      <c r="BG130">
        <v>0</v>
      </c>
      <c r="BH130">
        <v>3.9380600000000001</v>
      </c>
      <c r="BI130">
        <v>61.951500000000003</v>
      </c>
      <c r="BJ130">
        <v>292.44900000000001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387.81700000000001</v>
      </c>
      <c r="BR130">
        <v>381.87099999999998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647</v>
      </c>
      <c r="FV130" t="s">
        <v>537</v>
      </c>
      <c r="FW130" t="s">
        <v>538</v>
      </c>
      <c r="FX130" t="s">
        <v>115</v>
      </c>
      <c r="FY130" t="s">
        <v>541</v>
      </c>
      <c r="FZ130" t="s">
        <v>116</v>
      </c>
      <c r="GA130" t="s">
        <v>575</v>
      </c>
      <c r="GB130" t="s">
        <v>656</v>
      </c>
    </row>
    <row r="131" spans="1:184" x14ac:dyDescent="0.25">
      <c r="A131" s="68">
        <v>43576.374421296299</v>
      </c>
      <c r="B131" t="s">
        <v>340</v>
      </c>
      <c r="C131" t="s">
        <v>340</v>
      </c>
      <c r="D131" t="s">
        <v>220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582</v>
      </c>
      <c r="N131">
        <v>0</v>
      </c>
      <c r="O131">
        <v>84298.2</v>
      </c>
      <c r="P131">
        <v>73373.3</v>
      </c>
      <c r="Q131">
        <v>0</v>
      </c>
      <c r="R131">
        <v>0</v>
      </c>
      <c r="S131">
        <v>0</v>
      </c>
      <c r="T131">
        <v>48282.7</v>
      </c>
      <c r="U131">
        <v>205954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283794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88.263000000000005</v>
      </c>
      <c r="BF131">
        <v>0</v>
      </c>
      <c r="BG131">
        <v>0</v>
      </c>
      <c r="BH131">
        <v>3.9380600000000001</v>
      </c>
      <c r="BI131">
        <v>61.951500000000003</v>
      </c>
      <c r="BJ131">
        <v>290.11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385.47800000000001</v>
      </c>
      <c r="BR131">
        <v>379.678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647</v>
      </c>
      <c r="FV131" t="s">
        <v>537</v>
      </c>
      <c r="FW131" t="s">
        <v>538</v>
      </c>
      <c r="FX131" t="s">
        <v>115</v>
      </c>
      <c r="FY131" t="s">
        <v>541</v>
      </c>
      <c r="FZ131" t="s">
        <v>116</v>
      </c>
      <c r="GA131" t="s">
        <v>575</v>
      </c>
      <c r="GB131" t="s">
        <v>656</v>
      </c>
    </row>
    <row r="132" spans="1:184" x14ac:dyDescent="0.25">
      <c r="A132" s="68">
        <v>43576.375127314815</v>
      </c>
      <c r="B132" t="s">
        <v>341</v>
      </c>
      <c r="C132" t="s">
        <v>341</v>
      </c>
      <c r="D132" t="s">
        <v>220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582</v>
      </c>
      <c r="N132">
        <v>0</v>
      </c>
      <c r="O132">
        <v>84362.5</v>
      </c>
      <c r="P132">
        <v>73372.7</v>
      </c>
      <c r="Q132">
        <v>0</v>
      </c>
      <c r="R132">
        <v>0</v>
      </c>
      <c r="S132">
        <v>0</v>
      </c>
      <c r="T132">
        <v>48282.7</v>
      </c>
      <c r="U132">
        <v>206018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283858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133.79300000000001</v>
      </c>
      <c r="BE132">
        <v>88.2624</v>
      </c>
      <c r="BF132">
        <v>0</v>
      </c>
      <c r="BG132">
        <v>0</v>
      </c>
      <c r="BH132">
        <v>3.9380500000000001</v>
      </c>
      <c r="BI132">
        <v>61.951500000000003</v>
      </c>
      <c r="BJ132">
        <v>289.637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385.005</v>
      </c>
      <c r="BR132">
        <v>379.375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647</v>
      </c>
      <c r="FV132" t="s">
        <v>537</v>
      </c>
      <c r="FW132" t="s">
        <v>538</v>
      </c>
      <c r="FX132" t="s">
        <v>115</v>
      </c>
      <c r="FY132" t="s">
        <v>541</v>
      </c>
      <c r="FZ132" t="s">
        <v>116</v>
      </c>
      <c r="GA132" t="s">
        <v>575</v>
      </c>
      <c r="GB132" t="s">
        <v>656</v>
      </c>
    </row>
    <row r="133" spans="1:184" x14ac:dyDescent="0.25">
      <c r="A133" s="68">
        <v>43576.375844907408</v>
      </c>
      <c r="B133" t="s">
        <v>342</v>
      </c>
      <c r="C133" t="s">
        <v>342</v>
      </c>
      <c r="D133" t="s">
        <v>220</v>
      </c>
      <c r="E133">
        <v>24563.1</v>
      </c>
      <c r="F133">
        <v>24692.3</v>
      </c>
      <c r="G133" t="s">
        <v>112</v>
      </c>
      <c r="H133" s="69">
        <v>4.1666666666666664E-2</v>
      </c>
      <c r="I133" t="s">
        <v>113</v>
      </c>
      <c r="J133">
        <v>-60.24</v>
      </c>
      <c r="K133" t="s">
        <v>114</v>
      </c>
      <c r="L133" t="s">
        <v>114</v>
      </c>
      <c r="M133" t="s">
        <v>582</v>
      </c>
      <c r="N133">
        <v>0</v>
      </c>
      <c r="O133">
        <v>85064.5</v>
      </c>
      <c r="P133">
        <v>73372.399999999994</v>
      </c>
      <c r="Q133">
        <v>0</v>
      </c>
      <c r="R133">
        <v>0</v>
      </c>
      <c r="S133">
        <v>0</v>
      </c>
      <c r="T133">
        <v>48282.7</v>
      </c>
      <c r="U133">
        <v>206720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284560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135.434</v>
      </c>
      <c r="BE133">
        <v>88.262100000000004</v>
      </c>
      <c r="BF133">
        <v>0</v>
      </c>
      <c r="BG133">
        <v>0</v>
      </c>
      <c r="BH133">
        <v>3.9380000000000002</v>
      </c>
      <c r="BI133">
        <v>61.951500000000003</v>
      </c>
      <c r="BJ133">
        <v>291.10700000000003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386.47500000000002</v>
      </c>
      <c r="BR133">
        <v>381.01600000000002</v>
      </c>
      <c r="BS133">
        <v>5.4591200000000004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78004.399999999994</v>
      </c>
      <c r="CF133">
        <v>23770.799999999999</v>
      </c>
      <c r="CG133">
        <v>0</v>
      </c>
      <c r="CH133">
        <v>0</v>
      </c>
      <c r="CI133">
        <v>11659</v>
      </c>
      <c r="CJ133">
        <v>46379.8</v>
      </c>
      <c r="CK133">
        <v>159814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237853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123.10599999999999</v>
      </c>
      <c r="DU133">
        <v>29.786300000000001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322.24299999999999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647</v>
      </c>
      <c r="FV133" t="s">
        <v>537</v>
      </c>
      <c r="FW133" t="s">
        <v>538</v>
      </c>
      <c r="FX133" t="s">
        <v>115</v>
      </c>
      <c r="FY133" t="s">
        <v>541</v>
      </c>
      <c r="FZ133" t="s">
        <v>116</v>
      </c>
      <c r="GA133" t="s">
        <v>575</v>
      </c>
      <c r="GB133" t="s">
        <v>656</v>
      </c>
    </row>
    <row r="134" spans="1:184" x14ac:dyDescent="0.25">
      <c r="A134" s="68">
        <v>43576.37636574074</v>
      </c>
      <c r="B134" t="s">
        <v>343</v>
      </c>
      <c r="C134" t="s">
        <v>343</v>
      </c>
      <c r="D134" t="s">
        <v>282</v>
      </c>
      <c r="E134">
        <v>24563.1</v>
      </c>
      <c r="F134">
        <v>24692.3</v>
      </c>
      <c r="G134" t="s">
        <v>112</v>
      </c>
      <c r="H134" s="69">
        <v>2.9166666666666664E-2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595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647</v>
      </c>
      <c r="FV134" t="s">
        <v>537</v>
      </c>
      <c r="FW134" t="s">
        <v>538</v>
      </c>
      <c r="FX134" t="s">
        <v>115</v>
      </c>
      <c r="FY134" t="s">
        <v>541</v>
      </c>
      <c r="FZ134" t="s">
        <v>116</v>
      </c>
      <c r="GA134" t="s">
        <v>575</v>
      </c>
      <c r="GB134" t="s">
        <v>656</v>
      </c>
    </row>
    <row r="135" spans="1:184" x14ac:dyDescent="0.25">
      <c r="A135" s="68">
        <v>43576.376898148148</v>
      </c>
      <c r="B135" t="s">
        <v>344</v>
      </c>
      <c r="C135" t="s">
        <v>344</v>
      </c>
      <c r="D135" t="s">
        <v>282</v>
      </c>
      <c r="E135">
        <v>24563.1</v>
      </c>
      <c r="F135">
        <v>24692.3</v>
      </c>
      <c r="G135" t="s">
        <v>112</v>
      </c>
      <c r="H135" s="69">
        <v>2.9861111111111113E-2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595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647</v>
      </c>
      <c r="FV135" t="s">
        <v>537</v>
      </c>
      <c r="FW135" t="s">
        <v>538</v>
      </c>
      <c r="FX135" t="s">
        <v>115</v>
      </c>
      <c r="FY135" t="s">
        <v>541</v>
      </c>
      <c r="FZ135" t="s">
        <v>116</v>
      </c>
      <c r="GA135" t="s">
        <v>575</v>
      </c>
      <c r="GB135" t="s">
        <v>656</v>
      </c>
    </row>
    <row r="136" spans="1:184" x14ac:dyDescent="0.25">
      <c r="A136" s="68">
        <v>43576.377442129633</v>
      </c>
      <c r="B136" t="s">
        <v>345</v>
      </c>
      <c r="C136" t="s">
        <v>345</v>
      </c>
      <c r="D136" t="s">
        <v>282</v>
      </c>
      <c r="E136">
        <v>24563.1</v>
      </c>
      <c r="F136">
        <v>24692.3</v>
      </c>
      <c r="G136" t="s">
        <v>112</v>
      </c>
      <c r="H136" s="69">
        <v>2.9861111111111113E-2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582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595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647</v>
      </c>
      <c r="FV136" t="s">
        <v>537</v>
      </c>
      <c r="FW136" t="s">
        <v>538</v>
      </c>
      <c r="FX136" t="s">
        <v>115</v>
      </c>
      <c r="FY136" t="s">
        <v>541</v>
      </c>
      <c r="FZ136" t="s">
        <v>116</v>
      </c>
      <c r="GA136" t="s">
        <v>575</v>
      </c>
      <c r="GB136" t="s">
        <v>656</v>
      </c>
    </row>
    <row r="137" spans="1:184" x14ac:dyDescent="0.25">
      <c r="A137" s="68">
        <v>43576.377939814818</v>
      </c>
      <c r="B137" t="s">
        <v>346</v>
      </c>
      <c r="C137" t="s">
        <v>346</v>
      </c>
      <c r="D137" t="s">
        <v>319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582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647</v>
      </c>
      <c r="FV137" t="s">
        <v>537</v>
      </c>
      <c r="FW137" t="s">
        <v>538</v>
      </c>
      <c r="FX137" t="s">
        <v>115</v>
      </c>
      <c r="FY137" t="s">
        <v>541</v>
      </c>
      <c r="FZ137" t="s">
        <v>116</v>
      </c>
      <c r="GA137" t="s">
        <v>575</v>
      </c>
      <c r="GB137" t="s">
        <v>656</v>
      </c>
    </row>
    <row r="138" spans="1:184" x14ac:dyDescent="0.25">
      <c r="A138" s="68">
        <v>43576.378425925926</v>
      </c>
      <c r="B138" t="s">
        <v>347</v>
      </c>
      <c r="C138" t="s">
        <v>347</v>
      </c>
      <c r="D138" t="s">
        <v>319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-33.19</v>
      </c>
      <c r="K138" t="s">
        <v>114</v>
      </c>
      <c r="L138" t="s">
        <v>114</v>
      </c>
      <c r="M138" t="s">
        <v>582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647</v>
      </c>
      <c r="FV138" t="s">
        <v>537</v>
      </c>
      <c r="FW138" t="s">
        <v>538</v>
      </c>
      <c r="FX138" t="s">
        <v>115</v>
      </c>
      <c r="FY138" t="s">
        <v>541</v>
      </c>
      <c r="FZ138" t="s">
        <v>116</v>
      </c>
      <c r="GA138" t="s">
        <v>575</v>
      </c>
      <c r="GB138" t="s">
        <v>656</v>
      </c>
    </row>
    <row r="139" spans="1:184" x14ac:dyDescent="0.25">
      <c r="A139" s="68">
        <v>43576.378923611112</v>
      </c>
      <c r="B139" t="s">
        <v>348</v>
      </c>
      <c r="C139" t="s">
        <v>348</v>
      </c>
      <c r="D139" t="s">
        <v>319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582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647</v>
      </c>
      <c r="FV139" t="s">
        <v>537</v>
      </c>
      <c r="FW139" t="s">
        <v>538</v>
      </c>
      <c r="FX139" t="s">
        <v>115</v>
      </c>
      <c r="FY139" t="s">
        <v>541</v>
      </c>
      <c r="FZ139" t="s">
        <v>116</v>
      </c>
      <c r="GA139" t="s">
        <v>575</v>
      </c>
      <c r="GB139" t="s">
        <v>656</v>
      </c>
    </row>
    <row r="140" spans="1:184" x14ac:dyDescent="0.25">
      <c r="A140" s="68">
        <v>43576.379629629628</v>
      </c>
      <c r="B140" t="s">
        <v>349</v>
      </c>
      <c r="C140" t="s">
        <v>349</v>
      </c>
      <c r="D140" t="s">
        <v>220</v>
      </c>
      <c r="E140">
        <v>24563.1</v>
      </c>
      <c r="F140">
        <v>24692.3</v>
      </c>
      <c r="G140" t="s">
        <v>112</v>
      </c>
      <c r="H140" s="69">
        <v>4.0972222222222222E-2</v>
      </c>
      <c r="I140" t="s">
        <v>113</v>
      </c>
      <c r="J140">
        <v>-42.59</v>
      </c>
      <c r="K140" t="s">
        <v>114</v>
      </c>
      <c r="L140" t="s">
        <v>114</v>
      </c>
      <c r="M140" t="s">
        <v>583</v>
      </c>
      <c r="N140">
        <v>0</v>
      </c>
      <c r="O140">
        <v>87184.9</v>
      </c>
      <c r="P140">
        <v>51929.7</v>
      </c>
      <c r="Q140">
        <v>0</v>
      </c>
      <c r="R140">
        <v>0</v>
      </c>
      <c r="S140">
        <v>0</v>
      </c>
      <c r="T140">
        <v>48282.7</v>
      </c>
      <c r="U140">
        <v>187397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265238</v>
      </c>
      <c r="AC140">
        <v>245.26400000000001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778.21600000000001</v>
      </c>
      <c r="AK140">
        <v>0</v>
      </c>
      <c r="AL140">
        <v>0</v>
      </c>
      <c r="AM140">
        <v>0</v>
      </c>
      <c r="AN140">
        <v>0</v>
      </c>
      <c r="AO140">
        <v>778.21600000000001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2.0660799999999999</v>
      </c>
      <c r="BD140">
        <v>137.49700000000001</v>
      </c>
      <c r="BE140">
        <v>67.361599999999996</v>
      </c>
      <c r="BF140">
        <v>0</v>
      </c>
      <c r="BG140">
        <v>0</v>
      </c>
      <c r="BH140">
        <v>3.9380600000000001</v>
      </c>
      <c r="BI140">
        <v>61.951500000000003</v>
      </c>
      <c r="BJ140">
        <v>272.81400000000002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368.18200000000002</v>
      </c>
      <c r="BR140">
        <v>362.178</v>
      </c>
      <c r="BS140">
        <v>6.0041399999999996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647</v>
      </c>
      <c r="FV140" t="s">
        <v>537</v>
      </c>
      <c r="FW140" t="s">
        <v>538</v>
      </c>
      <c r="FX140" t="s">
        <v>115</v>
      </c>
      <c r="FY140" t="s">
        <v>541</v>
      </c>
      <c r="FZ140" t="s">
        <v>116</v>
      </c>
      <c r="GA140" t="s">
        <v>575</v>
      </c>
      <c r="GB140" t="s">
        <v>656</v>
      </c>
    </row>
    <row r="141" spans="1:184" x14ac:dyDescent="0.25">
      <c r="A141" s="68">
        <v>43576.380162037036</v>
      </c>
      <c r="B141" t="s">
        <v>350</v>
      </c>
      <c r="C141" t="s">
        <v>350</v>
      </c>
      <c r="D141" t="s">
        <v>282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595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647</v>
      </c>
      <c r="FV141" t="s">
        <v>537</v>
      </c>
      <c r="FW141" t="s">
        <v>538</v>
      </c>
      <c r="FX141" t="s">
        <v>115</v>
      </c>
      <c r="FY141" t="s">
        <v>541</v>
      </c>
      <c r="FZ141" t="s">
        <v>116</v>
      </c>
      <c r="GA141" t="s">
        <v>575</v>
      </c>
      <c r="GB141" t="s">
        <v>656</v>
      </c>
    </row>
    <row r="142" spans="1:184" x14ac:dyDescent="0.25">
      <c r="A142" s="68">
        <v>43576.380844907406</v>
      </c>
      <c r="B142" t="s">
        <v>351</v>
      </c>
      <c r="C142" t="s">
        <v>351</v>
      </c>
      <c r="D142" t="s">
        <v>282</v>
      </c>
      <c r="E142">
        <v>22500</v>
      </c>
      <c r="F142">
        <v>22500</v>
      </c>
      <c r="G142" t="s">
        <v>112</v>
      </c>
      <c r="H142" s="69">
        <v>3.8194444444444441E-2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647</v>
      </c>
      <c r="FV142" t="s">
        <v>537</v>
      </c>
      <c r="FW142" t="s">
        <v>538</v>
      </c>
      <c r="FX142" t="s">
        <v>115</v>
      </c>
      <c r="FY142" t="s">
        <v>541</v>
      </c>
      <c r="FZ142" t="s">
        <v>116</v>
      </c>
      <c r="GA142" t="s">
        <v>575</v>
      </c>
      <c r="GB142" t="s">
        <v>656</v>
      </c>
    </row>
    <row r="143" spans="1:184" x14ac:dyDescent="0.25">
      <c r="A143" s="68">
        <v>43576.381516203706</v>
      </c>
      <c r="B143" t="s">
        <v>353</v>
      </c>
      <c r="C143" t="s">
        <v>353</v>
      </c>
      <c r="D143" t="s">
        <v>282</v>
      </c>
      <c r="E143">
        <v>22500</v>
      </c>
      <c r="F143">
        <v>22500</v>
      </c>
      <c r="G143" t="s">
        <v>112</v>
      </c>
      <c r="H143" s="69">
        <v>3.8194444444444441E-2</v>
      </c>
      <c r="K143" t="s">
        <v>114</v>
      </c>
      <c r="L143" t="s">
        <v>114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CA143" t="s">
        <v>114</v>
      </c>
      <c r="CB143" t="s">
        <v>114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FU143" t="s">
        <v>647</v>
      </c>
      <c r="FV143" t="s">
        <v>537</v>
      </c>
      <c r="FW143" t="s">
        <v>538</v>
      </c>
      <c r="FX143" t="s">
        <v>115</v>
      </c>
      <c r="FY143" t="s">
        <v>541</v>
      </c>
      <c r="FZ143" t="s">
        <v>116</v>
      </c>
      <c r="GA143" t="s">
        <v>575</v>
      </c>
      <c r="GB143" t="s">
        <v>656</v>
      </c>
    </row>
    <row r="144" spans="1:184" x14ac:dyDescent="0.25">
      <c r="A144" s="68">
        <v>43576.382222222222</v>
      </c>
      <c r="B144" t="s">
        <v>354</v>
      </c>
      <c r="C144" t="s">
        <v>354</v>
      </c>
      <c r="D144" t="s">
        <v>220</v>
      </c>
      <c r="E144">
        <v>22500</v>
      </c>
      <c r="F144">
        <v>22500</v>
      </c>
      <c r="G144" t="s">
        <v>112</v>
      </c>
      <c r="H144" s="69">
        <v>4.2361111111111106E-2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90589.7</v>
      </c>
      <c r="P144">
        <v>84038.6</v>
      </c>
      <c r="Q144">
        <v>0</v>
      </c>
      <c r="R144">
        <v>0</v>
      </c>
      <c r="S144">
        <v>0</v>
      </c>
      <c r="T144">
        <v>55451.199999999997</v>
      </c>
      <c r="U144">
        <v>230079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311897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155.11099999999999</v>
      </c>
      <c r="BE144">
        <v>110.363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349.65899999999999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459.08100000000002</v>
      </c>
      <c r="BR144">
        <v>451.62700000000001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647</v>
      </c>
      <c r="FV144" t="s">
        <v>537</v>
      </c>
      <c r="FW144" t="s">
        <v>538</v>
      </c>
      <c r="FX144" t="s">
        <v>115</v>
      </c>
      <c r="FY144" t="s">
        <v>541</v>
      </c>
      <c r="FZ144" t="s">
        <v>116</v>
      </c>
      <c r="GA144" t="s">
        <v>575</v>
      </c>
      <c r="GB144" t="s">
        <v>656</v>
      </c>
    </row>
    <row r="145" spans="1:184" x14ac:dyDescent="0.25">
      <c r="A145" s="68">
        <v>43576.382962962962</v>
      </c>
      <c r="B145" t="s">
        <v>355</v>
      </c>
      <c r="C145" t="s">
        <v>355</v>
      </c>
      <c r="D145" t="s">
        <v>220</v>
      </c>
      <c r="E145">
        <v>22500</v>
      </c>
      <c r="F145">
        <v>22500</v>
      </c>
      <c r="G145" t="s">
        <v>112</v>
      </c>
      <c r="H145" s="69">
        <v>4.1666666666666664E-2</v>
      </c>
      <c r="K145" t="s">
        <v>114</v>
      </c>
      <c r="L145" t="s">
        <v>114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CA145" t="s">
        <v>114</v>
      </c>
      <c r="CB145" t="s">
        <v>114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FU145" t="s">
        <v>647</v>
      </c>
      <c r="FV145" t="s">
        <v>537</v>
      </c>
      <c r="FW145" t="s">
        <v>538</v>
      </c>
      <c r="FX145" t="s">
        <v>115</v>
      </c>
      <c r="FY145" t="s">
        <v>541</v>
      </c>
      <c r="FZ145" t="s">
        <v>116</v>
      </c>
      <c r="GA145" t="s">
        <v>575</v>
      </c>
      <c r="GB145" t="s">
        <v>656</v>
      </c>
    </row>
    <row r="146" spans="1:184" x14ac:dyDescent="0.25">
      <c r="A146" s="68">
        <v>43576.383680555555</v>
      </c>
      <c r="B146" t="s">
        <v>356</v>
      </c>
      <c r="C146" t="s">
        <v>356</v>
      </c>
      <c r="D146" t="s">
        <v>220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132</v>
      </c>
      <c r="N146">
        <v>0</v>
      </c>
      <c r="O146">
        <v>75967.5</v>
      </c>
      <c r="P146">
        <v>84038.6</v>
      </c>
      <c r="Q146">
        <v>0</v>
      </c>
      <c r="R146">
        <v>0</v>
      </c>
      <c r="S146">
        <v>0</v>
      </c>
      <c r="T146">
        <v>55451.199999999997</v>
      </c>
      <c r="U146">
        <v>215457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297275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110.363</v>
      </c>
      <c r="BF146">
        <v>0</v>
      </c>
      <c r="BG146">
        <v>0</v>
      </c>
      <c r="BH146">
        <v>4.7343299999999999</v>
      </c>
      <c r="BI146">
        <v>76.730999999999995</v>
      </c>
      <c r="BJ146">
        <v>324.62200000000001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434.04399999999998</v>
      </c>
      <c r="BR146">
        <v>426.59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647</v>
      </c>
      <c r="FV146" t="s">
        <v>537</v>
      </c>
      <c r="FW146" t="s">
        <v>538</v>
      </c>
      <c r="FX146" t="s">
        <v>115</v>
      </c>
      <c r="FY146" t="s">
        <v>541</v>
      </c>
      <c r="FZ146" t="s">
        <v>116</v>
      </c>
      <c r="GA146" t="s">
        <v>575</v>
      </c>
      <c r="GB146" t="s">
        <v>656</v>
      </c>
    </row>
    <row r="147" spans="1:184" x14ac:dyDescent="0.25">
      <c r="A147" s="68">
        <v>43576.384421296294</v>
      </c>
      <c r="B147" t="s">
        <v>357</v>
      </c>
      <c r="C147" t="s">
        <v>357</v>
      </c>
      <c r="D147" t="s">
        <v>220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459.08100000000002</v>
      </c>
      <c r="BR147">
        <v>451.62700000000001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647</v>
      </c>
      <c r="FV147" t="s">
        <v>537</v>
      </c>
      <c r="FW147" t="s">
        <v>538</v>
      </c>
      <c r="FX147" t="s">
        <v>115</v>
      </c>
      <c r="FY147" t="s">
        <v>541</v>
      </c>
      <c r="FZ147" t="s">
        <v>116</v>
      </c>
      <c r="GA147" t="s">
        <v>575</v>
      </c>
      <c r="GB147" t="s">
        <v>656</v>
      </c>
    </row>
    <row r="148" spans="1:184" x14ac:dyDescent="0.25">
      <c r="A148" s="68">
        <v>43576.385185185187</v>
      </c>
      <c r="B148" t="s">
        <v>358</v>
      </c>
      <c r="C148" t="s">
        <v>358</v>
      </c>
      <c r="D148" t="s">
        <v>220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97749.2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237239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319057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110.363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466.21800000000002</v>
      </c>
      <c r="BR148">
        <v>459.13400000000001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647</v>
      </c>
      <c r="FV148" t="s">
        <v>537</v>
      </c>
      <c r="FW148" t="s">
        <v>538</v>
      </c>
      <c r="FX148" t="s">
        <v>115</v>
      </c>
      <c r="FY148" t="s">
        <v>541</v>
      </c>
      <c r="FZ148" t="s">
        <v>116</v>
      </c>
      <c r="GA148" t="s">
        <v>575</v>
      </c>
      <c r="GB148" t="s">
        <v>656</v>
      </c>
    </row>
    <row r="149" spans="1:184" x14ac:dyDescent="0.25">
      <c r="A149" s="68">
        <v>43576.385868055557</v>
      </c>
      <c r="B149" t="s">
        <v>359</v>
      </c>
      <c r="C149" t="s">
        <v>359</v>
      </c>
      <c r="D149" t="s">
        <v>282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647</v>
      </c>
      <c r="FV149" t="s">
        <v>537</v>
      </c>
      <c r="FW149" t="s">
        <v>538</v>
      </c>
      <c r="FX149" t="s">
        <v>115</v>
      </c>
      <c r="FY149" t="s">
        <v>541</v>
      </c>
      <c r="FZ149" t="s">
        <v>116</v>
      </c>
      <c r="GA149" t="s">
        <v>575</v>
      </c>
      <c r="GB149" t="s">
        <v>656</v>
      </c>
    </row>
    <row r="150" spans="1:184" x14ac:dyDescent="0.25">
      <c r="A150" s="68">
        <v>43576.386574074073</v>
      </c>
      <c r="B150" t="s">
        <v>360</v>
      </c>
      <c r="C150" t="s">
        <v>360</v>
      </c>
      <c r="D150" t="s">
        <v>282</v>
      </c>
      <c r="E150">
        <v>22500</v>
      </c>
      <c r="F150">
        <v>22500</v>
      </c>
      <c r="G150" t="s">
        <v>112</v>
      </c>
      <c r="H150" s="69">
        <v>3.9583333333333331E-2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647</v>
      </c>
      <c r="FV150" t="s">
        <v>537</v>
      </c>
      <c r="FW150" t="s">
        <v>538</v>
      </c>
      <c r="FX150" t="s">
        <v>115</v>
      </c>
      <c r="FY150" t="s">
        <v>541</v>
      </c>
      <c r="FZ150" t="s">
        <v>116</v>
      </c>
      <c r="GA150" t="s">
        <v>575</v>
      </c>
      <c r="GB150" t="s">
        <v>656</v>
      </c>
    </row>
    <row r="151" spans="1:184" x14ac:dyDescent="0.25">
      <c r="A151" s="68">
        <v>43576.387245370373</v>
      </c>
      <c r="B151" t="s">
        <v>361</v>
      </c>
      <c r="C151" t="s">
        <v>361</v>
      </c>
      <c r="D151" t="s">
        <v>282</v>
      </c>
      <c r="E151">
        <v>22500</v>
      </c>
      <c r="F151">
        <v>22500</v>
      </c>
      <c r="G151" t="s">
        <v>112</v>
      </c>
      <c r="H151" s="69">
        <v>3.8194444444444441E-2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647</v>
      </c>
      <c r="FV151" t="s">
        <v>537</v>
      </c>
      <c r="FW151" t="s">
        <v>538</v>
      </c>
      <c r="FX151" t="s">
        <v>115</v>
      </c>
      <c r="FY151" t="s">
        <v>541</v>
      </c>
      <c r="FZ151" t="s">
        <v>116</v>
      </c>
      <c r="GA151" t="s">
        <v>575</v>
      </c>
      <c r="GB151" t="s">
        <v>656</v>
      </c>
    </row>
    <row r="152" spans="1:184" x14ac:dyDescent="0.25">
      <c r="A152" s="68">
        <v>43576.387962962966</v>
      </c>
      <c r="B152" t="s">
        <v>362</v>
      </c>
      <c r="C152" t="s">
        <v>362</v>
      </c>
      <c r="D152" t="s">
        <v>220</v>
      </c>
      <c r="E152">
        <v>22500</v>
      </c>
      <c r="F152">
        <v>22500</v>
      </c>
      <c r="G152" t="s">
        <v>112</v>
      </c>
      <c r="H152" s="69">
        <v>4.0972222222222222E-2</v>
      </c>
      <c r="K152" t="s">
        <v>114</v>
      </c>
      <c r="L152" t="s">
        <v>114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CA152" t="s">
        <v>114</v>
      </c>
      <c r="CB152" t="s">
        <v>114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Q152" s="70"/>
      <c r="FF152" s="70"/>
      <c r="FJ152" s="70"/>
      <c r="FU152" t="s">
        <v>647</v>
      </c>
      <c r="FV152" t="s">
        <v>537</v>
      </c>
      <c r="FW152" t="s">
        <v>538</v>
      </c>
      <c r="FX152" t="s">
        <v>115</v>
      </c>
      <c r="FY152" t="s">
        <v>541</v>
      </c>
      <c r="FZ152" t="s">
        <v>116</v>
      </c>
      <c r="GA152" t="s">
        <v>575</v>
      </c>
      <c r="GB152" t="s">
        <v>656</v>
      </c>
    </row>
    <row r="153" spans="1:184" x14ac:dyDescent="0.25">
      <c r="A153" s="68">
        <v>43576.38858796296</v>
      </c>
      <c r="B153" t="s">
        <v>363</v>
      </c>
      <c r="C153" t="s">
        <v>363</v>
      </c>
      <c r="D153" t="s">
        <v>282</v>
      </c>
      <c r="E153">
        <v>22500</v>
      </c>
      <c r="F153">
        <v>22500</v>
      </c>
      <c r="G153" t="s">
        <v>112</v>
      </c>
      <c r="H153" s="69">
        <v>3.6805555555555557E-2</v>
      </c>
      <c r="K153" t="s">
        <v>114</v>
      </c>
      <c r="L153" t="s">
        <v>114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CA153" t="s">
        <v>114</v>
      </c>
      <c r="CB153" t="s">
        <v>114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FU153" t="s">
        <v>647</v>
      </c>
      <c r="FV153" t="s">
        <v>537</v>
      </c>
      <c r="FW153" t="s">
        <v>538</v>
      </c>
      <c r="FX153" t="s">
        <v>115</v>
      </c>
      <c r="FY153" t="s">
        <v>541</v>
      </c>
      <c r="FZ153" t="s">
        <v>116</v>
      </c>
      <c r="GA153" t="s">
        <v>575</v>
      </c>
      <c r="GB153" t="s">
        <v>656</v>
      </c>
    </row>
    <row r="154" spans="1:184" x14ac:dyDescent="0.25">
      <c r="A154" s="68">
        <v>43576.38989583333</v>
      </c>
      <c r="B154" t="s">
        <v>364</v>
      </c>
      <c r="C154" t="s">
        <v>364</v>
      </c>
      <c r="D154" t="s">
        <v>220</v>
      </c>
      <c r="E154">
        <v>22500</v>
      </c>
      <c r="F154">
        <v>22500</v>
      </c>
      <c r="G154" t="s">
        <v>112</v>
      </c>
      <c r="H154" s="69">
        <v>7.7777777777777779E-2</v>
      </c>
      <c r="I154" t="s">
        <v>118</v>
      </c>
      <c r="J154">
        <v>26.45</v>
      </c>
      <c r="K154" t="s">
        <v>114</v>
      </c>
      <c r="L154" t="s">
        <v>114</v>
      </c>
      <c r="M154" t="s">
        <v>400</v>
      </c>
      <c r="N154">
        <v>3.2717999999999998</v>
      </c>
      <c r="O154">
        <v>62649.9</v>
      </c>
      <c r="P154">
        <v>70662.2</v>
      </c>
      <c r="Q154">
        <v>808.37400000000002</v>
      </c>
      <c r="R154">
        <v>19918.2</v>
      </c>
      <c r="S154">
        <v>0</v>
      </c>
      <c r="T154">
        <v>55451.199999999997</v>
      </c>
      <c r="U154">
        <v>209493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291311</v>
      </c>
      <c r="AC154">
        <v>611.548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1198.24</v>
      </c>
      <c r="AK154">
        <v>0</v>
      </c>
      <c r="AL154">
        <v>0</v>
      </c>
      <c r="AM154">
        <v>0</v>
      </c>
      <c r="AN154">
        <v>0</v>
      </c>
      <c r="AO154">
        <v>1198.24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5.6178600000000003</v>
      </c>
      <c r="BD154">
        <v>94.7363</v>
      </c>
      <c r="BE154">
        <v>94.332499999999996</v>
      </c>
      <c r="BF154">
        <v>1.8358000000000001</v>
      </c>
      <c r="BG154">
        <v>28.1951</v>
      </c>
      <c r="BH154">
        <v>4.7343200000000003</v>
      </c>
      <c r="BI154">
        <v>76.730999999999995</v>
      </c>
      <c r="BJ154">
        <v>306.18299999999999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415.60500000000002</v>
      </c>
      <c r="BR154">
        <v>405.25599999999997</v>
      </c>
      <c r="BS154">
        <v>10.348599999999999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20.304300000000001</v>
      </c>
      <c r="ES154">
        <v>13.9777</v>
      </c>
      <c r="ET154">
        <v>0.55465900000000001</v>
      </c>
      <c r="EU154">
        <v>5.2858299999999998</v>
      </c>
      <c r="EV154">
        <v>0</v>
      </c>
      <c r="EW154">
        <v>13.0502</v>
      </c>
      <c r="EX154">
        <v>53.172600000000003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68.0167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647</v>
      </c>
      <c r="FV154" t="s">
        <v>537</v>
      </c>
      <c r="FW154" t="s">
        <v>538</v>
      </c>
      <c r="FX154" t="s">
        <v>115</v>
      </c>
      <c r="FY154" t="s">
        <v>541</v>
      </c>
      <c r="FZ154" t="s">
        <v>116</v>
      </c>
      <c r="GA154" t="s">
        <v>575</v>
      </c>
      <c r="GB154" t="s">
        <v>656</v>
      </c>
    </row>
    <row r="155" spans="1:184" x14ac:dyDescent="0.25">
      <c r="A155" s="68">
        <v>43576.390833333331</v>
      </c>
      <c r="B155" t="s">
        <v>365</v>
      </c>
      <c r="C155" t="s">
        <v>365</v>
      </c>
      <c r="D155" t="s">
        <v>282</v>
      </c>
      <c r="E155">
        <v>22500</v>
      </c>
      <c r="F155">
        <v>22500</v>
      </c>
      <c r="G155" t="s">
        <v>112</v>
      </c>
      <c r="H155" s="69">
        <v>5.4166666666666669E-2</v>
      </c>
      <c r="I155" t="s">
        <v>118</v>
      </c>
      <c r="J155">
        <v>53.73</v>
      </c>
      <c r="K155" t="s">
        <v>114</v>
      </c>
      <c r="L155" t="s">
        <v>114</v>
      </c>
      <c r="M155" t="s">
        <v>396</v>
      </c>
      <c r="N155">
        <v>6.7302499999999998</v>
      </c>
      <c r="O155">
        <v>16783.8</v>
      </c>
      <c r="P155">
        <v>40599.800000000003</v>
      </c>
      <c r="Q155">
        <v>61.501899999999999</v>
      </c>
      <c r="R155">
        <v>7849.96</v>
      </c>
      <c r="S155">
        <v>0</v>
      </c>
      <c r="T155">
        <v>54690.1</v>
      </c>
      <c r="U155">
        <v>119992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201810</v>
      </c>
      <c r="AC155">
        <v>1251.6199999999999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1924</v>
      </c>
      <c r="AK155">
        <v>0</v>
      </c>
      <c r="AL155">
        <v>0</v>
      </c>
      <c r="AM155">
        <v>0</v>
      </c>
      <c r="AN155">
        <v>0</v>
      </c>
      <c r="AO155">
        <v>1924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11.1221</v>
      </c>
      <c r="BD155">
        <v>32.3249</v>
      </c>
      <c r="BE155">
        <v>54.484000000000002</v>
      </c>
      <c r="BF155">
        <v>0.16131200000000001</v>
      </c>
      <c r="BG155">
        <v>12.823399999999999</v>
      </c>
      <c r="BH155">
        <v>5.3953800000000003</v>
      </c>
      <c r="BI155">
        <v>75.110100000000003</v>
      </c>
      <c r="BJ155">
        <v>191.42099999999999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299.44200000000001</v>
      </c>
      <c r="BR155">
        <v>282.93200000000002</v>
      </c>
      <c r="BS155">
        <v>16.510200000000001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2.6276100000000001E-17</v>
      </c>
      <c r="ER155">
        <v>8.6462699999999995</v>
      </c>
      <c r="ES155">
        <v>8.1598900000000008</v>
      </c>
      <c r="ET155">
        <v>4.13795E-2</v>
      </c>
      <c r="EU155">
        <v>3.1881200000000001</v>
      </c>
      <c r="EV155">
        <v>0</v>
      </c>
      <c r="EW155">
        <v>12.766</v>
      </c>
      <c r="EX155">
        <v>32.801699999999997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47.645699999999998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647</v>
      </c>
      <c r="FV155" t="s">
        <v>537</v>
      </c>
      <c r="FW155" t="s">
        <v>538</v>
      </c>
      <c r="FX155" t="s">
        <v>115</v>
      </c>
      <c r="FY155" t="s">
        <v>541</v>
      </c>
      <c r="FZ155" t="s">
        <v>116</v>
      </c>
      <c r="GA155" t="s">
        <v>575</v>
      </c>
      <c r="GB155" t="s">
        <v>656</v>
      </c>
    </row>
    <row r="156" spans="1:184" x14ac:dyDescent="0.25">
      <c r="A156" s="68">
        <v>43576.391539351855</v>
      </c>
      <c r="B156" t="s">
        <v>366</v>
      </c>
      <c r="C156" t="s">
        <v>366</v>
      </c>
      <c r="D156" t="s">
        <v>220</v>
      </c>
      <c r="E156">
        <v>22500</v>
      </c>
      <c r="F156">
        <v>22500</v>
      </c>
      <c r="G156" t="s">
        <v>112</v>
      </c>
      <c r="H156" s="69">
        <v>4.0972222222222222E-2</v>
      </c>
      <c r="I156" t="s">
        <v>118</v>
      </c>
      <c r="J156">
        <v>31.8</v>
      </c>
      <c r="K156" t="s">
        <v>114</v>
      </c>
      <c r="L156" t="s">
        <v>114</v>
      </c>
      <c r="M156" t="s">
        <v>367</v>
      </c>
      <c r="N156">
        <v>0</v>
      </c>
      <c r="O156">
        <v>53759.7</v>
      </c>
      <c r="P156">
        <v>84038.6</v>
      </c>
      <c r="Q156">
        <v>0</v>
      </c>
      <c r="R156">
        <v>0</v>
      </c>
      <c r="S156">
        <v>0</v>
      </c>
      <c r="T156">
        <v>55451.199999999997</v>
      </c>
      <c r="U156">
        <v>193249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275067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110.363</v>
      </c>
      <c r="BF156">
        <v>0</v>
      </c>
      <c r="BG156">
        <v>0</v>
      </c>
      <c r="BH156">
        <v>4.7343299999999999</v>
      </c>
      <c r="BI156">
        <v>76.730999999999995</v>
      </c>
      <c r="BJ156">
        <v>300.84500000000003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410.267</v>
      </c>
      <c r="BR156">
        <v>402.81299999999999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647</v>
      </c>
      <c r="FV156" t="s">
        <v>537</v>
      </c>
      <c r="FW156" t="s">
        <v>538</v>
      </c>
      <c r="FX156" t="s">
        <v>115</v>
      </c>
      <c r="FY156" t="s">
        <v>541</v>
      </c>
      <c r="FZ156" t="s">
        <v>116</v>
      </c>
      <c r="GA156" t="s">
        <v>575</v>
      </c>
      <c r="GB156" t="s">
        <v>656</v>
      </c>
    </row>
    <row r="157" spans="1:184" x14ac:dyDescent="0.25">
      <c r="A157" s="68">
        <v>43576.392245370371</v>
      </c>
      <c r="B157" t="s">
        <v>368</v>
      </c>
      <c r="C157" t="s">
        <v>368</v>
      </c>
      <c r="D157" t="s">
        <v>282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647</v>
      </c>
      <c r="FV157" t="s">
        <v>537</v>
      </c>
      <c r="FW157" t="s">
        <v>538</v>
      </c>
      <c r="FX157" t="s">
        <v>115</v>
      </c>
      <c r="FY157" t="s">
        <v>541</v>
      </c>
      <c r="FZ157" t="s">
        <v>116</v>
      </c>
      <c r="GA157" t="s">
        <v>575</v>
      </c>
      <c r="GB157" t="s">
        <v>656</v>
      </c>
    </row>
    <row r="158" spans="1:184" x14ac:dyDescent="0.25">
      <c r="A158" s="68">
        <v>43576.395196759258</v>
      </c>
      <c r="B158" t="s">
        <v>369</v>
      </c>
      <c r="C158" t="s">
        <v>369</v>
      </c>
      <c r="D158" t="s">
        <v>220</v>
      </c>
      <c r="E158">
        <v>22500</v>
      </c>
      <c r="F158">
        <v>22500</v>
      </c>
      <c r="G158" t="s">
        <v>112</v>
      </c>
      <c r="H158" s="69">
        <v>0.17500000000000002</v>
      </c>
      <c r="I158" t="s">
        <v>118</v>
      </c>
      <c r="J158">
        <v>8.61</v>
      </c>
      <c r="K158" t="s">
        <v>114</v>
      </c>
      <c r="L158" t="s">
        <v>114</v>
      </c>
      <c r="M158" t="s">
        <v>657</v>
      </c>
      <c r="N158">
        <v>868.24599999999998</v>
      </c>
      <c r="O158">
        <v>94679.3</v>
      </c>
      <c r="P158">
        <v>42291.1</v>
      </c>
      <c r="Q158">
        <v>2869.88</v>
      </c>
      <c r="R158">
        <v>10698.2</v>
      </c>
      <c r="S158">
        <v>0</v>
      </c>
      <c r="T158">
        <v>55451.199999999997</v>
      </c>
      <c r="U158">
        <v>206858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288676</v>
      </c>
      <c r="AC158">
        <v>608.46199999999999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1195.1600000000001</v>
      </c>
      <c r="AK158">
        <v>0</v>
      </c>
      <c r="AL158">
        <v>0</v>
      </c>
      <c r="AM158">
        <v>0</v>
      </c>
      <c r="AN158">
        <v>0</v>
      </c>
      <c r="AO158">
        <v>1195.1600000000001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6.5450100000000004</v>
      </c>
      <c r="BD158">
        <v>159.84399999999999</v>
      </c>
      <c r="BE158">
        <v>56.928100000000001</v>
      </c>
      <c r="BF158">
        <v>4.7325299999999997</v>
      </c>
      <c r="BG158">
        <v>14.519399999999999</v>
      </c>
      <c r="BH158">
        <v>4.7343400000000004</v>
      </c>
      <c r="BI158">
        <v>76.730999999999995</v>
      </c>
      <c r="BJ158">
        <v>324.03500000000003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433.45699999999999</v>
      </c>
      <c r="BR158">
        <v>423.13200000000001</v>
      </c>
      <c r="BS158">
        <v>10.324299999999999</v>
      </c>
      <c r="BT158">
        <v>0</v>
      </c>
      <c r="BU158">
        <v>0</v>
      </c>
      <c r="BW158">
        <v>0</v>
      </c>
      <c r="BX158">
        <v>20.75</v>
      </c>
      <c r="BY158" t="s">
        <v>617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39.649799999999999</v>
      </c>
      <c r="ES158">
        <v>8.6058000000000003</v>
      </c>
      <c r="ET158">
        <v>1.0652200000000001</v>
      </c>
      <c r="EU158">
        <v>2.4308800000000002</v>
      </c>
      <c r="EV158">
        <v>0</v>
      </c>
      <c r="EW158">
        <v>13.0502</v>
      </c>
      <c r="EX158">
        <v>64.801900000000003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79.645899999999997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647</v>
      </c>
      <c r="FV158" t="s">
        <v>537</v>
      </c>
      <c r="FW158" t="s">
        <v>538</v>
      </c>
      <c r="FX158" t="s">
        <v>115</v>
      </c>
      <c r="FY158" t="s">
        <v>541</v>
      </c>
      <c r="FZ158" t="s">
        <v>116</v>
      </c>
      <c r="GA158" t="s">
        <v>575</v>
      </c>
      <c r="GB158" t="s">
        <v>656</v>
      </c>
    </row>
    <row r="159" spans="1:184" x14ac:dyDescent="0.25">
      <c r="A159" s="68">
        <v>43576.396631944444</v>
      </c>
      <c r="B159" t="s">
        <v>370</v>
      </c>
      <c r="C159" t="s">
        <v>370</v>
      </c>
      <c r="D159" t="s">
        <v>282</v>
      </c>
      <c r="E159">
        <v>22500</v>
      </c>
      <c r="F159">
        <v>22500</v>
      </c>
      <c r="G159" t="s">
        <v>112</v>
      </c>
      <c r="H159" s="69">
        <v>8.4027777777777771E-2</v>
      </c>
      <c r="I159" t="s">
        <v>118</v>
      </c>
      <c r="J159">
        <v>43.9</v>
      </c>
      <c r="K159" t="s">
        <v>114</v>
      </c>
      <c r="L159" t="s">
        <v>114</v>
      </c>
      <c r="M159" t="s">
        <v>619</v>
      </c>
      <c r="N159">
        <v>1781.97</v>
      </c>
      <c r="O159">
        <v>21438.400000000001</v>
      </c>
      <c r="P159">
        <v>38623.1</v>
      </c>
      <c r="Q159">
        <v>2257.67</v>
      </c>
      <c r="R159">
        <v>7016.37</v>
      </c>
      <c r="S159">
        <v>0</v>
      </c>
      <c r="T159">
        <v>54690.1</v>
      </c>
      <c r="U159">
        <v>125808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207626</v>
      </c>
      <c r="AC159">
        <v>1034.23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1706.61</v>
      </c>
      <c r="AK159">
        <v>0</v>
      </c>
      <c r="AL159">
        <v>0</v>
      </c>
      <c r="AM159">
        <v>0</v>
      </c>
      <c r="AN159">
        <v>0</v>
      </c>
      <c r="AO159">
        <v>1706.61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11.1356</v>
      </c>
      <c r="BD159">
        <v>44.323</v>
      </c>
      <c r="BE159">
        <v>51.389800000000001</v>
      </c>
      <c r="BF159">
        <v>3.5838999999999999</v>
      </c>
      <c r="BG159">
        <v>10.3041</v>
      </c>
      <c r="BH159">
        <v>5.3953800000000003</v>
      </c>
      <c r="BI159">
        <v>75.110100000000003</v>
      </c>
      <c r="BJ159">
        <v>201.24199999999999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309.26299999999998</v>
      </c>
      <c r="BR159">
        <v>294.66500000000002</v>
      </c>
      <c r="BS159">
        <v>14.598000000000001</v>
      </c>
      <c r="BT159">
        <v>0</v>
      </c>
      <c r="BU159">
        <v>0</v>
      </c>
      <c r="BW159">
        <v>0</v>
      </c>
      <c r="BX159">
        <v>50</v>
      </c>
      <c r="BY159" t="s">
        <v>617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11.229699999999999</v>
      </c>
      <c r="ES159">
        <v>7.5488900000000001</v>
      </c>
      <c r="ET159">
        <v>1.0431600000000001</v>
      </c>
      <c r="EU159" s="70">
        <v>1.95499</v>
      </c>
      <c r="EV159">
        <v>0</v>
      </c>
      <c r="EW159">
        <v>12.766</v>
      </c>
      <c r="EX159">
        <v>34.542700000000004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49.386800000000001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647</v>
      </c>
      <c r="FV159" t="s">
        <v>537</v>
      </c>
      <c r="FW159" t="s">
        <v>538</v>
      </c>
      <c r="FX159" t="s">
        <v>115</v>
      </c>
      <c r="FY159" t="s">
        <v>541</v>
      </c>
      <c r="FZ159" t="s">
        <v>116</v>
      </c>
      <c r="GA159" t="s">
        <v>575</v>
      </c>
      <c r="GB159" t="s">
        <v>656</v>
      </c>
    </row>
    <row r="160" spans="1:184" x14ac:dyDescent="0.25">
      <c r="A160" s="68">
        <v>43576.397499999999</v>
      </c>
      <c r="B160" t="s">
        <v>371</v>
      </c>
      <c r="C160" t="s">
        <v>371</v>
      </c>
      <c r="D160" t="s">
        <v>282</v>
      </c>
      <c r="E160">
        <v>53627.8</v>
      </c>
      <c r="F160">
        <v>53627.8</v>
      </c>
      <c r="G160" t="s">
        <v>112</v>
      </c>
      <c r="H160" s="69">
        <v>4.9999999999999996E-2</v>
      </c>
      <c r="I160" t="s">
        <v>118</v>
      </c>
      <c r="J160">
        <v>3.59</v>
      </c>
      <c r="K160" t="s">
        <v>114</v>
      </c>
      <c r="L160" t="s">
        <v>114</v>
      </c>
      <c r="M160" t="s">
        <v>562</v>
      </c>
      <c r="N160">
        <v>11.9161</v>
      </c>
      <c r="O160">
        <v>77667.5</v>
      </c>
      <c r="P160">
        <v>21748.1</v>
      </c>
      <c r="Q160">
        <v>0</v>
      </c>
      <c r="R160">
        <v>2215.4299999999998</v>
      </c>
      <c r="S160">
        <v>0</v>
      </c>
      <c r="T160">
        <v>62752.7</v>
      </c>
      <c r="U160">
        <v>164396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394097</v>
      </c>
      <c r="AC160">
        <v>1831.43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2473.71</v>
      </c>
      <c r="AK160">
        <v>0</v>
      </c>
      <c r="AL160">
        <v>0</v>
      </c>
      <c r="AM160">
        <v>0</v>
      </c>
      <c r="AN160">
        <v>0</v>
      </c>
      <c r="AO160">
        <v>2473.71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6.8414400000000004</v>
      </c>
      <c r="BD160">
        <v>53.393799999999999</v>
      </c>
      <c r="BE160">
        <v>11.932</v>
      </c>
      <c r="BF160">
        <v>0</v>
      </c>
      <c r="BG160">
        <v>1.0168900000000001</v>
      </c>
      <c r="BH160">
        <v>2.16045</v>
      </c>
      <c r="BI160">
        <v>34.2667</v>
      </c>
      <c r="BJ160">
        <v>109.611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233.51499999999999</v>
      </c>
      <c r="BR160">
        <v>224.51900000000001</v>
      </c>
      <c r="BS160">
        <v>8.9964099999999991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321</v>
      </c>
      <c r="CD160">
        <v>11.4316</v>
      </c>
      <c r="CE160">
        <v>72988.800000000003</v>
      </c>
      <c r="CF160">
        <v>28633</v>
      </c>
      <c r="CG160">
        <v>0</v>
      </c>
      <c r="CH160">
        <v>1544.82</v>
      </c>
      <c r="CI160">
        <v>13771.7</v>
      </c>
      <c r="CJ160">
        <v>58501.9</v>
      </c>
      <c r="CK160">
        <v>175452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405153</v>
      </c>
      <c r="CS160">
        <v>1971.18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1971.18</v>
      </c>
      <c r="DA160">
        <v>0</v>
      </c>
      <c r="DB160">
        <v>0</v>
      </c>
      <c r="DC160">
        <v>0</v>
      </c>
      <c r="DD160">
        <v>0</v>
      </c>
      <c r="DE160">
        <v>1971.18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7.4015599999999999</v>
      </c>
      <c r="DT160">
        <v>49.651699999999998</v>
      </c>
      <c r="DU160">
        <v>15.982699999999999</v>
      </c>
      <c r="DV160">
        <v>0</v>
      </c>
      <c r="DW160">
        <v>0.70709299999999997</v>
      </c>
      <c r="DX160">
        <v>7.3156999999999996</v>
      </c>
      <c r="DY160">
        <v>32.14</v>
      </c>
      <c r="DZ160">
        <v>113.199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237.102</v>
      </c>
      <c r="EH160">
        <v>229.70599999999999</v>
      </c>
      <c r="EI160">
        <v>7.3963099999999997</v>
      </c>
      <c r="EJ160">
        <v>0</v>
      </c>
      <c r="EK160">
        <v>0</v>
      </c>
      <c r="EM160">
        <v>0</v>
      </c>
      <c r="EN160">
        <v>1.25</v>
      </c>
      <c r="EO160" t="s">
        <v>543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647</v>
      </c>
      <c r="FV160" t="s">
        <v>537</v>
      </c>
      <c r="FW160" t="s">
        <v>538</v>
      </c>
      <c r="FX160" t="s">
        <v>115</v>
      </c>
      <c r="FY160" t="s">
        <v>541</v>
      </c>
      <c r="FZ160" t="s">
        <v>116</v>
      </c>
      <c r="GA160" t="s">
        <v>575</v>
      </c>
      <c r="GB160" t="s">
        <v>656</v>
      </c>
    </row>
    <row r="161" spans="1:184" x14ac:dyDescent="0.25">
      <c r="A161" s="68">
        <v>43576.398356481484</v>
      </c>
      <c r="B161" t="s">
        <v>372</v>
      </c>
      <c r="C161" t="s">
        <v>372</v>
      </c>
      <c r="D161" t="s">
        <v>282</v>
      </c>
      <c r="E161">
        <v>53627.8</v>
      </c>
      <c r="F161">
        <v>53627.8</v>
      </c>
      <c r="G161" t="s">
        <v>112</v>
      </c>
      <c r="H161" s="69">
        <v>4.9305555555555554E-2</v>
      </c>
      <c r="I161" t="s">
        <v>118</v>
      </c>
      <c r="J161">
        <v>2.35</v>
      </c>
      <c r="K161" t="s">
        <v>114</v>
      </c>
      <c r="L161" t="s">
        <v>114</v>
      </c>
      <c r="M161" t="s">
        <v>562</v>
      </c>
      <c r="N161">
        <v>14.0214</v>
      </c>
      <c r="O161">
        <v>77032.800000000003</v>
      </c>
      <c r="P161">
        <v>21416.6</v>
      </c>
      <c r="Q161">
        <v>0</v>
      </c>
      <c r="R161">
        <v>2268.15</v>
      </c>
      <c r="S161">
        <v>0</v>
      </c>
      <c r="T161">
        <v>62752.7</v>
      </c>
      <c r="U161">
        <v>163484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393186</v>
      </c>
      <c r="AC161">
        <v>2155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2797.28</v>
      </c>
      <c r="AK161">
        <v>0</v>
      </c>
      <c r="AL161">
        <v>0</v>
      </c>
      <c r="AM161">
        <v>0</v>
      </c>
      <c r="AN161">
        <v>0</v>
      </c>
      <c r="AO161">
        <v>2797.28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7.9982600000000001</v>
      </c>
      <c r="BD161">
        <v>53.262700000000002</v>
      </c>
      <c r="BE161">
        <v>11.8011</v>
      </c>
      <c r="BF161">
        <v>0</v>
      </c>
      <c r="BG161">
        <v>1.04192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224.28299999999999</v>
      </c>
      <c r="BS161">
        <v>10.152200000000001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321</v>
      </c>
      <c r="CD161">
        <v>12.024900000000001</v>
      </c>
      <c r="CE161">
        <v>72085.3</v>
      </c>
      <c r="CF161">
        <v>27993.7</v>
      </c>
      <c r="CG161">
        <v>0</v>
      </c>
      <c r="CH161">
        <v>1592.59</v>
      </c>
      <c r="CI161">
        <v>13771.7</v>
      </c>
      <c r="CJ161">
        <v>58788.4</v>
      </c>
      <c r="CK161">
        <v>174244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403945</v>
      </c>
      <c r="CS161">
        <v>2071.83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2071.83</v>
      </c>
      <c r="DA161">
        <v>0</v>
      </c>
      <c r="DB161">
        <v>0</v>
      </c>
      <c r="DC161">
        <v>0</v>
      </c>
      <c r="DD161">
        <v>0</v>
      </c>
      <c r="DE161">
        <v>2071.83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7.7695400000000001</v>
      </c>
      <c r="DT161">
        <v>49.125999999999998</v>
      </c>
      <c r="DU161">
        <v>15.6448</v>
      </c>
      <c r="DV161">
        <v>0</v>
      </c>
      <c r="DW161">
        <v>0.72894700000000001</v>
      </c>
      <c r="DX161">
        <v>7.3156999999999996</v>
      </c>
      <c r="DY161">
        <v>32.286099999999998</v>
      </c>
      <c r="DZ161">
        <v>112.871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236.77500000000001</v>
      </c>
      <c r="EH161">
        <v>229.011</v>
      </c>
      <c r="EI161">
        <v>7.7640200000000004</v>
      </c>
      <c r="EJ161">
        <v>0</v>
      </c>
      <c r="EK161">
        <v>0</v>
      </c>
      <c r="EM161">
        <v>0</v>
      </c>
      <c r="EN161">
        <v>1.5</v>
      </c>
      <c r="EO161" t="s">
        <v>543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647</v>
      </c>
      <c r="FV161" t="s">
        <v>537</v>
      </c>
      <c r="FW161" t="s">
        <v>538</v>
      </c>
      <c r="FX161" t="s">
        <v>115</v>
      </c>
      <c r="FY161" t="s">
        <v>541</v>
      </c>
      <c r="FZ161" t="s">
        <v>116</v>
      </c>
      <c r="GA161" t="s">
        <v>575</v>
      </c>
      <c r="GB161" t="s">
        <v>656</v>
      </c>
    </row>
    <row r="162" spans="1:184" x14ac:dyDescent="0.25">
      <c r="A162" s="68">
        <v>43576.399224537039</v>
      </c>
      <c r="B162" t="s">
        <v>373</v>
      </c>
      <c r="C162" t="s">
        <v>373</v>
      </c>
      <c r="D162" t="s">
        <v>282</v>
      </c>
      <c r="E162">
        <v>53627.8</v>
      </c>
      <c r="F162">
        <v>53627.8</v>
      </c>
      <c r="G162" t="s">
        <v>112</v>
      </c>
      <c r="H162" s="69">
        <v>4.9305555555555554E-2</v>
      </c>
      <c r="I162" t="s">
        <v>118</v>
      </c>
      <c r="J162">
        <v>1.03</v>
      </c>
      <c r="K162" t="s">
        <v>114</v>
      </c>
      <c r="L162" t="s">
        <v>114</v>
      </c>
      <c r="M162" t="s">
        <v>562</v>
      </c>
      <c r="N162">
        <v>16.2072</v>
      </c>
      <c r="O162">
        <v>76487</v>
      </c>
      <c r="P162">
        <v>21082.5</v>
      </c>
      <c r="Q162">
        <v>0</v>
      </c>
      <c r="R162">
        <v>2350.21</v>
      </c>
      <c r="S162">
        <v>0</v>
      </c>
      <c r="T162">
        <v>62752.7</v>
      </c>
      <c r="U162">
        <v>162689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392390</v>
      </c>
      <c r="AC162">
        <v>2490.94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3133.22</v>
      </c>
      <c r="AK162">
        <v>0</v>
      </c>
      <c r="AL162">
        <v>0</v>
      </c>
      <c r="AM162">
        <v>0</v>
      </c>
      <c r="AN162">
        <v>0</v>
      </c>
      <c r="AO162">
        <v>3133.22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9.1886299999999999</v>
      </c>
      <c r="BD162">
        <v>53.2012</v>
      </c>
      <c r="BE162">
        <v>11.6683</v>
      </c>
      <c r="BF162">
        <v>0</v>
      </c>
      <c r="BG162">
        <v>1.0793699999999999</v>
      </c>
      <c r="BH162">
        <v>2.16045</v>
      </c>
      <c r="BI162">
        <v>34.2667</v>
      </c>
      <c r="BJ162">
        <v>111.565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235.46799999999999</v>
      </c>
      <c r="BR162">
        <v>224.12700000000001</v>
      </c>
      <c r="BS162">
        <v>11.3416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321</v>
      </c>
      <c r="CD162">
        <v>12.6372</v>
      </c>
      <c r="CE162">
        <v>71162.8</v>
      </c>
      <c r="CF162">
        <v>27425.8</v>
      </c>
      <c r="CG162">
        <v>0</v>
      </c>
      <c r="CH162">
        <v>1657.61</v>
      </c>
      <c r="CI162">
        <v>13771.7</v>
      </c>
      <c r="CJ162">
        <v>59074.9</v>
      </c>
      <c r="CK162">
        <v>173105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402807</v>
      </c>
      <c r="CS162">
        <v>2176.2800000000002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2176.2800000000002</v>
      </c>
      <c r="DA162">
        <v>0</v>
      </c>
      <c r="DB162">
        <v>0</v>
      </c>
      <c r="DC162">
        <v>0</v>
      </c>
      <c r="DD162">
        <v>0</v>
      </c>
      <c r="DE162">
        <v>2176.2800000000002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8.1465499999999995</v>
      </c>
      <c r="DT162">
        <v>48.587000000000003</v>
      </c>
      <c r="DU162">
        <v>15.3522</v>
      </c>
      <c r="DV162">
        <v>0</v>
      </c>
      <c r="DW162">
        <v>0.75852900000000001</v>
      </c>
      <c r="DX162">
        <v>7.3156800000000004</v>
      </c>
      <c r="DY162">
        <v>32.432299999999998</v>
      </c>
      <c r="DZ162">
        <v>112.592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236.49600000000001</v>
      </c>
      <c r="EH162">
        <v>228.35499999999999</v>
      </c>
      <c r="EI162">
        <v>8.1407600000000002</v>
      </c>
      <c r="EJ162">
        <v>0</v>
      </c>
      <c r="EK162">
        <v>0</v>
      </c>
      <c r="EM162">
        <v>0</v>
      </c>
      <c r="EN162">
        <v>1.75</v>
      </c>
      <c r="EO162" t="s">
        <v>543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647</v>
      </c>
      <c r="FV162" t="s">
        <v>537</v>
      </c>
      <c r="FW162" t="s">
        <v>538</v>
      </c>
      <c r="FX162" t="s">
        <v>115</v>
      </c>
      <c r="FY162" t="s">
        <v>541</v>
      </c>
      <c r="FZ162" t="s">
        <v>116</v>
      </c>
      <c r="GA162" t="s">
        <v>575</v>
      </c>
      <c r="GB162" t="s">
        <v>656</v>
      </c>
    </row>
    <row r="163" spans="1:184" x14ac:dyDescent="0.25">
      <c r="A163" s="68">
        <v>43576.400057870371</v>
      </c>
      <c r="B163" t="s">
        <v>374</v>
      </c>
      <c r="C163" t="s">
        <v>374</v>
      </c>
      <c r="D163" t="s">
        <v>282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2.0699999999999998</v>
      </c>
      <c r="K163" t="s">
        <v>114</v>
      </c>
      <c r="L163" t="s">
        <v>114</v>
      </c>
      <c r="M163" t="s">
        <v>562</v>
      </c>
      <c r="N163">
        <v>14.0214</v>
      </c>
      <c r="O163">
        <v>77032.800000000003</v>
      </c>
      <c r="P163">
        <v>21416.6</v>
      </c>
      <c r="Q163">
        <v>0</v>
      </c>
      <c r="R163">
        <v>2268.15</v>
      </c>
      <c r="S163">
        <v>0</v>
      </c>
      <c r="T163">
        <v>62752.7</v>
      </c>
      <c r="U163" s="70">
        <v>163484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393186</v>
      </c>
      <c r="AC163">
        <v>2155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2797.28</v>
      </c>
      <c r="AK163">
        <v>0</v>
      </c>
      <c r="AL163">
        <v>0</v>
      </c>
      <c r="AM163">
        <v>0</v>
      </c>
      <c r="AN163">
        <v>0</v>
      </c>
      <c r="AO163">
        <v>2797.28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7.9982600000000001</v>
      </c>
      <c r="BD163">
        <v>53.262700000000002</v>
      </c>
      <c r="BE163">
        <v>11.8011</v>
      </c>
      <c r="BF163">
        <v>0</v>
      </c>
      <c r="BG163">
        <v>1.04192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224.28299999999999</v>
      </c>
      <c r="BS163">
        <v>10.152200000000001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321</v>
      </c>
      <c r="CD163">
        <v>12.6372</v>
      </c>
      <c r="CE163">
        <v>71162.8</v>
      </c>
      <c r="CF163">
        <v>27425.8</v>
      </c>
      <c r="CG163">
        <v>0</v>
      </c>
      <c r="CH163">
        <v>1657.61</v>
      </c>
      <c r="CI163">
        <v>13771.7</v>
      </c>
      <c r="CJ163">
        <v>59074.9</v>
      </c>
      <c r="CK163" s="70">
        <v>173105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402807</v>
      </c>
      <c r="CS163">
        <v>2176.2800000000002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2176.2800000000002</v>
      </c>
      <c r="DA163">
        <v>0</v>
      </c>
      <c r="DB163">
        <v>0</v>
      </c>
      <c r="DC163">
        <v>0</v>
      </c>
      <c r="DD163">
        <v>0</v>
      </c>
      <c r="DE163">
        <v>2176.2800000000002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8.1465499999999995</v>
      </c>
      <c r="DT163">
        <v>48.587000000000003</v>
      </c>
      <c r="DU163">
        <v>15.3522</v>
      </c>
      <c r="DV163">
        <v>0</v>
      </c>
      <c r="DW163">
        <v>0.75852900000000001</v>
      </c>
      <c r="DX163">
        <v>7.3156800000000004</v>
      </c>
      <c r="DY163">
        <v>32.432299999999998</v>
      </c>
      <c r="DZ163">
        <v>112.592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236.49600000000001</v>
      </c>
      <c r="EH163">
        <v>228.35499999999999</v>
      </c>
      <c r="EI163">
        <v>8.1407600000000002</v>
      </c>
      <c r="EJ163">
        <v>0</v>
      </c>
      <c r="EK163">
        <v>0</v>
      </c>
      <c r="EM163">
        <v>0</v>
      </c>
      <c r="EN163">
        <v>1.75</v>
      </c>
      <c r="EO163" t="s">
        <v>543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647</v>
      </c>
      <c r="FV163" t="s">
        <v>537</v>
      </c>
      <c r="FW163" t="s">
        <v>538</v>
      </c>
      <c r="FX163" t="s">
        <v>115</v>
      </c>
      <c r="FY163" t="s">
        <v>541</v>
      </c>
      <c r="FZ163" t="s">
        <v>116</v>
      </c>
      <c r="GA163" t="s">
        <v>575</v>
      </c>
      <c r="GB163" t="s">
        <v>656</v>
      </c>
    </row>
    <row r="164" spans="1:184" x14ac:dyDescent="0.25">
      <c r="A164" s="68">
        <v>43576.404236111113</v>
      </c>
      <c r="B164" t="s">
        <v>375</v>
      </c>
      <c r="C164" t="s">
        <v>375</v>
      </c>
      <c r="D164" t="s">
        <v>282</v>
      </c>
      <c r="E164">
        <v>498589</v>
      </c>
      <c r="F164">
        <v>498589</v>
      </c>
      <c r="G164" t="s">
        <v>112</v>
      </c>
      <c r="H164" s="69">
        <v>0.24861111111111112</v>
      </c>
      <c r="I164" t="s">
        <v>118</v>
      </c>
      <c r="J164">
        <v>0.44</v>
      </c>
      <c r="K164" t="s">
        <v>114</v>
      </c>
      <c r="L164" t="s">
        <v>114</v>
      </c>
      <c r="M164" t="s">
        <v>544</v>
      </c>
      <c r="N164">
        <v>125.64400000000001</v>
      </c>
      <c r="O164">
        <v>355797</v>
      </c>
      <c r="P164">
        <v>243163</v>
      </c>
      <c r="Q164">
        <v>2460.92</v>
      </c>
      <c r="R164">
        <v>264713</v>
      </c>
      <c r="S164">
        <v>0</v>
      </c>
      <c r="T164">
        <v>582833</v>
      </c>
      <c r="U164" s="70">
        <v>1449090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3584670</v>
      </c>
      <c r="AC164">
        <v>19310.599999999999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24858.7</v>
      </c>
      <c r="AK164">
        <v>0</v>
      </c>
      <c r="AL164">
        <v>0</v>
      </c>
      <c r="AM164">
        <v>0</v>
      </c>
      <c r="AN164">
        <v>0</v>
      </c>
      <c r="AO164">
        <v>24858.7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7.4801900000000003</v>
      </c>
      <c r="BD164">
        <v>25.624400000000001</v>
      </c>
      <c r="BE164">
        <v>14.1928</v>
      </c>
      <c r="BF164">
        <v>0.21906300000000001</v>
      </c>
      <c r="BG164">
        <v>15.4968</v>
      </c>
      <c r="BH164">
        <v>2.0074200000000002</v>
      </c>
      <c r="BI164">
        <v>34.267699999999998</v>
      </c>
      <c r="BJ164">
        <v>99.288399999999996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223.19200000000001</v>
      </c>
      <c r="BR164">
        <v>213.71100000000001</v>
      </c>
      <c r="BS164">
        <v>9.4814500000000006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581</v>
      </c>
      <c r="CD164">
        <v>104.301</v>
      </c>
      <c r="CE164">
        <v>281070</v>
      </c>
      <c r="CF164">
        <v>299161</v>
      </c>
      <c r="CG164">
        <v>42253.3</v>
      </c>
      <c r="CH164">
        <v>140357</v>
      </c>
      <c r="CI164">
        <v>127031</v>
      </c>
      <c r="CJ164">
        <v>582835</v>
      </c>
      <c r="CK164" s="70">
        <v>1472810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3608390</v>
      </c>
      <c r="CS164">
        <v>17387.900000000001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17387.900000000001</v>
      </c>
      <c r="DA164">
        <v>0</v>
      </c>
      <c r="DB164">
        <v>0</v>
      </c>
      <c r="DC164">
        <v>0</v>
      </c>
      <c r="DD164">
        <v>0</v>
      </c>
      <c r="DE164">
        <v>17387.900000000001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6.8488300000000004</v>
      </c>
      <c r="DT164">
        <v>21.4465</v>
      </c>
      <c r="DU164">
        <v>17.823499999999999</v>
      </c>
      <c r="DV164">
        <v>3.26796</v>
      </c>
      <c r="DW164">
        <v>8.8067499999999992</v>
      </c>
      <c r="DX164">
        <v>7.2618400000000003</v>
      </c>
      <c r="DY164">
        <v>34.267800000000001</v>
      </c>
      <c r="DZ164">
        <v>99.723200000000006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223.62700000000001</v>
      </c>
      <c r="EH164">
        <v>216.78299999999999</v>
      </c>
      <c r="EI164">
        <v>6.8437099999999997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2.5933400000000001E-17</v>
      </c>
      <c r="ER164">
        <v>106.58</v>
      </c>
      <c r="ES164">
        <v>33.423499999999997</v>
      </c>
      <c r="ET164">
        <v>1.2525999999999999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1.8040300000000001E-17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647</v>
      </c>
      <c r="FV164" t="s">
        <v>537</v>
      </c>
      <c r="FW164" t="s">
        <v>538</v>
      </c>
      <c r="FX164" t="s">
        <v>115</v>
      </c>
      <c r="FY164" t="s">
        <v>541</v>
      </c>
      <c r="FZ164" t="s">
        <v>116</v>
      </c>
      <c r="GA164" t="s">
        <v>575</v>
      </c>
      <c r="GB164" t="s">
        <v>656</v>
      </c>
    </row>
    <row r="165" spans="1:184" x14ac:dyDescent="0.25">
      <c r="A165" s="68">
        <v>43576.408252314817</v>
      </c>
      <c r="B165" t="s">
        <v>376</v>
      </c>
      <c r="C165" t="s">
        <v>376</v>
      </c>
      <c r="D165" t="s">
        <v>282</v>
      </c>
      <c r="E165">
        <v>498589</v>
      </c>
      <c r="F165">
        <v>498589</v>
      </c>
      <c r="G165" t="s">
        <v>112</v>
      </c>
      <c r="H165" s="69">
        <v>0.23819444444444446</v>
      </c>
      <c r="I165" t="s">
        <v>118</v>
      </c>
      <c r="J165">
        <v>3.63</v>
      </c>
      <c r="K165" t="s">
        <v>114</v>
      </c>
      <c r="L165" t="s">
        <v>114</v>
      </c>
      <c r="M165" t="s">
        <v>544</v>
      </c>
      <c r="N165">
        <v>127.768</v>
      </c>
      <c r="O165">
        <v>368616</v>
      </c>
      <c r="P165">
        <v>242015</v>
      </c>
      <c r="Q165">
        <v>2620.36</v>
      </c>
      <c r="R165">
        <v>258652</v>
      </c>
      <c r="S165">
        <v>0</v>
      </c>
      <c r="T165">
        <v>582833</v>
      </c>
      <c r="U165" s="70">
        <v>1454860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3590440</v>
      </c>
      <c r="AC165">
        <v>19637.099999999999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25185.200000000001</v>
      </c>
      <c r="AK165">
        <v>0</v>
      </c>
      <c r="AL165">
        <v>0</v>
      </c>
      <c r="AM165">
        <v>0</v>
      </c>
      <c r="AN165">
        <v>0</v>
      </c>
      <c r="AO165">
        <v>25185.200000000001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7.6001500000000002</v>
      </c>
      <c r="BD165">
        <v>23.2913</v>
      </c>
      <c r="BE165">
        <v>14.1197</v>
      </c>
      <c r="BF165">
        <v>0.184562</v>
      </c>
      <c r="BG165">
        <v>14.628399999999999</v>
      </c>
      <c r="BH165">
        <v>2.0074200000000002</v>
      </c>
      <c r="BI165">
        <v>34.267699999999998</v>
      </c>
      <c r="BJ165">
        <v>96.099199999999996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220.00299999999999</v>
      </c>
      <c r="BR165">
        <v>210.40199999999999</v>
      </c>
      <c r="BS165">
        <v>9.6013099999999998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581</v>
      </c>
      <c r="CD165">
        <v>104.301</v>
      </c>
      <c r="CE165">
        <v>281070</v>
      </c>
      <c r="CF165">
        <v>299161</v>
      </c>
      <c r="CG165">
        <v>42253.3</v>
      </c>
      <c r="CH165">
        <v>140357</v>
      </c>
      <c r="CI165">
        <v>127031</v>
      </c>
      <c r="CJ165">
        <v>582835</v>
      </c>
      <c r="CK165" s="70">
        <v>1472810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3608390</v>
      </c>
      <c r="CS165">
        <v>17387.900000000001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17387.900000000001</v>
      </c>
      <c r="DA165">
        <v>0</v>
      </c>
      <c r="DB165">
        <v>0</v>
      </c>
      <c r="DC165">
        <v>0</v>
      </c>
      <c r="DD165">
        <v>0</v>
      </c>
      <c r="DE165">
        <v>17387.900000000001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6.8488300000000004</v>
      </c>
      <c r="DT165">
        <v>21.4465</v>
      </c>
      <c r="DU165">
        <v>17.823499999999999</v>
      </c>
      <c r="DV165">
        <v>3.26796</v>
      </c>
      <c r="DW165">
        <v>8.8067499999999992</v>
      </c>
      <c r="DX165">
        <v>7.2618400000000003</v>
      </c>
      <c r="DY165">
        <v>34.267800000000001</v>
      </c>
      <c r="DZ165">
        <v>99.723200000000006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223.62700000000001</v>
      </c>
      <c r="EH165">
        <v>216.78299999999999</v>
      </c>
      <c r="EI165">
        <v>6.8437099999999997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1.8040300000000001E-17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647</v>
      </c>
      <c r="FV165" t="s">
        <v>537</v>
      </c>
      <c r="FW165" t="s">
        <v>538</v>
      </c>
      <c r="FX165" t="s">
        <v>115</v>
      </c>
      <c r="FY165" t="s">
        <v>541</v>
      </c>
      <c r="FZ165" t="s">
        <v>116</v>
      </c>
      <c r="GA165" t="s">
        <v>575</v>
      </c>
      <c r="GB165" t="s">
        <v>656</v>
      </c>
    </row>
    <row r="166" spans="1:184" x14ac:dyDescent="0.25">
      <c r="A166" s="68">
        <v>43576.412268518521</v>
      </c>
      <c r="B166" t="s">
        <v>377</v>
      </c>
      <c r="C166" t="s">
        <v>377</v>
      </c>
      <c r="D166" t="s">
        <v>282</v>
      </c>
      <c r="E166">
        <v>498589</v>
      </c>
      <c r="F166">
        <v>498589</v>
      </c>
      <c r="G166" t="s">
        <v>112</v>
      </c>
      <c r="H166" s="69">
        <v>0.2388888888888889</v>
      </c>
      <c r="I166" t="s">
        <v>118</v>
      </c>
      <c r="J166">
        <v>3.65</v>
      </c>
      <c r="K166" t="s">
        <v>114</v>
      </c>
      <c r="L166" t="s">
        <v>114</v>
      </c>
      <c r="M166" t="s">
        <v>544</v>
      </c>
      <c r="N166">
        <v>127.627</v>
      </c>
      <c r="O166">
        <v>368467</v>
      </c>
      <c r="P166">
        <v>242065</v>
      </c>
      <c r="Q166">
        <v>2620.4899999999998</v>
      </c>
      <c r="R166">
        <v>258632</v>
      </c>
      <c r="S166">
        <v>0</v>
      </c>
      <c r="T166">
        <v>582833</v>
      </c>
      <c r="U166" s="70">
        <v>1454740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3590320</v>
      </c>
      <c r="AC166">
        <v>19615.400000000001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25163.5</v>
      </c>
      <c r="AK166">
        <v>0</v>
      </c>
      <c r="AL166">
        <v>0</v>
      </c>
      <c r="AM166">
        <v>0</v>
      </c>
      <c r="AN166">
        <v>0</v>
      </c>
      <c r="AO166">
        <v>25163.5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7.5923400000000001</v>
      </c>
      <c r="BD166">
        <v>23.2835</v>
      </c>
      <c r="BE166">
        <v>14.1227</v>
      </c>
      <c r="BF166">
        <v>0.18456800000000001</v>
      </c>
      <c r="BG166">
        <v>14.626799999999999</v>
      </c>
      <c r="BH166">
        <v>2.0074200000000002</v>
      </c>
      <c r="BI166">
        <v>34.267699999999998</v>
      </c>
      <c r="BJ166">
        <v>96.085099999999997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219.989</v>
      </c>
      <c r="BR166">
        <v>210.39500000000001</v>
      </c>
      <c r="BS166">
        <v>9.5935100000000002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581</v>
      </c>
      <c r="CD166">
        <v>104.301</v>
      </c>
      <c r="CE166">
        <v>281070</v>
      </c>
      <c r="CF166">
        <v>299161</v>
      </c>
      <c r="CG166">
        <v>42253.3</v>
      </c>
      <c r="CH166">
        <v>140357</v>
      </c>
      <c r="CI166">
        <v>127031</v>
      </c>
      <c r="CJ166">
        <v>582835</v>
      </c>
      <c r="CK166" s="70">
        <v>1472810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3608390</v>
      </c>
      <c r="CS166">
        <v>17387.900000000001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17387.900000000001</v>
      </c>
      <c r="DA166">
        <v>0</v>
      </c>
      <c r="DB166">
        <v>0</v>
      </c>
      <c r="DC166">
        <v>0</v>
      </c>
      <c r="DD166">
        <v>0</v>
      </c>
      <c r="DE166">
        <v>17387.900000000001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6.8488300000000004</v>
      </c>
      <c r="DT166">
        <v>21.4465</v>
      </c>
      <c r="DU166">
        <v>17.823499999999999</v>
      </c>
      <c r="DV166">
        <v>3.26796</v>
      </c>
      <c r="DW166">
        <v>8.8067499999999992</v>
      </c>
      <c r="DX166">
        <v>7.2618400000000003</v>
      </c>
      <c r="DY166">
        <v>34.267800000000001</v>
      </c>
      <c r="DZ166">
        <v>99.723200000000006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223.62700000000001</v>
      </c>
      <c r="EH166">
        <v>216.78299999999999</v>
      </c>
      <c r="EI166">
        <v>6.8437099999999997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1.8040300000000001E-17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647</v>
      </c>
      <c r="FV166" t="s">
        <v>537</v>
      </c>
      <c r="FW166" t="s">
        <v>538</v>
      </c>
      <c r="FX166" t="s">
        <v>115</v>
      </c>
      <c r="FY166" t="s">
        <v>541</v>
      </c>
      <c r="FZ166" t="s">
        <v>116</v>
      </c>
      <c r="GA166" t="s">
        <v>575</v>
      </c>
      <c r="GB166" t="s">
        <v>656</v>
      </c>
    </row>
    <row r="167" spans="1:184" x14ac:dyDescent="0.25">
      <c r="A167" s="68">
        <v>43576.416319444441</v>
      </c>
      <c r="B167" t="s">
        <v>378</v>
      </c>
      <c r="C167" t="s">
        <v>378</v>
      </c>
      <c r="D167" t="s">
        <v>282</v>
      </c>
      <c r="E167">
        <v>498589</v>
      </c>
      <c r="F167">
        <v>498589</v>
      </c>
      <c r="G167" t="s">
        <v>112</v>
      </c>
      <c r="H167" s="69">
        <v>0.24027777777777778</v>
      </c>
      <c r="I167" t="s">
        <v>118</v>
      </c>
      <c r="J167">
        <v>3.71</v>
      </c>
      <c r="K167" t="s">
        <v>114</v>
      </c>
      <c r="L167" t="s">
        <v>114</v>
      </c>
      <c r="M167" t="s">
        <v>544</v>
      </c>
      <c r="N167">
        <v>123.485</v>
      </c>
      <c r="O167">
        <v>369152</v>
      </c>
      <c r="P167">
        <v>244354</v>
      </c>
      <c r="Q167">
        <v>2652.79</v>
      </c>
      <c r="R167">
        <v>257987</v>
      </c>
      <c r="S167">
        <v>0</v>
      </c>
      <c r="T167">
        <v>582833</v>
      </c>
      <c r="U167" s="70">
        <v>1457100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3592680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24527</v>
      </c>
      <c r="AK167">
        <v>0</v>
      </c>
      <c r="AL167">
        <v>0</v>
      </c>
      <c r="AM167">
        <v>0</v>
      </c>
      <c r="AN167">
        <v>0</v>
      </c>
      <c r="AO167">
        <v>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7.3580100000000002</v>
      </c>
      <c r="BD167">
        <v>23.343399999999999</v>
      </c>
      <c r="BE167">
        <v>14.2552</v>
      </c>
      <c r="BF167">
        <v>0.186695</v>
      </c>
      <c r="BG167">
        <v>14.585100000000001</v>
      </c>
      <c r="BH167">
        <v>2.0074200000000002</v>
      </c>
      <c r="BI167">
        <v>34.267699999999998</v>
      </c>
      <c r="BJ167">
        <v>96.003500000000003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219.90700000000001</v>
      </c>
      <c r="BR167">
        <v>210.548</v>
      </c>
      <c r="BS167">
        <v>9.3593799999999998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581</v>
      </c>
      <c r="CD167">
        <v>104.301</v>
      </c>
      <c r="CE167">
        <v>281070</v>
      </c>
      <c r="CF167">
        <v>299161</v>
      </c>
      <c r="CG167">
        <v>42253.3</v>
      </c>
      <c r="CH167">
        <v>140357</v>
      </c>
      <c r="CI167">
        <v>127031</v>
      </c>
      <c r="CJ167">
        <v>582835</v>
      </c>
      <c r="CK167" s="70">
        <v>1472810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3608390</v>
      </c>
      <c r="CS167">
        <v>17387.900000000001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17387.900000000001</v>
      </c>
      <c r="DA167">
        <v>0</v>
      </c>
      <c r="DB167">
        <v>0</v>
      </c>
      <c r="DC167">
        <v>0</v>
      </c>
      <c r="DD167">
        <v>0</v>
      </c>
      <c r="DE167">
        <v>17387.900000000001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6.8488300000000004</v>
      </c>
      <c r="DT167">
        <v>21.4465</v>
      </c>
      <c r="DU167">
        <v>17.823499999999999</v>
      </c>
      <c r="DV167">
        <v>3.26796</v>
      </c>
      <c r="DW167">
        <v>8.8067499999999992</v>
      </c>
      <c r="DX167">
        <v>7.2618400000000003</v>
      </c>
      <c r="DY167">
        <v>34.267800000000001</v>
      </c>
      <c r="DZ167">
        <v>99.723200000000006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223.62700000000001</v>
      </c>
      <c r="EH167">
        <v>216.78299999999999</v>
      </c>
      <c r="EI167">
        <v>6.8437099999999997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1.8040300000000001E-17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647</v>
      </c>
      <c r="FV167" t="s">
        <v>537</v>
      </c>
      <c r="FW167" t="s">
        <v>538</v>
      </c>
      <c r="FX167" t="s">
        <v>115</v>
      </c>
      <c r="FY167" t="s">
        <v>541</v>
      </c>
      <c r="FZ167" t="s">
        <v>116</v>
      </c>
      <c r="GA167" t="s">
        <v>575</v>
      </c>
      <c r="GB167" t="s">
        <v>656</v>
      </c>
    </row>
    <row r="168" spans="1:184" x14ac:dyDescent="0.25">
      <c r="A168" s="68">
        <v>43576.420474537037</v>
      </c>
      <c r="B168" t="s">
        <v>379</v>
      </c>
      <c r="C168" t="s">
        <v>379</v>
      </c>
      <c r="D168" t="s">
        <v>282</v>
      </c>
      <c r="E168">
        <v>498589</v>
      </c>
      <c r="F168">
        <v>498589</v>
      </c>
      <c r="G168" t="s">
        <v>112</v>
      </c>
      <c r="H168" s="69">
        <v>0.24722222222222223</v>
      </c>
      <c r="I168" t="s">
        <v>118</v>
      </c>
      <c r="J168">
        <v>3.09</v>
      </c>
      <c r="K168" t="s">
        <v>114</v>
      </c>
      <c r="L168" t="s">
        <v>114</v>
      </c>
      <c r="M168" t="s">
        <v>544</v>
      </c>
      <c r="N168">
        <v>132.417</v>
      </c>
      <c r="O168">
        <v>373579</v>
      </c>
      <c r="P168">
        <v>241167</v>
      </c>
      <c r="Q168">
        <v>2626.88</v>
      </c>
      <c r="R168">
        <v>260120</v>
      </c>
      <c r="S168">
        <v>0</v>
      </c>
      <c r="T168">
        <v>582833</v>
      </c>
      <c r="U168" s="70">
        <v>1460460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3596040</v>
      </c>
      <c r="AC168">
        <v>20351.5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25899.7</v>
      </c>
      <c r="AK168">
        <v>0</v>
      </c>
      <c r="AL168">
        <v>0</v>
      </c>
      <c r="AM168">
        <v>0</v>
      </c>
      <c r="AN168">
        <v>0</v>
      </c>
      <c r="AO168">
        <v>25899.7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7.8567799999999997</v>
      </c>
      <c r="BD168">
        <v>23.524100000000001</v>
      </c>
      <c r="BE168">
        <v>14.0647</v>
      </c>
      <c r="BF168">
        <v>0.184721</v>
      </c>
      <c r="BG168">
        <v>14.735799999999999</v>
      </c>
      <c r="BH168">
        <v>2.0074200000000002</v>
      </c>
      <c r="BI168">
        <v>34.267699999999998</v>
      </c>
      <c r="BJ168">
        <v>96.641199999999998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220.54499999999999</v>
      </c>
      <c r="BR168">
        <v>210.68700000000001</v>
      </c>
      <c r="BS168">
        <v>9.8576999999999995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581</v>
      </c>
      <c r="CD168">
        <v>104.301</v>
      </c>
      <c r="CE168">
        <v>281070</v>
      </c>
      <c r="CF168">
        <v>299161</v>
      </c>
      <c r="CG168">
        <v>42253.3</v>
      </c>
      <c r="CH168">
        <v>140357</v>
      </c>
      <c r="CI168">
        <v>127031</v>
      </c>
      <c r="CJ168">
        <v>582835</v>
      </c>
      <c r="CK168" s="70">
        <v>1472810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3608390</v>
      </c>
      <c r="CS168">
        <v>17387.900000000001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17387.900000000001</v>
      </c>
      <c r="DA168">
        <v>0</v>
      </c>
      <c r="DB168">
        <v>0</v>
      </c>
      <c r="DC168">
        <v>0</v>
      </c>
      <c r="DD168">
        <v>0</v>
      </c>
      <c r="DE168">
        <v>17387.900000000001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6.8488300000000004</v>
      </c>
      <c r="DT168">
        <v>21.4465</v>
      </c>
      <c r="DU168">
        <v>17.823499999999999</v>
      </c>
      <c r="DV168">
        <v>3.26796</v>
      </c>
      <c r="DW168">
        <v>8.8067499999999992</v>
      </c>
      <c r="DX168">
        <v>7.2618400000000003</v>
      </c>
      <c r="DY168">
        <v>34.267800000000001</v>
      </c>
      <c r="DZ168">
        <v>99.723200000000006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223.62700000000001</v>
      </c>
      <c r="EH168">
        <v>216.78299999999999</v>
      </c>
      <c r="EI168">
        <v>6.8437099999999997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4.5781600000000002E-5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1.8040300000000001E-17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647</v>
      </c>
      <c r="FV168" t="s">
        <v>537</v>
      </c>
      <c r="FW168" t="s">
        <v>538</v>
      </c>
      <c r="FX168" t="s">
        <v>115</v>
      </c>
      <c r="FY168" t="s">
        <v>541</v>
      </c>
      <c r="FZ168" t="s">
        <v>116</v>
      </c>
      <c r="GA168" t="s">
        <v>575</v>
      </c>
      <c r="GB168" t="s">
        <v>656</v>
      </c>
    </row>
    <row r="169" spans="1:184" x14ac:dyDescent="0.25">
      <c r="A169" s="68">
        <v>43576.424502314818</v>
      </c>
      <c r="B169" t="s">
        <v>380</v>
      </c>
      <c r="C169" t="s">
        <v>380</v>
      </c>
      <c r="D169" t="s">
        <v>282</v>
      </c>
      <c r="E169">
        <v>498589</v>
      </c>
      <c r="F169">
        <v>498589</v>
      </c>
      <c r="G169" t="s">
        <v>112</v>
      </c>
      <c r="H169" s="69">
        <v>0.23958333333333334</v>
      </c>
      <c r="I169" t="s">
        <v>118</v>
      </c>
      <c r="J169">
        <v>3.63</v>
      </c>
      <c r="K169" t="s">
        <v>114</v>
      </c>
      <c r="L169" t="s">
        <v>114</v>
      </c>
      <c r="M169" t="s">
        <v>544</v>
      </c>
      <c r="N169">
        <v>126.83</v>
      </c>
      <c r="O169">
        <v>369083</v>
      </c>
      <c r="P169">
        <v>242373</v>
      </c>
      <c r="Q169">
        <v>2654</v>
      </c>
      <c r="R169">
        <v>258427</v>
      </c>
      <c r="S169">
        <v>0</v>
      </c>
      <c r="T169">
        <v>582833</v>
      </c>
      <c r="U169" s="70">
        <v>1455500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3591080</v>
      </c>
      <c r="AC169">
        <v>19492.900000000001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25041.1</v>
      </c>
      <c r="AK169">
        <v>0</v>
      </c>
      <c r="AL169">
        <v>0</v>
      </c>
      <c r="AM169">
        <v>0</v>
      </c>
      <c r="AN169">
        <v>0</v>
      </c>
      <c r="AO169">
        <v>25041.1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7.54758</v>
      </c>
      <c r="BD169">
        <v>23.330400000000001</v>
      </c>
      <c r="BE169">
        <v>14.1412</v>
      </c>
      <c r="BF169">
        <v>0.18657299999999999</v>
      </c>
      <c r="BG169">
        <v>14.611800000000001</v>
      </c>
      <c r="BH169">
        <v>2.0074200000000002</v>
      </c>
      <c r="BI169">
        <v>34.267699999999998</v>
      </c>
      <c r="BJ169">
        <v>96.092799999999997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219.99600000000001</v>
      </c>
      <c r="BR169">
        <v>210.44800000000001</v>
      </c>
      <c r="BS169">
        <v>9.5487800000000007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581</v>
      </c>
      <c r="CD169">
        <v>104.301</v>
      </c>
      <c r="CE169">
        <v>281070</v>
      </c>
      <c r="CF169">
        <v>299161</v>
      </c>
      <c r="CG169">
        <v>42253.3</v>
      </c>
      <c r="CH169">
        <v>140357</v>
      </c>
      <c r="CI169">
        <v>127031</v>
      </c>
      <c r="CJ169">
        <v>582835</v>
      </c>
      <c r="CK169" s="70">
        <v>1472810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3608390</v>
      </c>
      <c r="CS169">
        <v>17387.900000000001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17387.900000000001</v>
      </c>
      <c r="DA169">
        <v>0</v>
      </c>
      <c r="DB169">
        <v>0</v>
      </c>
      <c r="DC169">
        <v>0</v>
      </c>
      <c r="DD169">
        <v>0</v>
      </c>
      <c r="DE169">
        <v>17387.900000000001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6.8488300000000004</v>
      </c>
      <c r="DT169">
        <v>21.4465</v>
      </c>
      <c r="DU169">
        <v>17.823499999999999</v>
      </c>
      <c r="DV169">
        <v>3.26796</v>
      </c>
      <c r="DW169">
        <v>8.8067499999999992</v>
      </c>
      <c r="DX169">
        <v>7.2618400000000003</v>
      </c>
      <c r="DY169">
        <v>34.267800000000001</v>
      </c>
      <c r="DZ169">
        <v>99.723200000000006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223.62700000000001</v>
      </c>
      <c r="EH169">
        <v>216.78299999999999</v>
      </c>
      <c r="EI169">
        <v>6.8437099999999997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2.7631399999999999E-17</v>
      </c>
      <c r="ER169">
        <v>92.0732</v>
      </c>
      <c r="ES169">
        <v>33.354300000000002</v>
      </c>
      <c r="ET169">
        <v>1.07934</v>
      </c>
      <c r="EU169">
        <v>43.346899999999998</v>
      </c>
      <c r="EV169">
        <v>0</v>
      </c>
      <c r="EW169">
        <v>91.258399999999995</v>
      </c>
      <c r="EX169">
        <v>261.11200000000002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536.024</v>
      </c>
      <c r="FF169" s="70">
        <v>1.8040300000000001E-17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647</v>
      </c>
      <c r="FV169" t="s">
        <v>537</v>
      </c>
      <c r="FW169" t="s">
        <v>538</v>
      </c>
      <c r="FX169" t="s">
        <v>115</v>
      </c>
      <c r="FY169" t="s">
        <v>541</v>
      </c>
      <c r="FZ169" t="s">
        <v>116</v>
      </c>
      <c r="GA169" t="s">
        <v>575</v>
      </c>
      <c r="GB169" t="s">
        <v>656</v>
      </c>
    </row>
    <row r="170" spans="1:184" x14ac:dyDescent="0.25">
      <c r="A170" s="68">
        <v>43576.430636574078</v>
      </c>
      <c r="B170" t="s">
        <v>381</v>
      </c>
      <c r="C170" t="s">
        <v>381</v>
      </c>
      <c r="D170" t="s">
        <v>282</v>
      </c>
      <c r="E170">
        <v>498589</v>
      </c>
      <c r="F170">
        <v>498589</v>
      </c>
      <c r="G170" t="s">
        <v>112</v>
      </c>
      <c r="H170" s="69">
        <v>0.36527777777777781</v>
      </c>
      <c r="I170" t="s">
        <v>113</v>
      </c>
      <c r="J170">
        <v>-12.48</v>
      </c>
      <c r="K170" t="s">
        <v>114</v>
      </c>
      <c r="L170" t="s">
        <v>114</v>
      </c>
      <c r="M170" t="s">
        <v>620</v>
      </c>
      <c r="N170">
        <v>168.98699999999999</v>
      </c>
      <c r="O170">
        <v>502775</v>
      </c>
      <c r="P170">
        <v>298958</v>
      </c>
      <c r="Q170">
        <v>3746.52</v>
      </c>
      <c r="R170">
        <v>250282</v>
      </c>
      <c r="S170">
        <v>0</v>
      </c>
      <c r="T170">
        <v>582833</v>
      </c>
      <c r="U170" s="70">
        <v>1638760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3774340</v>
      </c>
      <c r="AC170">
        <v>25801.599999999999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31349.7</v>
      </c>
      <c r="AK170">
        <v>0</v>
      </c>
      <c r="AL170">
        <v>0</v>
      </c>
      <c r="AM170">
        <v>0</v>
      </c>
      <c r="AN170">
        <v>0</v>
      </c>
      <c r="AO170">
        <v>31349.7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9.7015100000000007</v>
      </c>
      <c r="BD170">
        <v>34.027999999999999</v>
      </c>
      <c r="BE170">
        <v>17.291399999999999</v>
      </c>
      <c r="BF170">
        <v>0.30013299999999998</v>
      </c>
      <c r="BG170">
        <v>14.6114</v>
      </c>
      <c r="BH170">
        <v>2.0074200000000002</v>
      </c>
      <c r="BI170">
        <v>34.267699999999998</v>
      </c>
      <c r="BJ170">
        <v>112.208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236.11099999999999</v>
      </c>
      <c r="BR170">
        <v>224.411</v>
      </c>
      <c r="BS170">
        <v>11.7</v>
      </c>
      <c r="BT170">
        <v>0</v>
      </c>
      <c r="BU170">
        <v>300.75</v>
      </c>
      <c r="BV170" t="s">
        <v>236</v>
      </c>
      <c r="BW170">
        <v>2</v>
      </c>
      <c r="BX170">
        <v>669.5</v>
      </c>
      <c r="BY170" t="s">
        <v>621</v>
      </c>
      <c r="BZ170">
        <v>5</v>
      </c>
      <c r="CA170" t="s">
        <v>114</v>
      </c>
      <c r="CB170" t="s">
        <v>114</v>
      </c>
      <c r="CC170" t="s">
        <v>581</v>
      </c>
      <c r="CD170">
        <v>104.301</v>
      </c>
      <c r="CE170">
        <v>281070</v>
      </c>
      <c r="CF170">
        <v>299161</v>
      </c>
      <c r="CG170">
        <v>42253.3</v>
      </c>
      <c r="CH170">
        <v>140357</v>
      </c>
      <c r="CI170">
        <v>127031</v>
      </c>
      <c r="CJ170">
        <v>582835</v>
      </c>
      <c r="CK170" s="70">
        <v>1472810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3608390</v>
      </c>
      <c r="CS170">
        <v>17387.900000000001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17387.900000000001</v>
      </c>
      <c r="DA170">
        <v>0</v>
      </c>
      <c r="DB170">
        <v>0</v>
      </c>
      <c r="DC170">
        <v>0</v>
      </c>
      <c r="DD170">
        <v>0</v>
      </c>
      <c r="DE170">
        <v>17387.900000000001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6.8488300000000004</v>
      </c>
      <c r="DT170">
        <v>21.4465</v>
      </c>
      <c r="DU170">
        <v>17.823499999999999</v>
      </c>
      <c r="DV170">
        <v>3.26796</v>
      </c>
      <c r="DW170">
        <v>8.8067499999999992</v>
      </c>
      <c r="DX170">
        <v>7.2618400000000003</v>
      </c>
      <c r="DY170">
        <v>34.267800000000001</v>
      </c>
      <c r="DZ170">
        <v>99.723200000000006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223.62700000000001</v>
      </c>
      <c r="EH170">
        <v>216.78299999999999</v>
      </c>
      <c r="EI170">
        <v>6.8437099999999997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1.22769E-2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1.8040300000000001E-17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647</v>
      </c>
      <c r="FV170" t="s">
        <v>537</v>
      </c>
      <c r="FW170" t="s">
        <v>538</v>
      </c>
      <c r="FX170" t="s">
        <v>115</v>
      </c>
      <c r="FY170" t="s">
        <v>541</v>
      </c>
      <c r="FZ170" t="s">
        <v>116</v>
      </c>
      <c r="GA170" t="s">
        <v>575</v>
      </c>
      <c r="GB170" t="s">
        <v>656</v>
      </c>
    </row>
    <row r="171" spans="1:184" x14ac:dyDescent="0.25">
      <c r="A171" s="68">
        <v>43576.435358796298</v>
      </c>
      <c r="B171" t="s">
        <v>382</v>
      </c>
      <c r="C171" t="s">
        <v>382</v>
      </c>
      <c r="D171" t="s">
        <v>282</v>
      </c>
      <c r="E171">
        <v>498589</v>
      </c>
      <c r="F171">
        <v>498589</v>
      </c>
      <c r="G171" t="s">
        <v>112</v>
      </c>
      <c r="H171" s="69">
        <v>0.28125</v>
      </c>
      <c r="I171" t="s">
        <v>113</v>
      </c>
      <c r="J171">
        <v>-13.58</v>
      </c>
      <c r="K171" t="s">
        <v>114</v>
      </c>
      <c r="L171" t="s">
        <v>114</v>
      </c>
      <c r="M171" t="s">
        <v>622</v>
      </c>
      <c r="N171">
        <v>169.34899999999999</v>
      </c>
      <c r="O171">
        <v>492301</v>
      </c>
      <c r="P171">
        <v>298775</v>
      </c>
      <c r="Q171">
        <v>3372.05</v>
      </c>
      <c r="R171">
        <v>280932</v>
      </c>
      <c r="S171">
        <v>0</v>
      </c>
      <c r="T171">
        <v>582833</v>
      </c>
      <c r="U171">
        <v>1658380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3793960</v>
      </c>
      <c r="AC171">
        <v>25847.8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31395.9</v>
      </c>
      <c r="AK171">
        <v>0</v>
      </c>
      <c r="AL171">
        <v>0</v>
      </c>
      <c r="AM171">
        <v>0</v>
      </c>
      <c r="AN171">
        <v>0</v>
      </c>
      <c r="AO171">
        <v>31395.9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9.7178100000000001</v>
      </c>
      <c r="BD171">
        <v>33.292700000000004</v>
      </c>
      <c r="BE171">
        <v>17.279900000000001</v>
      </c>
      <c r="BF171">
        <v>0.27459699999999998</v>
      </c>
      <c r="BG171">
        <v>16.4664</v>
      </c>
      <c r="BH171">
        <v>2.0074200000000002</v>
      </c>
      <c r="BI171">
        <v>34.267699999999998</v>
      </c>
      <c r="BJ171">
        <v>113.307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</v>
      </c>
      <c r="BR171">
        <v>225.494</v>
      </c>
      <c r="BS171">
        <v>11.7163</v>
      </c>
      <c r="BT171">
        <v>0</v>
      </c>
      <c r="BU171">
        <v>282.75</v>
      </c>
      <c r="BV171" t="s">
        <v>154</v>
      </c>
      <c r="BW171">
        <v>3</v>
      </c>
      <c r="BX171">
        <v>684</v>
      </c>
      <c r="BY171" t="s">
        <v>621</v>
      </c>
      <c r="BZ171">
        <v>5</v>
      </c>
      <c r="CA171" t="s">
        <v>114</v>
      </c>
      <c r="CB171" t="s">
        <v>114</v>
      </c>
      <c r="CC171" t="s">
        <v>581</v>
      </c>
      <c r="CD171">
        <v>104.301</v>
      </c>
      <c r="CE171">
        <v>281070</v>
      </c>
      <c r="CF171">
        <v>299161</v>
      </c>
      <c r="CG171">
        <v>42253.3</v>
      </c>
      <c r="CH171">
        <v>140357</v>
      </c>
      <c r="CI171">
        <v>127031</v>
      </c>
      <c r="CJ171">
        <v>582835</v>
      </c>
      <c r="CK171">
        <v>1472810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3608390</v>
      </c>
      <c r="CS171">
        <v>17387.900000000001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17387.900000000001</v>
      </c>
      <c r="DA171">
        <v>0</v>
      </c>
      <c r="DB171">
        <v>0</v>
      </c>
      <c r="DC171">
        <v>0</v>
      </c>
      <c r="DD171">
        <v>0</v>
      </c>
      <c r="DE171">
        <v>17387.900000000001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6.8488300000000004</v>
      </c>
      <c r="DT171">
        <v>21.4465</v>
      </c>
      <c r="DU171">
        <v>17.823499999999999</v>
      </c>
      <c r="DV171">
        <v>3.26796</v>
      </c>
      <c r="DW171">
        <v>8.8067499999999992</v>
      </c>
      <c r="DX171">
        <v>7.2618400000000003</v>
      </c>
      <c r="DY171">
        <v>34.267800000000001</v>
      </c>
      <c r="DZ171">
        <v>99.723200000000006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223.62700000000001</v>
      </c>
      <c r="EH171">
        <v>216.78299999999999</v>
      </c>
      <c r="EI171">
        <v>6.8437099999999997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1.20001E-2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1.8040300000000001E-17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647</v>
      </c>
      <c r="FV171" t="s">
        <v>537</v>
      </c>
      <c r="FW171" t="s">
        <v>538</v>
      </c>
      <c r="FX171" t="s">
        <v>115</v>
      </c>
      <c r="FY171" t="s">
        <v>541</v>
      </c>
      <c r="FZ171" t="s">
        <v>116</v>
      </c>
      <c r="GA171" t="s">
        <v>575</v>
      </c>
      <c r="GB171" t="s">
        <v>656</v>
      </c>
    </row>
    <row r="172" spans="1:184" x14ac:dyDescent="0.25">
      <c r="A172" s="68">
        <v>43576.436053240737</v>
      </c>
      <c r="B172" t="s">
        <v>383</v>
      </c>
      <c r="C172" t="s">
        <v>383</v>
      </c>
      <c r="D172" t="s">
        <v>220</v>
      </c>
      <c r="E172">
        <v>24563.1</v>
      </c>
      <c r="F172">
        <v>24692.3</v>
      </c>
      <c r="G172" t="s">
        <v>112</v>
      </c>
      <c r="H172" s="69">
        <v>3.888888888888889E-2</v>
      </c>
      <c r="I172" t="s">
        <v>113</v>
      </c>
      <c r="J172">
        <v>-67.53</v>
      </c>
      <c r="K172" t="s">
        <v>114</v>
      </c>
      <c r="L172" t="s">
        <v>114</v>
      </c>
      <c r="M172" t="s">
        <v>175</v>
      </c>
      <c r="N172">
        <v>0</v>
      </c>
      <c r="O172">
        <v>85888.5</v>
      </c>
      <c r="P172">
        <v>73906.600000000006</v>
      </c>
      <c r="Q172">
        <v>0</v>
      </c>
      <c r="R172">
        <v>0</v>
      </c>
      <c r="S172">
        <v>7756.15</v>
      </c>
      <c r="T172">
        <v>48282.7</v>
      </c>
      <c r="U172">
        <v>215834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293674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136.28800000000001</v>
      </c>
      <c r="BE172">
        <v>88.843400000000003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393.12599999999998</v>
      </c>
      <c r="BR172">
        <v>391.11799999999999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647</v>
      </c>
      <c r="FV172" t="s">
        <v>537</v>
      </c>
      <c r="FW172" t="s">
        <v>538</v>
      </c>
      <c r="FX172" t="s">
        <v>115</v>
      </c>
      <c r="FY172" t="s">
        <v>541</v>
      </c>
      <c r="FZ172" t="s">
        <v>116</v>
      </c>
      <c r="GA172" t="s">
        <v>575</v>
      </c>
      <c r="GB172" t="s">
        <v>656</v>
      </c>
    </row>
    <row r="173" spans="1:184" x14ac:dyDescent="0.25">
      <c r="A173" s="68">
        <v>43576.436747685184</v>
      </c>
      <c r="B173" t="s">
        <v>384</v>
      </c>
      <c r="C173" t="s">
        <v>384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85888.5</v>
      </c>
      <c r="P173">
        <v>73882.3</v>
      </c>
      <c r="Q173">
        <v>0</v>
      </c>
      <c r="R173">
        <v>0</v>
      </c>
      <c r="S173">
        <v>7420.71</v>
      </c>
      <c r="T173">
        <v>48282.7</v>
      </c>
      <c r="U173">
        <v>215474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88.8185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297.38499999999999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392.75299999999999</v>
      </c>
      <c r="BR173">
        <v>390.745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647</v>
      </c>
      <c r="FV173" t="s">
        <v>537</v>
      </c>
      <c r="FW173" t="s">
        <v>538</v>
      </c>
      <c r="FX173" t="s">
        <v>115</v>
      </c>
      <c r="FY173" t="s">
        <v>541</v>
      </c>
      <c r="FZ173" t="s">
        <v>116</v>
      </c>
      <c r="GA173" t="s">
        <v>575</v>
      </c>
      <c r="GB173" t="s">
        <v>656</v>
      </c>
    </row>
    <row r="174" spans="1:184" x14ac:dyDescent="0.25">
      <c r="A174" s="68">
        <v>43576.437442129631</v>
      </c>
      <c r="B174" t="s">
        <v>385</v>
      </c>
      <c r="C174" t="s">
        <v>385</v>
      </c>
      <c r="D174" t="s">
        <v>220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6897.92</v>
      </c>
      <c r="T174">
        <v>48282.7</v>
      </c>
      <c r="U174">
        <v>214951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292792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7.7344999999999997</v>
      </c>
      <c r="BI174">
        <v>61.951500000000003</v>
      </c>
      <c r="BJ174">
        <v>296.8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392.16800000000001</v>
      </c>
      <c r="BR174">
        <v>390.16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647</v>
      </c>
      <c r="FV174" t="s">
        <v>537</v>
      </c>
      <c r="FW174" t="s">
        <v>538</v>
      </c>
      <c r="FX174" t="s">
        <v>115</v>
      </c>
      <c r="FY174" t="s">
        <v>541</v>
      </c>
      <c r="FZ174" t="s">
        <v>116</v>
      </c>
      <c r="GA174" t="s">
        <v>575</v>
      </c>
      <c r="GB174" t="s">
        <v>656</v>
      </c>
    </row>
    <row r="175" spans="1:184" x14ac:dyDescent="0.25">
      <c r="A175" s="68">
        <v>43576.438136574077</v>
      </c>
      <c r="B175" t="s">
        <v>386</v>
      </c>
      <c r="C175" t="s">
        <v>386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339</v>
      </c>
      <c r="N175">
        <v>0</v>
      </c>
      <c r="O175">
        <v>84943.2</v>
      </c>
      <c r="P175">
        <v>73877.7</v>
      </c>
      <c r="Q175">
        <v>0</v>
      </c>
      <c r="R175">
        <v>0</v>
      </c>
      <c r="S175">
        <v>6940.76</v>
      </c>
      <c r="T175">
        <v>48282.7</v>
      </c>
      <c r="U175">
        <v>214044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291885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134.99700000000001</v>
      </c>
      <c r="BE175">
        <v>88.8459</v>
      </c>
      <c r="BF175">
        <v>0</v>
      </c>
      <c r="BG175">
        <v>0</v>
      </c>
      <c r="BH175">
        <v>8.0386299999999995</v>
      </c>
      <c r="BI175">
        <v>61.951500000000003</v>
      </c>
      <c r="BJ175">
        <v>296.24099999999999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391.60899999999998</v>
      </c>
      <c r="BR175">
        <v>389.2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595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647</v>
      </c>
      <c r="FV175" t="s">
        <v>537</v>
      </c>
      <c r="FW175" t="s">
        <v>538</v>
      </c>
      <c r="FX175" t="s">
        <v>115</v>
      </c>
      <c r="FY175" t="s">
        <v>541</v>
      </c>
      <c r="FZ175" t="s">
        <v>116</v>
      </c>
      <c r="GA175" t="s">
        <v>575</v>
      </c>
      <c r="GB175" t="s">
        <v>656</v>
      </c>
    </row>
    <row r="176" spans="1:184" x14ac:dyDescent="0.25">
      <c r="A176" s="68">
        <v>43576.438842592594</v>
      </c>
      <c r="B176" t="s">
        <v>387</v>
      </c>
      <c r="C176" t="s">
        <v>387</v>
      </c>
      <c r="D176" t="s">
        <v>220</v>
      </c>
      <c r="E176">
        <v>24563.1</v>
      </c>
      <c r="F176">
        <v>24692.3</v>
      </c>
      <c r="G176" t="s">
        <v>112</v>
      </c>
      <c r="H176" s="69">
        <v>4.027777777777778E-2</v>
      </c>
      <c r="I176" t="s">
        <v>113</v>
      </c>
      <c r="J176">
        <v>-62.75</v>
      </c>
      <c r="K176" t="s">
        <v>114</v>
      </c>
      <c r="L176" t="s">
        <v>114</v>
      </c>
      <c r="M176" t="s">
        <v>196</v>
      </c>
      <c r="N176">
        <v>0</v>
      </c>
      <c r="O176">
        <v>85888.5</v>
      </c>
      <c r="P176">
        <v>73374.2</v>
      </c>
      <c r="Q176">
        <v>0</v>
      </c>
      <c r="R176">
        <v>0</v>
      </c>
      <c r="S176">
        <v>0</v>
      </c>
      <c r="T176">
        <v>48282.7</v>
      </c>
      <c r="U176">
        <v>207545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285386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88.263900000000007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388.34800000000001</v>
      </c>
      <c r="BR176">
        <v>381.87099999999998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647</v>
      </c>
      <c r="FV176" t="s">
        <v>537</v>
      </c>
      <c r="FW176" t="s">
        <v>538</v>
      </c>
      <c r="FX176" t="s">
        <v>115</v>
      </c>
      <c r="FY176" t="s">
        <v>541</v>
      </c>
      <c r="FZ176" t="s">
        <v>116</v>
      </c>
      <c r="GA176" t="s">
        <v>575</v>
      </c>
      <c r="GB176" t="s">
        <v>656</v>
      </c>
    </row>
    <row r="177" spans="1:184" x14ac:dyDescent="0.25">
      <c r="A177" s="68">
        <v>43576.439525462964</v>
      </c>
      <c r="B177" t="s">
        <v>388</v>
      </c>
      <c r="C177" t="s">
        <v>388</v>
      </c>
      <c r="D177" t="s">
        <v>220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196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3.3360500000000002</v>
      </c>
      <c r="BI177">
        <v>61.951500000000003</v>
      </c>
      <c r="BJ177">
        <v>291.84699999999998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387.21499999999997</v>
      </c>
      <c r="BR177">
        <v>381.87099999999998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647</v>
      </c>
      <c r="FV177" t="s">
        <v>537</v>
      </c>
      <c r="FW177" t="s">
        <v>538</v>
      </c>
      <c r="FX177" t="s">
        <v>115</v>
      </c>
      <c r="FY177" t="s">
        <v>541</v>
      </c>
      <c r="FZ177" t="s">
        <v>116</v>
      </c>
      <c r="GA177" t="s">
        <v>575</v>
      </c>
      <c r="GB177" t="s">
        <v>656</v>
      </c>
    </row>
    <row r="178" spans="1:184" x14ac:dyDescent="0.25">
      <c r="A178" s="68">
        <v>43576.44023148148</v>
      </c>
      <c r="B178" t="s">
        <v>389</v>
      </c>
      <c r="C178" t="s">
        <v>389</v>
      </c>
      <c r="D178" t="s">
        <v>220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196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11782.2</v>
      </c>
      <c r="T178">
        <v>48282.7</v>
      </c>
      <c r="U178">
        <v>219328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297168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13.9292</v>
      </c>
      <c r="BI178">
        <v>61.951500000000003</v>
      </c>
      <c r="BJ178">
        <v>302.44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397.80799999999999</v>
      </c>
      <c r="BR178">
        <v>395.8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647</v>
      </c>
      <c r="FV178" t="s">
        <v>537</v>
      </c>
      <c r="FW178" t="s">
        <v>538</v>
      </c>
      <c r="FX178" t="s">
        <v>115</v>
      </c>
      <c r="FY178" t="s">
        <v>541</v>
      </c>
      <c r="FZ178" t="s">
        <v>116</v>
      </c>
      <c r="GA178" t="s">
        <v>575</v>
      </c>
      <c r="GB178" t="s">
        <v>656</v>
      </c>
    </row>
    <row r="179" spans="1:184" x14ac:dyDescent="0.25">
      <c r="A179" s="68">
        <v>43576.440937500003</v>
      </c>
      <c r="B179" t="s">
        <v>390</v>
      </c>
      <c r="C179" t="s">
        <v>390</v>
      </c>
      <c r="D179" t="s">
        <v>220</v>
      </c>
      <c r="E179">
        <v>24563.1</v>
      </c>
      <c r="F179">
        <v>24692.3</v>
      </c>
      <c r="G179" t="s">
        <v>112</v>
      </c>
      <c r="H179" s="69">
        <v>4.027777777777778E-2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196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12283.1</v>
      </c>
      <c r="T179">
        <v>48282.7</v>
      </c>
      <c r="U179">
        <v>219828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297669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14.526</v>
      </c>
      <c r="BI179">
        <v>61.951500000000003</v>
      </c>
      <c r="BJ179">
        <v>303.03699999999998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398.40499999999997</v>
      </c>
      <c r="BR179">
        <v>396.39699999999999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647</v>
      </c>
      <c r="FV179" t="s">
        <v>537</v>
      </c>
      <c r="FW179" t="s">
        <v>538</v>
      </c>
      <c r="FX179" t="s">
        <v>115</v>
      </c>
      <c r="FY179" t="s">
        <v>541</v>
      </c>
      <c r="FZ179" t="s">
        <v>116</v>
      </c>
      <c r="GA179" t="s">
        <v>575</v>
      </c>
      <c r="GB179" t="s">
        <v>656</v>
      </c>
    </row>
    <row r="180" spans="1:184" x14ac:dyDescent="0.25">
      <c r="A180" s="68">
        <v>43576.441631944443</v>
      </c>
      <c r="B180" t="s">
        <v>391</v>
      </c>
      <c r="C180" t="s">
        <v>391</v>
      </c>
      <c r="D180" t="s">
        <v>220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-62.22</v>
      </c>
      <c r="K180" t="s">
        <v>114</v>
      </c>
      <c r="L180" t="s">
        <v>114</v>
      </c>
      <c r="M180" t="s">
        <v>196</v>
      </c>
      <c r="N180">
        <v>0</v>
      </c>
      <c r="O180">
        <v>85891.4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285389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136.28899999999999</v>
      </c>
      <c r="BE180">
        <v>88.263900000000007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387.81799999999998</v>
      </c>
      <c r="BR180">
        <v>381.87200000000001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647</v>
      </c>
      <c r="FV180" t="s">
        <v>537</v>
      </c>
      <c r="FW180" t="s">
        <v>538</v>
      </c>
      <c r="FX180" t="s">
        <v>115</v>
      </c>
      <c r="FY180" t="s">
        <v>541</v>
      </c>
      <c r="FZ180" t="s">
        <v>116</v>
      </c>
      <c r="GA180" t="s">
        <v>575</v>
      </c>
      <c r="GB180" t="s">
        <v>656</v>
      </c>
    </row>
    <row r="181" spans="1:184" x14ac:dyDescent="0.25">
      <c r="A181" s="68">
        <v>43576.442303240743</v>
      </c>
      <c r="B181" t="s">
        <v>392</v>
      </c>
      <c r="C181" t="s">
        <v>392</v>
      </c>
      <c r="D181" t="s">
        <v>220</v>
      </c>
      <c r="E181">
        <v>24563.1</v>
      </c>
      <c r="F181">
        <v>24692.3</v>
      </c>
      <c r="G181" t="s">
        <v>112</v>
      </c>
      <c r="H181" s="69">
        <v>3.888888888888889E-2</v>
      </c>
      <c r="I181" t="s">
        <v>113</v>
      </c>
      <c r="J181">
        <v>-62.11</v>
      </c>
      <c r="K181" t="s">
        <v>114</v>
      </c>
      <c r="L181" t="s">
        <v>114</v>
      </c>
      <c r="M181" t="s">
        <v>196</v>
      </c>
      <c r="N181">
        <v>0</v>
      </c>
      <c r="O181">
        <v>85834.3</v>
      </c>
      <c r="P181">
        <v>73374.7</v>
      </c>
      <c r="Q181">
        <v>0</v>
      </c>
      <c r="R181">
        <v>0</v>
      </c>
      <c r="S181">
        <v>0</v>
      </c>
      <c r="T181">
        <v>48282.7</v>
      </c>
      <c r="U181">
        <v>207492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285332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136.19399999999999</v>
      </c>
      <c r="BE181">
        <v>88.264399999999995</v>
      </c>
      <c r="BF181">
        <v>0</v>
      </c>
      <c r="BG181">
        <v>0</v>
      </c>
      <c r="BH181">
        <v>3.9380600000000001</v>
      </c>
      <c r="BI181">
        <v>61.951500000000003</v>
      </c>
      <c r="BJ181">
        <v>292.34399999999999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387.71199999999999</v>
      </c>
      <c r="BR181">
        <v>381.77800000000002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647</v>
      </c>
      <c r="FV181" t="s">
        <v>537</v>
      </c>
      <c r="FW181" t="s">
        <v>538</v>
      </c>
      <c r="FX181" t="s">
        <v>115</v>
      </c>
      <c r="FY181" t="s">
        <v>541</v>
      </c>
      <c r="FZ181" t="s">
        <v>116</v>
      </c>
      <c r="GA181" t="s">
        <v>575</v>
      </c>
      <c r="GB181" t="s">
        <v>656</v>
      </c>
    </row>
    <row r="182" spans="1:184" x14ac:dyDescent="0.25">
      <c r="A182" s="68">
        <v>43576.442997685182</v>
      </c>
      <c r="B182" t="s">
        <v>393</v>
      </c>
      <c r="C182" t="s">
        <v>393</v>
      </c>
      <c r="D182" t="s">
        <v>220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</v>
      </c>
      <c r="K182" t="s">
        <v>114</v>
      </c>
      <c r="L182" t="s">
        <v>114</v>
      </c>
      <c r="M182" t="s">
        <v>582</v>
      </c>
      <c r="N182">
        <v>0</v>
      </c>
      <c r="O182">
        <v>84646.7</v>
      </c>
      <c r="P182">
        <v>73372.7</v>
      </c>
      <c r="Q182">
        <v>0</v>
      </c>
      <c r="R182">
        <v>0</v>
      </c>
      <c r="S182">
        <v>0</v>
      </c>
      <c r="T182">
        <v>48282.7</v>
      </c>
      <c r="U182">
        <v>206302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284142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740.04899999999998</v>
      </c>
      <c r="AK182">
        <v>0</v>
      </c>
      <c r="AL182">
        <v>0</v>
      </c>
      <c r="AM182">
        <v>0</v>
      </c>
      <c r="AN182">
        <v>0</v>
      </c>
      <c r="AO182">
        <v>740.04899999999998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134.23400000000001</v>
      </c>
      <c r="BE182">
        <v>88.2624</v>
      </c>
      <c r="BF182">
        <v>0</v>
      </c>
      <c r="BG182">
        <v>0</v>
      </c>
      <c r="BH182">
        <v>3.9380600000000001</v>
      </c>
      <c r="BI182">
        <v>61.951500000000003</v>
      </c>
      <c r="BJ182">
        <v>290.13099999999997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385.49900000000002</v>
      </c>
      <c r="BR182">
        <v>379.81599999999997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647</v>
      </c>
      <c r="FV182" t="s">
        <v>537</v>
      </c>
      <c r="FW182" t="s">
        <v>538</v>
      </c>
      <c r="FX182" t="s">
        <v>115</v>
      </c>
      <c r="FY182" t="s">
        <v>541</v>
      </c>
      <c r="FZ182" t="s">
        <v>116</v>
      </c>
      <c r="GA182" t="s">
        <v>575</v>
      </c>
      <c r="GB182" t="s">
        <v>656</v>
      </c>
    </row>
    <row r="183" spans="1:184" x14ac:dyDescent="0.25">
      <c r="A183" s="68">
        <v>43576.443692129629</v>
      </c>
      <c r="B183" t="s">
        <v>394</v>
      </c>
      <c r="C183" t="s">
        <v>394</v>
      </c>
      <c r="D183" t="s">
        <v>220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582</v>
      </c>
      <c r="N183">
        <v>0</v>
      </c>
      <c r="O183">
        <v>83572.399999999994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205228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283068</v>
      </c>
      <c r="AC183">
        <v>182.446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88.2624</v>
      </c>
      <c r="BF183">
        <v>0</v>
      </c>
      <c r="BG183">
        <v>0</v>
      </c>
      <c r="BH183">
        <v>3.9380500000000001</v>
      </c>
      <c r="BI183">
        <v>61.951500000000003</v>
      </c>
      <c r="BJ183">
        <v>288.13900000000001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383.50700000000001</v>
      </c>
      <c r="BR183">
        <v>378.03500000000003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647</v>
      </c>
      <c r="FV183" t="s">
        <v>537</v>
      </c>
      <c r="FW183" t="s">
        <v>538</v>
      </c>
      <c r="FX183" t="s">
        <v>115</v>
      </c>
      <c r="FY183" t="s">
        <v>541</v>
      </c>
      <c r="FZ183" t="s">
        <v>116</v>
      </c>
      <c r="GA183" t="s">
        <v>575</v>
      </c>
      <c r="GB183" t="s">
        <v>656</v>
      </c>
    </row>
    <row r="184" spans="1:184" x14ac:dyDescent="0.25">
      <c r="A184" s="68">
        <v>43576.44458333333</v>
      </c>
      <c r="B184" t="s">
        <v>395</v>
      </c>
      <c r="C184" t="s">
        <v>395</v>
      </c>
      <c r="D184" t="s">
        <v>220</v>
      </c>
      <c r="E184">
        <v>24563.1</v>
      </c>
      <c r="F184">
        <v>24692.3</v>
      </c>
      <c r="G184" t="s">
        <v>112</v>
      </c>
      <c r="H184" s="69">
        <v>5.2083333333333336E-2</v>
      </c>
      <c r="I184" t="s">
        <v>113</v>
      </c>
      <c r="J184">
        <v>-25.82</v>
      </c>
      <c r="K184" t="s">
        <v>114</v>
      </c>
      <c r="L184" t="s">
        <v>114</v>
      </c>
      <c r="M184" t="s">
        <v>264</v>
      </c>
      <c r="N184">
        <v>61.0336</v>
      </c>
      <c r="O184">
        <v>83493.600000000006</v>
      </c>
      <c r="P184">
        <v>64805.2</v>
      </c>
      <c r="Q184">
        <v>0</v>
      </c>
      <c r="R184">
        <v>0</v>
      </c>
      <c r="S184">
        <v>0</v>
      </c>
      <c r="T184">
        <v>48282.7</v>
      </c>
      <c r="U184">
        <v>196643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78.431700000000006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276.70100000000002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372.06900000000002</v>
      </c>
      <c r="BR184">
        <v>366.37900000000002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658</v>
      </c>
      <c r="CD184">
        <v>0</v>
      </c>
      <c r="CE184">
        <v>80924.100000000006</v>
      </c>
      <c r="CF184">
        <v>36562.1</v>
      </c>
      <c r="CG184">
        <v>0</v>
      </c>
      <c r="CH184">
        <v>0</v>
      </c>
      <c r="CI184">
        <v>11659.9</v>
      </c>
      <c r="CJ184">
        <v>46379.8</v>
      </c>
      <c r="CK184">
        <v>175526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253565</v>
      </c>
      <c r="CS184">
        <v>611.64400000000001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611.64400000000001</v>
      </c>
      <c r="DA184">
        <v>0</v>
      </c>
      <c r="DB184">
        <v>0</v>
      </c>
      <c r="DC184">
        <v>0</v>
      </c>
      <c r="DD184">
        <v>0</v>
      </c>
      <c r="DE184">
        <v>611.64400000000001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5.2158199999999999</v>
      </c>
      <c r="DT184">
        <v>127.04300000000001</v>
      </c>
      <c r="DU184">
        <v>44.870100000000001</v>
      </c>
      <c r="DV184">
        <v>0</v>
      </c>
      <c r="DW184">
        <v>0</v>
      </c>
      <c r="DX184">
        <v>13.779</v>
      </c>
      <c r="DY184">
        <v>59.970199999999998</v>
      </c>
      <c r="DZ184">
        <v>250.87799999999999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346.47899999999998</v>
      </c>
      <c r="EH184">
        <v>341.26299999999998</v>
      </c>
      <c r="EI184">
        <v>5.2158199999999999</v>
      </c>
      <c r="EJ184">
        <v>0</v>
      </c>
      <c r="EK184">
        <v>354.75</v>
      </c>
      <c r="EL184" t="s">
        <v>149</v>
      </c>
      <c r="EM184">
        <v>2</v>
      </c>
      <c r="EN184">
        <v>0.5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36.062800000000003</v>
      </c>
      <c r="FH184">
        <v>7.46305</v>
      </c>
      <c r="FI184">
        <v>0</v>
      </c>
      <c r="FJ184">
        <v>0</v>
      </c>
      <c r="FK184">
        <v>1.8246800000000001</v>
      </c>
      <c r="FL184">
        <v>12.559799999999999</v>
      </c>
      <c r="FM184">
        <v>57.910299999999999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72.067099999999996</v>
      </c>
      <c r="FU184" t="s">
        <v>647</v>
      </c>
      <c r="FV184" t="s">
        <v>537</v>
      </c>
      <c r="FW184" t="s">
        <v>538</v>
      </c>
      <c r="FX184" t="s">
        <v>115</v>
      </c>
      <c r="FY184" t="s">
        <v>541</v>
      </c>
      <c r="FZ184" t="s">
        <v>116</v>
      </c>
      <c r="GA184" t="s">
        <v>575</v>
      </c>
      <c r="GB184" t="s">
        <v>656</v>
      </c>
    </row>
    <row r="185" spans="1:184" x14ac:dyDescent="0.25">
      <c r="A185" s="68">
        <v>43576.445474537039</v>
      </c>
      <c r="B185" t="s">
        <v>397</v>
      </c>
      <c r="C185" t="s">
        <v>397</v>
      </c>
      <c r="D185" t="s">
        <v>220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-25.46</v>
      </c>
      <c r="K185" t="s">
        <v>114</v>
      </c>
      <c r="L185" t="s">
        <v>114</v>
      </c>
      <c r="M185" t="s">
        <v>582</v>
      </c>
      <c r="N185">
        <v>28.7883</v>
      </c>
      <c r="O185">
        <v>83310.7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78.431200000000004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371.71100000000001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658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647</v>
      </c>
      <c r="FV185" t="s">
        <v>537</v>
      </c>
      <c r="FW185" t="s">
        <v>538</v>
      </c>
      <c r="FX185" t="s">
        <v>115</v>
      </c>
      <c r="FY185" t="s">
        <v>541</v>
      </c>
      <c r="FZ185" t="s">
        <v>116</v>
      </c>
      <c r="GA185" t="s">
        <v>575</v>
      </c>
      <c r="GB185" t="s">
        <v>656</v>
      </c>
    </row>
    <row r="186" spans="1:184" s="65" customFormat="1" x14ac:dyDescent="0.25">
      <c r="A186" s="71">
        <v>43576.304861111108</v>
      </c>
      <c r="B186" s="65" t="s">
        <v>398</v>
      </c>
      <c r="C186" s="65" t="s">
        <v>398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7.85</v>
      </c>
      <c r="K186" s="65" t="s">
        <v>114</v>
      </c>
      <c r="L186" s="65" t="s">
        <v>114</v>
      </c>
      <c r="M186" s="65" t="s">
        <v>324</v>
      </c>
      <c r="N186" s="65">
        <v>9.7939399999999992</v>
      </c>
      <c r="O186" s="65">
        <v>79832.800000000003</v>
      </c>
      <c r="P186" s="65">
        <v>22427.7</v>
      </c>
      <c r="Q186" s="65">
        <v>0</v>
      </c>
      <c r="R186" s="65">
        <v>1803.38</v>
      </c>
      <c r="S186" s="65">
        <v>0</v>
      </c>
      <c r="T186" s="65">
        <v>72497.3</v>
      </c>
      <c r="U186" s="65">
        <v>176571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406272</v>
      </c>
      <c r="AC186" s="65">
        <v>1505.27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2147.54</v>
      </c>
      <c r="AK186" s="65">
        <v>0</v>
      </c>
      <c r="AL186" s="65">
        <v>0</v>
      </c>
      <c r="AM186" s="65">
        <v>0</v>
      </c>
      <c r="AN186" s="65">
        <v>0</v>
      </c>
      <c r="AO186" s="65">
        <v>2147.54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5.6544600000000003</v>
      </c>
      <c r="BD186" s="65">
        <v>54.470100000000002</v>
      </c>
      <c r="BE186" s="65">
        <v>12.253500000000001</v>
      </c>
      <c r="BF186" s="65">
        <v>0</v>
      </c>
      <c r="BG186" s="65">
        <v>0.82574899999999996</v>
      </c>
      <c r="BH186" s="65">
        <v>2.1604399999999999</v>
      </c>
      <c r="BI186" s="65">
        <v>39.261899999999997</v>
      </c>
      <c r="BJ186" s="65">
        <v>114.626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</v>
      </c>
      <c r="BR186" s="65">
        <v>230.71899999999999</v>
      </c>
      <c r="BS186" s="65">
        <v>7.8103999999999996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10.6768</v>
      </c>
      <c r="CE186" s="65">
        <v>75540.899999999994</v>
      </c>
      <c r="CF186" s="65">
        <v>30664.7</v>
      </c>
      <c r="CG186" s="65">
        <v>0</v>
      </c>
      <c r="CH186" s="65">
        <v>1444.74</v>
      </c>
      <c r="CI186" s="65">
        <v>13771.7</v>
      </c>
      <c r="CJ186" s="65">
        <v>72497.3</v>
      </c>
      <c r="CK186" s="65">
        <v>193930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423631</v>
      </c>
      <c r="CS186" s="65">
        <v>1843.07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1843.07</v>
      </c>
      <c r="DA186" s="65">
        <v>0</v>
      </c>
      <c r="DB186" s="65">
        <v>0</v>
      </c>
      <c r="DC186" s="65">
        <v>0</v>
      </c>
      <c r="DD186" s="65">
        <v>0</v>
      </c>
      <c r="DE186" s="65">
        <v>1843.07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6.93011</v>
      </c>
      <c r="DT186" s="65">
        <v>51.211399999999998</v>
      </c>
      <c r="DU186" s="65">
        <v>17.0916</v>
      </c>
      <c r="DV186" s="65">
        <v>0</v>
      </c>
      <c r="DW186" s="65">
        <v>0.66197899999999998</v>
      </c>
      <c r="DX186" s="65">
        <v>7.3157199999999998</v>
      </c>
      <c r="DY186" s="65">
        <v>39.261899999999997</v>
      </c>
      <c r="DZ186" s="65">
        <v>122.473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246.376</v>
      </c>
      <c r="EH186" s="65">
        <v>239.45099999999999</v>
      </c>
      <c r="EI186" s="65">
        <v>6.9252099999999999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543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647</v>
      </c>
      <c r="FV186" s="65" t="s">
        <v>537</v>
      </c>
      <c r="FW186" s="65" t="s">
        <v>538</v>
      </c>
      <c r="FX186" s="65" t="s">
        <v>115</v>
      </c>
      <c r="FY186" s="65" t="s">
        <v>541</v>
      </c>
      <c r="FZ186" s="65" t="s">
        <v>116</v>
      </c>
      <c r="GA186" s="65" t="s">
        <v>585</v>
      </c>
      <c r="GB186" s="65" t="s">
        <v>659</v>
      </c>
    </row>
    <row r="187" spans="1:184" x14ac:dyDescent="0.25">
      <c r="A187" s="68">
        <v>43576.305925925924</v>
      </c>
      <c r="B187" t="s">
        <v>399</v>
      </c>
      <c r="C187" t="s">
        <v>399</v>
      </c>
      <c r="D187" t="s">
        <v>284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7.63</v>
      </c>
      <c r="K187" t="s">
        <v>114</v>
      </c>
      <c r="L187" t="s">
        <v>114</v>
      </c>
      <c r="M187" t="s">
        <v>324</v>
      </c>
      <c r="N187">
        <v>42.267299999999999</v>
      </c>
      <c r="O187">
        <v>44309.7</v>
      </c>
      <c r="P187">
        <v>26461.200000000001</v>
      </c>
      <c r="Q187">
        <v>0</v>
      </c>
      <c r="R187">
        <v>4467.38</v>
      </c>
      <c r="S187">
        <v>0</v>
      </c>
      <c r="T187">
        <v>72497.3</v>
      </c>
      <c r="U187">
        <v>147778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377479</v>
      </c>
      <c r="AC187">
        <v>6496.18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7238.84</v>
      </c>
      <c r="AK187">
        <v>0</v>
      </c>
      <c r="AL187">
        <v>0</v>
      </c>
      <c r="AM187">
        <v>0</v>
      </c>
      <c r="AN187">
        <v>0</v>
      </c>
      <c r="AO187">
        <v>7238.84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24.021899999999999</v>
      </c>
      <c r="BD187">
        <v>26.202200000000001</v>
      </c>
      <c r="BE187">
        <v>13.7477</v>
      </c>
      <c r="BF187">
        <v>0</v>
      </c>
      <c r="BG187">
        <v>2.32273</v>
      </c>
      <c r="BH187">
        <v>2.5036999999999998</v>
      </c>
      <c r="BI187">
        <v>36.838299999999997</v>
      </c>
      <c r="BJ187">
        <v>105.636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220.50800000000001</v>
      </c>
      <c r="BR187">
        <v>194.006</v>
      </c>
      <c r="BS187">
        <v>26.502099999999999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42.251800000000003</v>
      </c>
      <c r="CE187">
        <v>40348</v>
      </c>
      <c r="CF187">
        <v>33902.199999999997</v>
      </c>
      <c r="CG187">
        <v>0</v>
      </c>
      <c r="CH187">
        <v>2947.86</v>
      </c>
      <c r="CI187">
        <v>16125.5</v>
      </c>
      <c r="CJ187">
        <v>72497.3</v>
      </c>
      <c r="CK187">
        <v>165863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395564</v>
      </c>
      <c r="CS187">
        <v>6867.73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6867.73</v>
      </c>
      <c r="DA187">
        <v>0</v>
      </c>
      <c r="DB187">
        <v>0</v>
      </c>
      <c r="DC187">
        <v>0</v>
      </c>
      <c r="DD187">
        <v>0</v>
      </c>
      <c r="DE187">
        <v>6867.73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25.372800000000002</v>
      </c>
      <c r="DT187">
        <v>23.898399999999999</v>
      </c>
      <c r="DU187">
        <v>17.4377</v>
      </c>
      <c r="DV187">
        <v>0</v>
      </c>
      <c r="DW187">
        <v>1.53674</v>
      </c>
      <c r="DX187">
        <v>8.1691400000000005</v>
      </c>
      <c r="DY187">
        <v>36.838299999999997</v>
      </c>
      <c r="DZ187">
        <v>113.253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228.125</v>
      </c>
      <c r="EH187">
        <v>202.77600000000001</v>
      </c>
      <c r="EI187">
        <v>25.349299999999999</v>
      </c>
      <c r="EJ187">
        <v>0</v>
      </c>
      <c r="EK187">
        <v>0</v>
      </c>
      <c r="EM187">
        <v>0</v>
      </c>
      <c r="EN187">
        <v>9</v>
      </c>
      <c r="EO187" t="s">
        <v>543</v>
      </c>
      <c r="EP187">
        <v>0</v>
      </c>
      <c r="EQ187" s="70">
        <v>4.3939200000000003E-21</v>
      </c>
      <c r="ER187">
        <v>24.465599999999998</v>
      </c>
      <c r="ES187">
        <v>3.8852000000000002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38.681199999999997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68.250500000000002</v>
      </c>
      <c r="FF187" s="70">
        <v>1.6576E-21</v>
      </c>
      <c r="FG187">
        <v>22.432200000000002</v>
      </c>
      <c r="FH187">
        <v>4.9851799999999997</v>
      </c>
      <c r="FI187">
        <v>0</v>
      </c>
      <c r="FJ187" s="70">
        <v>2.4497199999999999E-17</v>
      </c>
      <c r="FK187">
        <v>1.99929</v>
      </c>
      <c r="FL187">
        <v>10.330399999999999</v>
      </c>
      <c r="FM187">
        <v>39.747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69.316400000000002</v>
      </c>
      <c r="FU187" t="s">
        <v>647</v>
      </c>
      <c r="FV187" t="s">
        <v>537</v>
      </c>
      <c r="FW187" t="s">
        <v>538</v>
      </c>
      <c r="FX187" t="s">
        <v>115</v>
      </c>
      <c r="FY187" t="s">
        <v>541</v>
      </c>
      <c r="FZ187" t="s">
        <v>116</v>
      </c>
      <c r="GA187" t="s">
        <v>585</v>
      </c>
      <c r="GB187" t="s">
        <v>659</v>
      </c>
    </row>
    <row r="188" spans="1:184" x14ac:dyDescent="0.25">
      <c r="A188" s="68">
        <v>43576.307002314818</v>
      </c>
      <c r="B188" t="s">
        <v>401</v>
      </c>
      <c r="C188" t="s">
        <v>401</v>
      </c>
      <c r="D188" t="s">
        <v>284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9.06</v>
      </c>
      <c r="K188" t="s">
        <v>114</v>
      </c>
      <c r="L188" t="s">
        <v>114</v>
      </c>
      <c r="M188" t="s">
        <v>151</v>
      </c>
      <c r="N188">
        <v>42.231999999999999</v>
      </c>
      <c r="O188">
        <v>43396.4</v>
      </c>
      <c r="P188">
        <v>25384.1</v>
      </c>
      <c r="Q188">
        <v>0</v>
      </c>
      <c r="R188">
        <v>3849.73</v>
      </c>
      <c r="S188">
        <v>0</v>
      </c>
      <c r="T188">
        <v>72497.3</v>
      </c>
      <c r="U188">
        <v>145170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374871</v>
      </c>
      <c r="AC188">
        <v>6490.76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7233.42</v>
      </c>
      <c r="AK188">
        <v>0</v>
      </c>
      <c r="AL188">
        <v>0</v>
      </c>
      <c r="AM188">
        <v>0</v>
      </c>
      <c r="AN188">
        <v>0</v>
      </c>
      <c r="AO188">
        <v>7233.42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24.046399999999998</v>
      </c>
      <c r="BD188">
        <v>25.5947</v>
      </c>
      <c r="BE188">
        <v>13.1211</v>
      </c>
      <c r="BF188">
        <v>0</v>
      </c>
      <c r="BG188">
        <v>2.0084900000000001</v>
      </c>
      <c r="BH188">
        <v>2.5036999999999998</v>
      </c>
      <c r="BI188">
        <v>36.838299999999997</v>
      </c>
      <c r="BJ188">
        <v>104.113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218.98500000000001</v>
      </c>
      <c r="BR188">
        <v>192.458</v>
      </c>
      <c r="BS188">
        <v>26.526599999999998</v>
      </c>
      <c r="BT188">
        <v>0</v>
      </c>
      <c r="BU188">
        <v>27.75</v>
      </c>
      <c r="BV188" t="s">
        <v>142</v>
      </c>
      <c r="BW188">
        <v>0</v>
      </c>
      <c r="BX188">
        <v>1</v>
      </c>
      <c r="BY188" t="s">
        <v>257</v>
      </c>
      <c r="BZ188">
        <v>0</v>
      </c>
      <c r="CA188" t="s">
        <v>114</v>
      </c>
      <c r="CB188" t="s">
        <v>114</v>
      </c>
      <c r="CC188" t="s">
        <v>567</v>
      </c>
      <c r="CD188">
        <v>42.1524</v>
      </c>
      <c r="CE188">
        <v>40316.300000000003</v>
      </c>
      <c r="CF188">
        <v>33895.1</v>
      </c>
      <c r="CG188">
        <v>0</v>
      </c>
      <c r="CH188">
        <v>2939.31</v>
      </c>
      <c r="CI188">
        <v>16125.5</v>
      </c>
      <c r="CJ188">
        <v>72497.3</v>
      </c>
      <c r="CK188">
        <v>165816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395517</v>
      </c>
      <c r="CS188">
        <v>6852.06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6852.06</v>
      </c>
      <c r="DA188">
        <v>0</v>
      </c>
      <c r="DB188">
        <v>0</v>
      </c>
      <c r="DC188">
        <v>0</v>
      </c>
      <c r="DD188">
        <v>0</v>
      </c>
      <c r="DE188">
        <v>6852.06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25.315000000000001</v>
      </c>
      <c r="DT188">
        <v>23.880099999999999</v>
      </c>
      <c r="DU188">
        <v>17.428799999999999</v>
      </c>
      <c r="DV188">
        <v>0</v>
      </c>
      <c r="DW188">
        <v>1.5325</v>
      </c>
      <c r="DX188">
        <v>8.1691599999999998</v>
      </c>
      <c r="DY188">
        <v>36.838299999999997</v>
      </c>
      <c r="DZ188">
        <v>113.164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228.036</v>
      </c>
      <c r="EH188">
        <v>202.744</v>
      </c>
      <c r="EI188">
        <v>25.291599999999999</v>
      </c>
      <c r="EJ188">
        <v>0</v>
      </c>
      <c r="EK188">
        <v>0</v>
      </c>
      <c r="EM188">
        <v>0</v>
      </c>
      <c r="EN188">
        <v>8.75</v>
      </c>
      <c r="EO188" t="s">
        <v>543</v>
      </c>
      <c r="EP188">
        <v>0</v>
      </c>
      <c r="EQ188" s="70">
        <v>1.1129500000000001E-22</v>
      </c>
      <c r="ER188">
        <v>23.747800000000002</v>
      </c>
      <c r="ES188">
        <v>3.7096300000000002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67.357100000000003</v>
      </c>
      <c r="FF188" s="70">
        <v>1.63889E-21</v>
      </c>
      <c r="FG188">
        <v>22.416399999999999</v>
      </c>
      <c r="FH188">
        <v>4.9810600000000003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39.727200000000003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69.296599999999998</v>
      </c>
      <c r="FU188" t="s">
        <v>647</v>
      </c>
      <c r="FV188" t="s">
        <v>537</v>
      </c>
      <c r="FW188" t="s">
        <v>538</v>
      </c>
      <c r="FX188" t="s">
        <v>115</v>
      </c>
      <c r="FY188" t="s">
        <v>541</v>
      </c>
      <c r="FZ188" t="s">
        <v>116</v>
      </c>
      <c r="GA188" t="s">
        <v>585</v>
      </c>
      <c r="GB188" t="s">
        <v>659</v>
      </c>
    </row>
    <row r="189" spans="1:184" x14ac:dyDescent="0.25">
      <c r="A189" s="68">
        <v>43576.308067129627</v>
      </c>
      <c r="B189" t="s">
        <v>403</v>
      </c>
      <c r="C189" t="s">
        <v>403</v>
      </c>
      <c r="D189" t="s">
        <v>284</v>
      </c>
      <c r="E189">
        <v>53627.8</v>
      </c>
      <c r="F189">
        <v>53627.8</v>
      </c>
      <c r="G189" t="s">
        <v>112</v>
      </c>
      <c r="H189" s="69">
        <v>6.1805555555555558E-2</v>
      </c>
      <c r="I189" t="s">
        <v>118</v>
      </c>
      <c r="J189">
        <v>7.63</v>
      </c>
      <c r="K189" t="s">
        <v>114</v>
      </c>
      <c r="L189" t="s">
        <v>114</v>
      </c>
      <c r="M189" t="s">
        <v>324</v>
      </c>
      <c r="N189">
        <v>42.267299999999999</v>
      </c>
      <c r="O189">
        <v>44309.7</v>
      </c>
      <c r="P189">
        <v>26461.200000000001</v>
      </c>
      <c r="Q189">
        <v>0</v>
      </c>
      <c r="R189">
        <v>4467.38</v>
      </c>
      <c r="S189">
        <v>0</v>
      </c>
      <c r="T189">
        <v>72497.3</v>
      </c>
      <c r="U189">
        <v>147778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377479</v>
      </c>
      <c r="AC189">
        <v>6496.18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7238.84</v>
      </c>
      <c r="AK189">
        <v>0</v>
      </c>
      <c r="AL189">
        <v>0</v>
      </c>
      <c r="AM189">
        <v>0</v>
      </c>
      <c r="AN189">
        <v>0</v>
      </c>
      <c r="AO189">
        <v>7238.84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24.021899999999999</v>
      </c>
      <c r="BD189">
        <v>26.202200000000001</v>
      </c>
      <c r="BE189">
        <v>13.7477</v>
      </c>
      <c r="BF189">
        <v>0</v>
      </c>
      <c r="BG189">
        <v>2.32273</v>
      </c>
      <c r="BH189">
        <v>2.5036999999999998</v>
      </c>
      <c r="BI189">
        <v>36.838299999999997</v>
      </c>
      <c r="BJ189">
        <v>105.636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220.50800000000001</v>
      </c>
      <c r="BR189">
        <v>194.006</v>
      </c>
      <c r="BS189">
        <v>26.502099999999999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42.251800000000003</v>
      </c>
      <c r="CE189">
        <v>40348</v>
      </c>
      <c r="CF189">
        <v>33902.199999999997</v>
      </c>
      <c r="CG189">
        <v>0</v>
      </c>
      <c r="CH189">
        <v>2947.86</v>
      </c>
      <c r="CI189">
        <v>16125.5</v>
      </c>
      <c r="CJ189">
        <v>72497.3</v>
      </c>
      <c r="CK189">
        <v>165863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395564</v>
      </c>
      <c r="CS189">
        <v>6867.73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6867.73</v>
      </c>
      <c r="DA189">
        <v>0</v>
      </c>
      <c r="DB189">
        <v>0</v>
      </c>
      <c r="DC189">
        <v>0</v>
      </c>
      <c r="DD189">
        <v>0</v>
      </c>
      <c r="DE189">
        <v>6867.73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25.372800000000002</v>
      </c>
      <c r="DT189">
        <v>23.898399999999999</v>
      </c>
      <c r="DU189">
        <v>17.4377</v>
      </c>
      <c r="DV189">
        <v>0</v>
      </c>
      <c r="DW189">
        <v>1.53674</v>
      </c>
      <c r="DX189">
        <v>8.1691400000000005</v>
      </c>
      <c r="DY189">
        <v>36.838299999999997</v>
      </c>
      <c r="DZ189">
        <v>113.253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228.125</v>
      </c>
      <c r="EH189">
        <v>202.77600000000001</v>
      </c>
      <c r="EI189">
        <v>25.349299999999999</v>
      </c>
      <c r="EJ189">
        <v>0</v>
      </c>
      <c r="EK189">
        <v>0</v>
      </c>
      <c r="EM189">
        <v>0</v>
      </c>
      <c r="EN189">
        <v>9</v>
      </c>
      <c r="EO189" t="s">
        <v>543</v>
      </c>
      <c r="EP189">
        <v>0</v>
      </c>
      <c r="EQ189" s="70">
        <v>4.3939200000000003E-21</v>
      </c>
      <c r="ER189">
        <v>24.465599999999998</v>
      </c>
      <c r="ES189">
        <v>3.8852000000000002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38.681199999999997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68.250500000000002</v>
      </c>
      <c r="FF189" s="70">
        <v>1.6576E-21</v>
      </c>
      <c r="FG189">
        <v>22.432200000000002</v>
      </c>
      <c r="FH189">
        <v>4.9851799999999997</v>
      </c>
      <c r="FI189">
        <v>0</v>
      </c>
      <c r="FJ189" s="70">
        <v>2.4497199999999999E-17</v>
      </c>
      <c r="FK189">
        <v>1.99929</v>
      </c>
      <c r="FL189">
        <v>10.330399999999999</v>
      </c>
      <c r="FM189">
        <v>39.747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69.316400000000002</v>
      </c>
      <c r="FU189" t="s">
        <v>647</v>
      </c>
      <c r="FV189" t="s">
        <v>537</v>
      </c>
      <c r="FW189" t="s">
        <v>538</v>
      </c>
      <c r="FX189" t="s">
        <v>115</v>
      </c>
      <c r="FY189" t="s">
        <v>541</v>
      </c>
      <c r="FZ189" t="s">
        <v>116</v>
      </c>
      <c r="GA189" t="s">
        <v>585</v>
      </c>
      <c r="GB189" t="s">
        <v>659</v>
      </c>
    </row>
    <row r="190" spans="1:184" x14ac:dyDescent="0.25">
      <c r="A190" s="68">
        <v>43576.309131944443</v>
      </c>
      <c r="B190" t="s">
        <v>404</v>
      </c>
      <c r="C190" t="s">
        <v>404</v>
      </c>
      <c r="D190" t="s">
        <v>284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113</v>
      </c>
      <c r="J190">
        <v>-10.83</v>
      </c>
      <c r="K190" t="s">
        <v>114</v>
      </c>
      <c r="L190" t="s">
        <v>114</v>
      </c>
      <c r="M190" t="s">
        <v>324</v>
      </c>
      <c r="N190">
        <v>39.002600000000001</v>
      </c>
      <c r="O190">
        <v>46465.1</v>
      </c>
      <c r="P190">
        <v>27946.5</v>
      </c>
      <c r="Q190">
        <v>0</v>
      </c>
      <c r="R190">
        <v>4198.57</v>
      </c>
      <c r="S190">
        <v>0</v>
      </c>
      <c r="T190">
        <v>108746</v>
      </c>
      <c r="U190">
        <v>187395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417096</v>
      </c>
      <c r="AC190">
        <v>5994.42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6737.08</v>
      </c>
      <c r="AK190">
        <v>0</v>
      </c>
      <c r="AL190">
        <v>0</v>
      </c>
      <c r="AM190">
        <v>0</v>
      </c>
      <c r="AN190">
        <v>0</v>
      </c>
      <c r="AO190">
        <v>6737.08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22.200099999999999</v>
      </c>
      <c r="BD190">
        <v>27.469899999999999</v>
      </c>
      <c r="BE190">
        <v>14.4598</v>
      </c>
      <c r="BF190">
        <v>0</v>
      </c>
      <c r="BG190">
        <v>2.1972</v>
      </c>
      <c r="BH190">
        <v>2.5036999999999998</v>
      </c>
      <c r="BI190">
        <v>55.257399999999997</v>
      </c>
      <c r="BJ190">
        <v>124.08799999999999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238.96</v>
      </c>
      <c r="BR190">
        <v>214.27799999999999</v>
      </c>
      <c r="BS190">
        <v>24.682099999999998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42.251800000000003</v>
      </c>
      <c r="CE190">
        <v>40348</v>
      </c>
      <c r="CF190">
        <v>33902.199999999997</v>
      </c>
      <c r="CG190">
        <v>0</v>
      </c>
      <c r="CH190">
        <v>2947.86</v>
      </c>
      <c r="CI190">
        <v>16125.5</v>
      </c>
      <c r="CJ190">
        <v>72497.3</v>
      </c>
      <c r="CK190">
        <v>165863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395564</v>
      </c>
      <c r="CS190">
        <v>6867.73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6867.73</v>
      </c>
      <c r="DA190">
        <v>0</v>
      </c>
      <c r="DB190">
        <v>0</v>
      </c>
      <c r="DC190">
        <v>0</v>
      </c>
      <c r="DD190">
        <v>0</v>
      </c>
      <c r="DE190">
        <v>6867.73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25.372800000000002</v>
      </c>
      <c r="DT190">
        <v>23.898399999999999</v>
      </c>
      <c r="DU190">
        <v>17.4377</v>
      </c>
      <c r="DV190">
        <v>0</v>
      </c>
      <c r="DW190">
        <v>1.53674</v>
      </c>
      <c r="DX190">
        <v>8.1691400000000005</v>
      </c>
      <c r="DY190">
        <v>36.838299999999997</v>
      </c>
      <c r="DZ190">
        <v>113.253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228.125</v>
      </c>
      <c r="EH190">
        <v>202.77600000000001</v>
      </c>
      <c r="EI190">
        <v>25.349299999999999</v>
      </c>
      <c r="EJ190">
        <v>0</v>
      </c>
      <c r="EK190">
        <v>0</v>
      </c>
      <c r="EM190">
        <v>0</v>
      </c>
      <c r="EN190">
        <v>9</v>
      </c>
      <c r="EO190" t="s">
        <v>543</v>
      </c>
      <c r="EP190">
        <v>0</v>
      </c>
      <c r="EQ190" s="70">
        <v>7.05374E-22</v>
      </c>
      <c r="ER190">
        <v>25.663399999999999</v>
      </c>
      <c r="ES190">
        <v>4.0997700000000004</v>
      </c>
      <c r="ET190">
        <v>0</v>
      </c>
      <c r="EU190" s="70">
        <v>1.45149E-17</v>
      </c>
      <c r="EV190">
        <v>0</v>
      </c>
      <c r="EW190">
        <v>15.4956</v>
      </c>
      <c r="EX190">
        <v>45.258699999999997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74.828000000000003</v>
      </c>
      <c r="FF190" s="70">
        <v>1.6576E-21</v>
      </c>
      <c r="FG190">
        <v>22.432200000000002</v>
      </c>
      <c r="FH190">
        <v>4.9851799999999997</v>
      </c>
      <c r="FI190">
        <v>0</v>
      </c>
      <c r="FJ190" s="70">
        <v>2.4497199999999999E-17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647</v>
      </c>
      <c r="FV190" t="s">
        <v>537</v>
      </c>
      <c r="FW190" t="s">
        <v>538</v>
      </c>
      <c r="FX190" t="s">
        <v>115</v>
      </c>
      <c r="FY190" t="s">
        <v>541</v>
      </c>
      <c r="FZ190" t="s">
        <v>116</v>
      </c>
      <c r="GA190" t="s">
        <v>585</v>
      </c>
      <c r="GB190" t="s">
        <v>659</v>
      </c>
    </row>
    <row r="191" spans="1:184" x14ac:dyDescent="0.25">
      <c r="A191" s="68">
        <v>43576.309988425928</v>
      </c>
      <c r="B191" t="s">
        <v>405</v>
      </c>
      <c r="C191" t="s">
        <v>405</v>
      </c>
      <c r="D191" t="s">
        <v>282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7.85</v>
      </c>
      <c r="K191" t="s">
        <v>114</v>
      </c>
      <c r="L191" t="s">
        <v>114</v>
      </c>
      <c r="M191" t="s">
        <v>324</v>
      </c>
      <c r="N191">
        <v>9.7939399999999992</v>
      </c>
      <c r="O191">
        <v>79832.800000000003</v>
      </c>
      <c r="P191">
        <v>22427.7</v>
      </c>
      <c r="Q191">
        <v>0</v>
      </c>
      <c r="R191">
        <v>1803.38</v>
      </c>
      <c r="S191">
        <v>0</v>
      </c>
      <c r="T191">
        <v>72497.3</v>
      </c>
      <c r="U191">
        <v>176571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406272</v>
      </c>
      <c r="AC191">
        <v>1505.27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2147.54</v>
      </c>
      <c r="AK191">
        <v>0</v>
      </c>
      <c r="AL191">
        <v>0</v>
      </c>
      <c r="AM191">
        <v>0</v>
      </c>
      <c r="AN191">
        <v>0</v>
      </c>
      <c r="AO191">
        <v>2147.54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5.6544600000000003</v>
      </c>
      <c r="BD191">
        <v>54.470100000000002</v>
      </c>
      <c r="BE191">
        <v>12.253500000000001</v>
      </c>
      <c r="BF191">
        <v>0</v>
      </c>
      <c r="BG191">
        <v>0.82574899999999996</v>
      </c>
      <c r="BH191">
        <v>2.1604399999999999</v>
      </c>
      <c r="BI191">
        <v>39.261899999999997</v>
      </c>
      <c r="BJ191">
        <v>114.626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</v>
      </c>
      <c r="BR191">
        <v>230.71899999999999</v>
      </c>
      <c r="BS191">
        <v>7.8103999999999996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10.6768</v>
      </c>
      <c r="CE191">
        <v>75540.899999999994</v>
      </c>
      <c r="CF191">
        <v>30664.7</v>
      </c>
      <c r="CG191">
        <v>0</v>
      </c>
      <c r="CH191">
        <v>1444.74</v>
      </c>
      <c r="CI191">
        <v>13771.7</v>
      </c>
      <c r="CJ191">
        <v>72497.3</v>
      </c>
      <c r="CK191">
        <v>193930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423631</v>
      </c>
      <c r="CS191">
        <v>1843.07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1843.07</v>
      </c>
      <c r="DA191">
        <v>0</v>
      </c>
      <c r="DB191">
        <v>0</v>
      </c>
      <c r="DC191">
        <v>0</v>
      </c>
      <c r="DD191">
        <v>0</v>
      </c>
      <c r="DE191">
        <v>1843.07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6.93011</v>
      </c>
      <c r="DT191">
        <v>51.211399999999998</v>
      </c>
      <c r="DU191">
        <v>17.0916</v>
      </c>
      <c r="DV191">
        <v>0</v>
      </c>
      <c r="DW191">
        <v>0.66197899999999998</v>
      </c>
      <c r="DX191">
        <v>7.3157199999999998</v>
      </c>
      <c r="DY191">
        <v>39.261899999999997</v>
      </c>
      <c r="DZ191">
        <v>122.473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246.376</v>
      </c>
      <c r="EH191">
        <v>239.45099999999999</v>
      </c>
      <c r="EI191">
        <v>6.9252099999999999</v>
      </c>
      <c r="EJ191">
        <v>0</v>
      </c>
      <c r="EK191">
        <v>0</v>
      </c>
      <c r="EM191">
        <v>0</v>
      </c>
      <c r="EN191">
        <v>1.25</v>
      </c>
      <c r="EO191" t="s">
        <v>543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647</v>
      </c>
      <c r="FV191" t="s">
        <v>537</v>
      </c>
      <c r="FW191" t="s">
        <v>538</v>
      </c>
      <c r="FX191" t="s">
        <v>115</v>
      </c>
      <c r="FY191" t="s">
        <v>541</v>
      </c>
      <c r="FZ191" t="s">
        <v>116</v>
      </c>
      <c r="GA191" t="s">
        <v>585</v>
      </c>
      <c r="GB191" t="s">
        <v>659</v>
      </c>
    </row>
    <row r="192" spans="1:184" x14ac:dyDescent="0.25">
      <c r="A192" s="68">
        <v>43576.31082175926</v>
      </c>
      <c r="B192" t="s">
        <v>406</v>
      </c>
      <c r="C192" t="s">
        <v>406</v>
      </c>
      <c r="D192" t="s">
        <v>282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113</v>
      </c>
      <c r="J192">
        <v>-14.78</v>
      </c>
      <c r="K192" t="s">
        <v>114</v>
      </c>
      <c r="L192" t="s">
        <v>114</v>
      </c>
      <c r="M192" t="s">
        <v>324</v>
      </c>
      <c r="N192">
        <v>8.4612200000000009</v>
      </c>
      <c r="O192">
        <v>84544.4</v>
      </c>
      <c r="P192">
        <v>24084.3</v>
      </c>
      <c r="Q192">
        <v>0</v>
      </c>
      <c r="R192">
        <v>1614.37</v>
      </c>
      <c r="S192">
        <v>0</v>
      </c>
      <c r="T192">
        <v>108746</v>
      </c>
      <c r="U192">
        <v>218997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448699</v>
      </c>
      <c r="AC192">
        <v>1300.44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1942.71</v>
      </c>
      <c r="AK192">
        <v>0</v>
      </c>
      <c r="AL192">
        <v>0</v>
      </c>
      <c r="AM192">
        <v>0</v>
      </c>
      <c r="AN192">
        <v>0</v>
      </c>
      <c r="AO192">
        <v>1942.71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4.9111700000000003</v>
      </c>
      <c r="BD192">
        <v>57.390500000000003</v>
      </c>
      <c r="BE192">
        <v>13.155200000000001</v>
      </c>
      <c r="BF192">
        <v>0</v>
      </c>
      <c r="BG192">
        <v>0.73856699999999997</v>
      </c>
      <c r="BH192">
        <v>2.1604399999999999</v>
      </c>
      <c r="BI192">
        <v>58.892899999999997</v>
      </c>
      <c r="BJ192">
        <v>137.249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261.15199999999999</v>
      </c>
      <c r="BR192">
        <v>254.08500000000001</v>
      </c>
      <c r="BS192">
        <v>7.0677199999999996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10.6768</v>
      </c>
      <c r="CE192">
        <v>75540.899999999994</v>
      </c>
      <c r="CF192">
        <v>30664.7</v>
      </c>
      <c r="CG192">
        <v>0</v>
      </c>
      <c r="CH192">
        <v>1444.74</v>
      </c>
      <c r="CI192">
        <v>13771.7</v>
      </c>
      <c r="CJ192">
        <v>72497.3</v>
      </c>
      <c r="CK192">
        <v>193930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423631</v>
      </c>
      <c r="CS192">
        <v>1843.07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1843.07</v>
      </c>
      <c r="DA192">
        <v>0</v>
      </c>
      <c r="DB192">
        <v>0</v>
      </c>
      <c r="DC192">
        <v>0</v>
      </c>
      <c r="DD192">
        <v>0</v>
      </c>
      <c r="DE192">
        <v>1843.07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6.93011</v>
      </c>
      <c r="DT192">
        <v>51.211399999999998</v>
      </c>
      <c r="DU192">
        <v>17.0916</v>
      </c>
      <c r="DV192">
        <v>0</v>
      </c>
      <c r="DW192">
        <v>0.66197899999999998</v>
      </c>
      <c r="DX192">
        <v>7.3157199999999998</v>
      </c>
      <c r="DY192">
        <v>39.261899999999997</v>
      </c>
      <c r="DZ192">
        <v>122.473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246.376</v>
      </c>
      <c r="EH192">
        <v>239.45099999999999</v>
      </c>
      <c r="EI192">
        <v>6.9252099999999999</v>
      </c>
      <c r="EJ192">
        <v>0</v>
      </c>
      <c r="EK192">
        <v>0</v>
      </c>
      <c r="EM192">
        <v>0</v>
      </c>
      <c r="EN192">
        <v>1.25</v>
      </c>
      <c r="EO192" t="s">
        <v>543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647</v>
      </c>
      <c r="FV192" t="s">
        <v>537</v>
      </c>
      <c r="FW192" t="s">
        <v>538</v>
      </c>
      <c r="FX192" t="s">
        <v>115</v>
      </c>
      <c r="FY192" t="s">
        <v>541</v>
      </c>
      <c r="FZ192" t="s">
        <v>116</v>
      </c>
      <c r="GA192" t="s">
        <v>585</v>
      </c>
      <c r="GB192" t="s">
        <v>659</v>
      </c>
    </row>
    <row r="193" spans="1:184" x14ac:dyDescent="0.25">
      <c r="A193" s="68">
        <v>43576.311909722222</v>
      </c>
      <c r="B193" t="s">
        <v>407</v>
      </c>
      <c r="C193" t="s">
        <v>407</v>
      </c>
      <c r="D193" t="s">
        <v>284</v>
      </c>
      <c r="E193">
        <v>53627.8</v>
      </c>
      <c r="F193">
        <v>53627.8</v>
      </c>
      <c r="G193" t="s">
        <v>112</v>
      </c>
      <c r="H193" s="69">
        <v>6.25E-2</v>
      </c>
      <c r="I193" t="s">
        <v>118</v>
      </c>
      <c r="J193">
        <v>11.46</v>
      </c>
      <c r="K193" t="s">
        <v>114</v>
      </c>
      <c r="L193" t="s">
        <v>114</v>
      </c>
      <c r="M193" t="s">
        <v>324</v>
      </c>
      <c r="N193">
        <v>42.911700000000003</v>
      </c>
      <c r="O193">
        <v>43452.9</v>
      </c>
      <c r="P193">
        <v>19240.8</v>
      </c>
      <c r="Q193">
        <v>0</v>
      </c>
      <c r="R193">
        <v>4487.71</v>
      </c>
      <c r="S193">
        <v>0</v>
      </c>
      <c r="T193">
        <v>72497.3</v>
      </c>
      <c r="U193">
        <v>139722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369423</v>
      </c>
      <c r="AC193">
        <v>6595.22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7337.89</v>
      </c>
      <c r="AK193">
        <v>0</v>
      </c>
      <c r="AL193">
        <v>0</v>
      </c>
      <c r="AM193">
        <v>0</v>
      </c>
      <c r="AN193">
        <v>0</v>
      </c>
      <c r="AO193">
        <v>7337.89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24.386199999999999</v>
      </c>
      <c r="BD193">
        <v>25.739699999999999</v>
      </c>
      <c r="BE193">
        <v>9.9965399999999995</v>
      </c>
      <c r="BF193">
        <v>0</v>
      </c>
      <c r="BG193">
        <v>2.3316499999999998</v>
      </c>
      <c r="BH193">
        <v>2.5036999999999998</v>
      </c>
      <c r="BI193">
        <v>36.838299999999997</v>
      </c>
      <c r="BJ193">
        <v>101.79600000000001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216.66800000000001</v>
      </c>
      <c r="BR193">
        <v>189.80199999999999</v>
      </c>
      <c r="BS193">
        <v>26.866099999999999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42.251800000000003</v>
      </c>
      <c r="CE193">
        <v>40348</v>
      </c>
      <c r="CF193">
        <v>33902.199999999997</v>
      </c>
      <c r="CG193">
        <v>0</v>
      </c>
      <c r="CH193">
        <v>2947.86</v>
      </c>
      <c r="CI193">
        <v>16125.5</v>
      </c>
      <c r="CJ193">
        <v>72497.3</v>
      </c>
      <c r="CK193">
        <v>165863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395564</v>
      </c>
      <c r="CS193">
        <v>6867.73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6867.73</v>
      </c>
      <c r="DA193">
        <v>0</v>
      </c>
      <c r="DB193">
        <v>0</v>
      </c>
      <c r="DC193">
        <v>0</v>
      </c>
      <c r="DD193">
        <v>0</v>
      </c>
      <c r="DE193">
        <v>6867.73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25.372800000000002</v>
      </c>
      <c r="DT193">
        <v>23.898399999999999</v>
      </c>
      <c r="DU193">
        <v>17.4377</v>
      </c>
      <c r="DV193">
        <v>0</v>
      </c>
      <c r="DW193">
        <v>1.53674</v>
      </c>
      <c r="DX193">
        <v>8.1691400000000005</v>
      </c>
      <c r="DY193">
        <v>36.838299999999997</v>
      </c>
      <c r="DZ193">
        <v>113.253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228.125</v>
      </c>
      <c r="EH193">
        <v>202.77600000000001</v>
      </c>
      <c r="EI193">
        <v>25.349299999999999</v>
      </c>
      <c r="EJ193">
        <v>0</v>
      </c>
      <c r="EK193">
        <v>0</v>
      </c>
      <c r="EM193">
        <v>0</v>
      </c>
      <c r="EN193">
        <v>9</v>
      </c>
      <c r="EO193" t="s">
        <v>543</v>
      </c>
      <c r="EP193">
        <v>0</v>
      </c>
      <c r="EQ193">
        <v>4.4007599999999997E-21</v>
      </c>
      <c r="ER193">
        <v>24.1782</v>
      </c>
      <c r="ES193">
        <v>2.8253200000000001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37.3339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66.903199999999998</v>
      </c>
      <c r="FF193" s="70">
        <v>1.6576E-21</v>
      </c>
      <c r="FG193">
        <v>22.432200000000002</v>
      </c>
      <c r="FH193">
        <v>4.9851799999999997</v>
      </c>
      <c r="FI193">
        <v>0</v>
      </c>
      <c r="FJ193" s="70">
        <v>2.4497199999999999E-17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647</v>
      </c>
      <c r="FV193" t="s">
        <v>537</v>
      </c>
      <c r="FW193" t="s">
        <v>538</v>
      </c>
      <c r="FX193" t="s">
        <v>115</v>
      </c>
      <c r="FY193" t="s">
        <v>541</v>
      </c>
      <c r="FZ193" t="s">
        <v>116</v>
      </c>
      <c r="GA193" t="s">
        <v>585</v>
      </c>
      <c r="GB193" t="s">
        <v>659</v>
      </c>
    </row>
    <row r="194" spans="1:184" x14ac:dyDescent="0.25">
      <c r="A194" s="68">
        <v>43576.313171296293</v>
      </c>
      <c r="B194" t="s">
        <v>408</v>
      </c>
      <c r="C194" t="s">
        <v>408</v>
      </c>
      <c r="D194" t="s">
        <v>284</v>
      </c>
      <c r="E194">
        <v>53627.8</v>
      </c>
      <c r="F194">
        <v>53627.8</v>
      </c>
      <c r="G194" t="s">
        <v>112</v>
      </c>
      <c r="H194" s="69">
        <v>7.3611111111111113E-2</v>
      </c>
      <c r="I194" t="s">
        <v>113</v>
      </c>
      <c r="J194">
        <v>-7.82</v>
      </c>
      <c r="K194" t="s">
        <v>114</v>
      </c>
      <c r="L194" t="s">
        <v>114</v>
      </c>
      <c r="M194" t="s">
        <v>324</v>
      </c>
      <c r="N194">
        <v>53.664400000000001</v>
      </c>
      <c r="O194">
        <v>64568.800000000003</v>
      </c>
      <c r="P194">
        <v>23259.9</v>
      </c>
      <c r="Q194">
        <v>0</v>
      </c>
      <c r="R194">
        <v>5263.87</v>
      </c>
      <c r="S194">
        <v>0</v>
      </c>
      <c r="T194">
        <v>72497.3</v>
      </c>
      <c r="U194">
        <v>165644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395345</v>
      </c>
      <c r="AC194">
        <v>8247.84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8990.51</v>
      </c>
      <c r="AK194">
        <v>0</v>
      </c>
      <c r="AL194">
        <v>0</v>
      </c>
      <c r="AM194">
        <v>0</v>
      </c>
      <c r="AN194">
        <v>0</v>
      </c>
      <c r="AO194">
        <v>8990.51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29.5486</v>
      </c>
      <c r="BD194">
        <v>37.213500000000003</v>
      </c>
      <c r="BE194">
        <v>12.1092</v>
      </c>
      <c r="BF194">
        <v>0</v>
      </c>
      <c r="BG194">
        <v>2.86938</v>
      </c>
      <c r="BH194">
        <v>2.5037099999999999</v>
      </c>
      <c r="BI194">
        <v>36.838299999999997</v>
      </c>
      <c r="BJ194">
        <v>121.083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235.95500000000001</v>
      </c>
      <c r="BR194">
        <v>203.93100000000001</v>
      </c>
      <c r="BS194">
        <v>32.023099999999999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42.251800000000003</v>
      </c>
      <c r="CE194">
        <v>40348</v>
      </c>
      <c r="CF194">
        <v>33902.199999999997</v>
      </c>
      <c r="CG194">
        <v>0</v>
      </c>
      <c r="CH194">
        <v>2947.86</v>
      </c>
      <c r="CI194">
        <v>16125.5</v>
      </c>
      <c r="CJ194">
        <v>72497.3</v>
      </c>
      <c r="CK194">
        <v>165863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395564</v>
      </c>
      <c r="CS194">
        <v>6867.73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6867.73</v>
      </c>
      <c r="DA194">
        <v>0</v>
      </c>
      <c r="DB194">
        <v>0</v>
      </c>
      <c r="DC194">
        <v>0</v>
      </c>
      <c r="DD194">
        <v>0</v>
      </c>
      <c r="DE194">
        <v>6867.73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25.372800000000002</v>
      </c>
      <c r="DT194">
        <v>23.898399999999999</v>
      </c>
      <c r="DU194">
        <v>17.4377</v>
      </c>
      <c r="DV194">
        <v>0</v>
      </c>
      <c r="DW194">
        <v>1.53674</v>
      </c>
      <c r="DX194">
        <v>8.1691400000000005</v>
      </c>
      <c r="DY194">
        <v>36.838299999999997</v>
      </c>
      <c r="DZ194">
        <v>113.253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228.125</v>
      </c>
      <c r="EH194">
        <v>202.77600000000001</v>
      </c>
      <c r="EI194">
        <v>25.349299999999999</v>
      </c>
      <c r="EJ194">
        <v>0</v>
      </c>
      <c r="EK194">
        <v>0</v>
      </c>
      <c r="EM194">
        <v>0</v>
      </c>
      <c r="EN194">
        <v>9</v>
      </c>
      <c r="EO194" t="s">
        <v>543</v>
      </c>
      <c r="EP194">
        <v>0</v>
      </c>
      <c r="EQ194" s="70">
        <v>4.49574E-4</v>
      </c>
      <c r="ER194">
        <v>31.278099999999998</v>
      </c>
      <c r="ES194">
        <v>3.2417099999999999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22.432200000000002</v>
      </c>
      <c r="FH194">
        <v>4.9851799999999997</v>
      </c>
      <c r="FI194">
        <v>0</v>
      </c>
      <c r="FJ194" s="70">
        <v>2.4497199999999999E-17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647</v>
      </c>
      <c r="FV194" t="s">
        <v>537</v>
      </c>
      <c r="FW194" t="s">
        <v>538</v>
      </c>
      <c r="FX194" t="s">
        <v>115</v>
      </c>
      <c r="FY194" t="s">
        <v>541</v>
      </c>
      <c r="FZ194" t="s">
        <v>116</v>
      </c>
      <c r="GA194" t="s">
        <v>585</v>
      </c>
      <c r="GB194" t="s">
        <v>659</v>
      </c>
    </row>
    <row r="195" spans="1:184" x14ac:dyDescent="0.25">
      <c r="A195" s="68">
        <v>43576.314247685186</v>
      </c>
      <c r="B195" t="s">
        <v>409</v>
      </c>
      <c r="C195" t="s">
        <v>409</v>
      </c>
      <c r="D195" t="s">
        <v>284</v>
      </c>
      <c r="E195">
        <v>53627.8</v>
      </c>
      <c r="F195">
        <v>53627.8</v>
      </c>
      <c r="G195" t="s">
        <v>112</v>
      </c>
      <c r="H195" s="69">
        <v>6.25E-2</v>
      </c>
      <c r="I195" t="s">
        <v>118</v>
      </c>
      <c r="J195">
        <v>7.36</v>
      </c>
      <c r="K195" t="s">
        <v>114</v>
      </c>
      <c r="L195" t="s">
        <v>114</v>
      </c>
      <c r="M195" t="s">
        <v>324</v>
      </c>
      <c r="N195">
        <v>42.267000000000003</v>
      </c>
      <c r="O195">
        <v>44837.8</v>
      </c>
      <c r="P195">
        <v>26465.1</v>
      </c>
      <c r="Q195">
        <v>0</v>
      </c>
      <c r="R195">
        <v>4466.8100000000004</v>
      </c>
      <c r="S195">
        <v>0</v>
      </c>
      <c r="T195">
        <v>72497.3</v>
      </c>
      <c r="U195">
        <v>148309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378011</v>
      </c>
      <c r="AC195">
        <v>6496.14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7238.8</v>
      </c>
      <c r="AK195">
        <v>0</v>
      </c>
      <c r="AL195">
        <v>0</v>
      </c>
      <c r="AM195">
        <v>0</v>
      </c>
      <c r="AN195">
        <v>0</v>
      </c>
      <c r="AO195">
        <v>7238.8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24.021799999999999</v>
      </c>
      <c r="BD195">
        <v>26.466899999999999</v>
      </c>
      <c r="BE195">
        <v>13.749499999999999</v>
      </c>
      <c r="BF195">
        <v>0</v>
      </c>
      <c r="BG195">
        <v>2.3224499999999999</v>
      </c>
      <c r="BH195">
        <v>2.5036999999999998</v>
      </c>
      <c r="BI195">
        <v>36.838299999999997</v>
      </c>
      <c r="BJ195">
        <v>105.90300000000001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220.77500000000001</v>
      </c>
      <c r="BR195">
        <v>194.273</v>
      </c>
      <c r="BS195">
        <v>26.501999999999999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42.251800000000003</v>
      </c>
      <c r="CE195">
        <v>40348</v>
      </c>
      <c r="CF195">
        <v>33902.199999999997</v>
      </c>
      <c r="CG195">
        <v>0</v>
      </c>
      <c r="CH195">
        <v>2947.86</v>
      </c>
      <c r="CI195">
        <v>16125.5</v>
      </c>
      <c r="CJ195">
        <v>72497.3</v>
      </c>
      <c r="CK195">
        <v>165863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395564</v>
      </c>
      <c r="CS195">
        <v>6867.73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6867.73</v>
      </c>
      <c r="DA195">
        <v>0</v>
      </c>
      <c r="DB195">
        <v>0</v>
      </c>
      <c r="DC195">
        <v>0</v>
      </c>
      <c r="DD195">
        <v>0</v>
      </c>
      <c r="DE195">
        <v>6867.73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25.372800000000002</v>
      </c>
      <c r="DT195">
        <v>23.898399999999999</v>
      </c>
      <c r="DU195">
        <v>17.4377</v>
      </c>
      <c r="DV195">
        <v>0</v>
      </c>
      <c r="DW195">
        <v>1.53674</v>
      </c>
      <c r="DX195">
        <v>8.1691400000000005</v>
      </c>
      <c r="DY195">
        <v>36.838299999999997</v>
      </c>
      <c r="DZ195">
        <v>113.253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228.125</v>
      </c>
      <c r="EH195">
        <v>202.77600000000001</v>
      </c>
      <c r="EI195">
        <v>25.349299999999999</v>
      </c>
      <c r="EJ195">
        <v>0</v>
      </c>
      <c r="EK195">
        <v>0</v>
      </c>
      <c r="EM195">
        <v>0</v>
      </c>
      <c r="EN195">
        <v>9</v>
      </c>
      <c r="EO195" t="s">
        <v>543</v>
      </c>
      <c r="EP195">
        <v>0</v>
      </c>
      <c r="EQ195" s="70">
        <v>4.3939200000000003E-21</v>
      </c>
      <c r="ER195">
        <v>24.572500000000002</v>
      </c>
      <c r="ES195">
        <v>3.8853399999999998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38.7883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68.357600000000005</v>
      </c>
      <c r="FF195" s="70">
        <v>1.6576E-21</v>
      </c>
      <c r="FG195">
        <v>22.432200000000002</v>
      </c>
      <c r="FH195">
        <v>4.9851799999999997</v>
      </c>
      <c r="FI195">
        <v>0</v>
      </c>
      <c r="FJ195" s="70">
        <v>2.4497199999999999E-17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647</v>
      </c>
      <c r="FV195" t="s">
        <v>537</v>
      </c>
      <c r="FW195" t="s">
        <v>538</v>
      </c>
      <c r="FX195" t="s">
        <v>115</v>
      </c>
      <c r="FY195" t="s">
        <v>541</v>
      </c>
      <c r="FZ195" t="s">
        <v>116</v>
      </c>
      <c r="GA195" t="s">
        <v>585</v>
      </c>
      <c r="GB195" t="s">
        <v>659</v>
      </c>
    </row>
    <row r="196" spans="1:184" x14ac:dyDescent="0.25">
      <c r="A196" s="68">
        <v>43576.315092592595</v>
      </c>
      <c r="B196" t="s">
        <v>410</v>
      </c>
      <c r="C196" t="s">
        <v>410</v>
      </c>
      <c r="D196" t="s">
        <v>282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11.98</v>
      </c>
      <c r="K196" t="s">
        <v>114</v>
      </c>
      <c r="L196" t="s">
        <v>114</v>
      </c>
      <c r="M196" t="s">
        <v>324</v>
      </c>
      <c r="N196">
        <v>9.9713700000000003</v>
      </c>
      <c r="O196">
        <v>78247.399999999994</v>
      </c>
      <c r="P196">
        <v>16305.4</v>
      </c>
      <c r="Q196">
        <v>0</v>
      </c>
      <c r="R196">
        <v>1810.81</v>
      </c>
      <c r="S196">
        <v>0</v>
      </c>
      <c r="T196">
        <v>72497.3</v>
      </c>
      <c r="U196">
        <v>168871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398572</v>
      </c>
      <c r="AC196">
        <v>1532.54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2174.81</v>
      </c>
      <c r="AK196">
        <v>0</v>
      </c>
      <c r="AL196">
        <v>0</v>
      </c>
      <c r="AM196">
        <v>0</v>
      </c>
      <c r="AN196">
        <v>0</v>
      </c>
      <c r="AO196">
        <v>2174.81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5.7573100000000004</v>
      </c>
      <c r="BD196">
        <v>53.569200000000002</v>
      </c>
      <c r="BE196">
        <v>8.9088200000000004</v>
      </c>
      <c r="BF196">
        <v>0</v>
      </c>
      <c r="BG196">
        <v>0.82902200000000004</v>
      </c>
      <c r="BH196">
        <v>2.1604399999999999</v>
      </c>
      <c r="BI196">
        <v>39.261899999999997</v>
      </c>
      <c r="BJ196">
        <v>110.48699999999999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</v>
      </c>
      <c r="BR196">
        <v>226.477</v>
      </c>
      <c r="BS196">
        <v>7.91317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10.6768</v>
      </c>
      <c r="CE196">
        <v>75540.899999999994</v>
      </c>
      <c r="CF196">
        <v>30664.7</v>
      </c>
      <c r="CG196">
        <v>0</v>
      </c>
      <c r="CH196">
        <v>1444.74</v>
      </c>
      <c r="CI196">
        <v>13771.7</v>
      </c>
      <c r="CJ196">
        <v>72497.3</v>
      </c>
      <c r="CK196">
        <v>193930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423631</v>
      </c>
      <c r="CS196">
        <v>1843.07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1843.07</v>
      </c>
      <c r="DA196">
        <v>0</v>
      </c>
      <c r="DB196">
        <v>0</v>
      </c>
      <c r="DC196">
        <v>0</v>
      </c>
      <c r="DD196">
        <v>0</v>
      </c>
      <c r="DE196">
        <v>1843.07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6.93011</v>
      </c>
      <c r="DT196">
        <v>51.211399999999998</v>
      </c>
      <c r="DU196">
        <v>17.0916</v>
      </c>
      <c r="DV196">
        <v>0</v>
      </c>
      <c r="DW196">
        <v>0.66197899999999998</v>
      </c>
      <c r="DX196">
        <v>7.3157199999999998</v>
      </c>
      <c r="DY196">
        <v>39.261899999999997</v>
      </c>
      <c r="DZ196">
        <v>122.473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246.376</v>
      </c>
      <c r="EH196">
        <v>239.45099999999999</v>
      </c>
      <c r="EI196">
        <v>6.9252099999999999</v>
      </c>
      <c r="EJ196">
        <v>0</v>
      </c>
      <c r="EK196">
        <v>0</v>
      </c>
      <c r="EM196">
        <v>0</v>
      </c>
      <c r="EN196">
        <v>1.25</v>
      </c>
      <c r="EO196" t="s">
        <v>543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647</v>
      </c>
      <c r="FV196" t="s">
        <v>537</v>
      </c>
      <c r="FW196" t="s">
        <v>538</v>
      </c>
      <c r="FX196" t="s">
        <v>115</v>
      </c>
      <c r="FY196" t="s">
        <v>541</v>
      </c>
      <c r="FZ196" t="s">
        <v>116</v>
      </c>
      <c r="GA196" t="s">
        <v>585</v>
      </c>
      <c r="GB196" t="s">
        <v>659</v>
      </c>
    </row>
    <row r="197" spans="1:184" x14ac:dyDescent="0.25">
      <c r="A197" s="68">
        <v>43576.315983796296</v>
      </c>
      <c r="B197" t="s">
        <v>411</v>
      </c>
      <c r="C197" t="s">
        <v>411</v>
      </c>
      <c r="D197" t="s">
        <v>282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-29.41</v>
      </c>
      <c r="K197" t="s">
        <v>114</v>
      </c>
      <c r="L197" t="s">
        <v>114</v>
      </c>
      <c r="M197" t="s">
        <v>324</v>
      </c>
      <c r="N197">
        <v>28.413900000000002</v>
      </c>
      <c r="O197">
        <v>135454</v>
      </c>
      <c r="P197">
        <v>17544.900000000001</v>
      </c>
      <c r="Q197">
        <v>0</v>
      </c>
      <c r="R197">
        <v>2980.78</v>
      </c>
      <c r="S197">
        <v>0</v>
      </c>
      <c r="T197">
        <v>72497.3</v>
      </c>
      <c r="U197">
        <v>228505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458207</v>
      </c>
      <c r="AC197">
        <v>4367.03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5009.3100000000004</v>
      </c>
      <c r="AK197">
        <v>0</v>
      </c>
      <c r="AL197">
        <v>0</v>
      </c>
      <c r="AM197">
        <v>0</v>
      </c>
      <c r="AN197">
        <v>0</v>
      </c>
      <c r="AO197">
        <v>5009.3100000000004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15.0646</v>
      </c>
      <c r="BD197">
        <v>84.406700000000001</v>
      </c>
      <c r="BE197">
        <v>9.4176199999999994</v>
      </c>
      <c r="BF197">
        <v>0</v>
      </c>
      <c r="BG197">
        <v>1.5732999999999999</v>
      </c>
      <c r="BH197">
        <v>2.16045</v>
      </c>
      <c r="BI197">
        <v>39.261899999999997</v>
      </c>
      <c r="BJ197">
        <v>151.88499999999999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275.78800000000001</v>
      </c>
      <c r="BR197">
        <v>258.577</v>
      </c>
      <c r="BS197">
        <v>17.211600000000001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10.6768</v>
      </c>
      <c r="CE197">
        <v>75540.899999999994</v>
      </c>
      <c r="CF197">
        <v>30664.7</v>
      </c>
      <c r="CG197">
        <v>0</v>
      </c>
      <c r="CH197">
        <v>1444.74</v>
      </c>
      <c r="CI197">
        <v>13771.7</v>
      </c>
      <c r="CJ197">
        <v>72497.3</v>
      </c>
      <c r="CK197">
        <v>193930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423631</v>
      </c>
      <c r="CS197">
        <v>1843.07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1843.07</v>
      </c>
      <c r="DA197">
        <v>0</v>
      </c>
      <c r="DB197">
        <v>0</v>
      </c>
      <c r="DC197">
        <v>0</v>
      </c>
      <c r="DD197">
        <v>0</v>
      </c>
      <c r="DE197">
        <v>1843.07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6.93011</v>
      </c>
      <c r="DT197">
        <v>51.211399999999998</v>
      </c>
      <c r="DU197">
        <v>17.0916</v>
      </c>
      <c r="DV197">
        <v>0</v>
      </c>
      <c r="DW197">
        <v>0.66197899999999998</v>
      </c>
      <c r="DX197">
        <v>7.3157199999999998</v>
      </c>
      <c r="DY197">
        <v>39.261899999999997</v>
      </c>
      <c r="DZ197">
        <v>122.473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246.376</v>
      </c>
      <c r="EH197">
        <v>239.45099999999999</v>
      </c>
      <c r="EI197">
        <v>6.9252099999999999</v>
      </c>
      <c r="EJ197">
        <v>0</v>
      </c>
      <c r="EK197">
        <v>0</v>
      </c>
      <c r="EM197">
        <v>0</v>
      </c>
      <c r="EN197">
        <v>1.25</v>
      </c>
      <c r="EO197" t="s">
        <v>543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647</v>
      </c>
      <c r="FV197" t="s">
        <v>537</v>
      </c>
      <c r="FW197" t="s">
        <v>538</v>
      </c>
      <c r="FX197" t="s">
        <v>115</v>
      </c>
      <c r="FY197" t="s">
        <v>541</v>
      </c>
      <c r="FZ197" t="s">
        <v>116</v>
      </c>
      <c r="GA197" t="s">
        <v>585</v>
      </c>
      <c r="GB197" t="s">
        <v>659</v>
      </c>
    </row>
    <row r="198" spans="1:184" x14ac:dyDescent="0.25">
      <c r="A198" s="68">
        <v>43576.316817129627</v>
      </c>
      <c r="B198" t="s">
        <v>412</v>
      </c>
      <c r="C198" t="s">
        <v>412</v>
      </c>
      <c r="D198" t="s">
        <v>282</v>
      </c>
      <c r="E198">
        <v>53627.8</v>
      </c>
      <c r="F198">
        <v>53627.8</v>
      </c>
      <c r="G198" t="s">
        <v>112</v>
      </c>
      <c r="H198" s="69">
        <v>4.7916666666666663E-2</v>
      </c>
      <c r="I198" t="s">
        <v>118</v>
      </c>
      <c r="J198">
        <v>8.4600000000000009</v>
      </c>
      <c r="K198" t="s">
        <v>114</v>
      </c>
      <c r="L198" t="s">
        <v>114</v>
      </c>
      <c r="M198" t="s">
        <v>324</v>
      </c>
      <c r="N198">
        <v>9.7936399999999999</v>
      </c>
      <c r="O198">
        <v>78754.600000000006</v>
      </c>
      <c r="P198">
        <v>22439.7</v>
      </c>
      <c r="Q198">
        <v>0</v>
      </c>
      <c r="R198">
        <v>1803.14</v>
      </c>
      <c r="S198">
        <v>0</v>
      </c>
      <c r="T198">
        <v>72497.3</v>
      </c>
      <c r="U198">
        <v>175505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405206</v>
      </c>
      <c r="AC198">
        <v>1505.22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2147.5</v>
      </c>
      <c r="AK198">
        <v>0</v>
      </c>
      <c r="AL198">
        <v>0</v>
      </c>
      <c r="AM198">
        <v>0</v>
      </c>
      <c r="AN198">
        <v>0</v>
      </c>
      <c r="AO198">
        <v>2147.5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5.6543200000000002</v>
      </c>
      <c r="BD198">
        <v>53.848700000000001</v>
      </c>
      <c r="BE198">
        <v>12.2597</v>
      </c>
      <c r="BF198">
        <v>0</v>
      </c>
      <c r="BG198">
        <v>0.82564199999999999</v>
      </c>
      <c r="BH198">
        <v>2.1604399999999999</v>
      </c>
      <c r="BI198">
        <v>39.261899999999997</v>
      </c>
      <c r="BJ198">
        <v>114.011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237.91399999999999</v>
      </c>
      <c r="BR198">
        <v>230.10400000000001</v>
      </c>
      <c r="BS198">
        <v>7.81027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10.6768</v>
      </c>
      <c r="CE198">
        <v>75540.899999999994</v>
      </c>
      <c r="CF198">
        <v>30664.7</v>
      </c>
      <c r="CG198">
        <v>0</v>
      </c>
      <c r="CH198">
        <v>1444.74</v>
      </c>
      <c r="CI198">
        <v>13771.7</v>
      </c>
      <c r="CJ198">
        <v>72497.3</v>
      </c>
      <c r="CK198">
        <v>193930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423631</v>
      </c>
      <c r="CS198">
        <v>1843.07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1843.07</v>
      </c>
      <c r="DA198">
        <v>0</v>
      </c>
      <c r="DB198">
        <v>0</v>
      </c>
      <c r="DC198">
        <v>0</v>
      </c>
      <c r="DD198">
        <v>0</v>
      </c>
      <c r="DE198">
        <v>1843.07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6.93011</v>
      </c>
      <c r="DT198">
        <v>51.211399999999998</v>
      </c>
      <c r="DU198">
        <v>17.0916</v>
      </c>
      <c r="DV198">
        <v>0</v>
      </c>
      <c r="DW198">
        <v>0.66197899999999998</v>
      </c>
      <c r="DX198">
        <v>7.3157199999999998</v>
      </c>
      <c r="DY198">
        <v>39.261899999999997</v>
      </c>
      <c r="DZ198">
        <v>122.473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246.376</v>
      </c>
      <c r="EH198">
        <v>239.45099999999999</v>
      </c>
      <c r="EI198">
        <v>6.9252099999999999</v>
      </c>
      <c r="EJ198">
        <v>0</v>
      </c>
      <c r="EK198">
        <v>0</v>
      </c>
      <c r="EM198">
        <v>0</v>
      </c>
      <c r="EN198">
        <v>1.25</v>
      </c>
      <c r="EO198" t="s">
        <v>543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647</v>
      </c>
      <c r="FV198" t="s">
        <v>537</v>
      </c>
      <c r="FW198" t="s">
        <v>538</v>
      </c>
      <c r="FX198" t="s">
        <v>115</v>
      </c>
      <c r="FY198" t="s">
        <v>541</v>
      </c>
      <c r="FZ198" t="s">
        <v>116</v>
      </c>
      <c r="GA198" t="s">
        <v>585</v>
      </c>
      <c r="GB198" t="s">
        <v>659</v>
      </c>
    </row>
    <row r="199" spans="1:184" x14ac:dyDescent="0.25">
      <c r="A199" s="68">
        <v>43576.317916666667</v>
      </c>
      <c r="B199" t="s">
        <v>413</v>
      </c>
      <c r="C199" t="s">
        <v>413</v>
      </c>
      <c r="D199" t="s">
        <v>284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9.8800000000000008</v>
      </c>
      <c r="K199" t="s">
        <v>114</v>
      </c>
      <c r="L199" t="s">
        <v>114</v>
      </c>
      <c r="M199" t="s">
        <v>151</v>
      </c>
      <c r="N199">
        <v>43.531999999999996</v>
      </c>
      <c r="O199">
        <v>45200.6</v>
      </c>
      <c r="P199">
        <v>25657.8</v>
      </c>
      <c r="Q199">
        <v>0</v>
      </c>
      <c r="R199">
        <v>3922.43</v>
      </c>
      <c r="S199">
        <v>0</v>
      </c>
      <c r="T199">
        <v>72497.3</v>
      </c>
      <c r="U199">
        <v>147322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377023</v>
      </c>
      <c r="AC199">
        <v>6690.56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7433.22</v>
      </c>
      <c r="AK199">
        <v>0</v>
      </c>
      <c r="AL199">
        <v>0</v>
      </c>
      <c r="AM199">
        <v>0</v>
      </c>
      <c r="AN199">
        <v>0</v>
      </c>
      <c r="AO199">
        <v>7433.22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24.795400000000001</v>
      </c>
      <c r="BD199">
        <v>26.597200000000001</v>
      </c>
      <c r="BE199">
        <v>13.2873</v>
      </c>
      <c r="BF199">
        <v>0</v>
      </c>
      <c r="BG199">
        <v>2.0477599999999998</v>
      </c>
      <c r="BH199">
        <v>2.5037099999999999</v>
      </c>
      <c r="BI199">
        <v>36.838299999999997</v>
      </c>
      <c r="BJ199">
        <v>106.07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220.94200000000001</v>
      </c>
      <c r="BR199">
        <v>193.667</v>
      </c>
      <c r="BS199">
        <v>27.274899999999999</v>
      </c>
      <c r="BT199">
        <v>0</v>
      </c>
      <c r="BU199">
        <v>155.25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567</v>
      </c>
      <c r="CD199">
        <v>43.3765</v>
      </c>
      <c r="CE199">
        <v>41723</v>
      </c>
      <c r="CF199">
        <v>35328</v>
      </c>
      <c r="CG199">
        <v>0</v>
      </c>
      <c r="CH199">
        <v>3349.07</v>
      </c>
      <c r="CI199">
        <v>16125.5</v>
      </c>
      <c r="CJ199">
        <v>72497.3</v>
      </c>
      <c r="CK199">
        <v>169066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398768</v>
      </c>
      <c r="CS199">
        <v>7114.03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7114.03</v>
      </c>
      <c r="DA199">
        <v>0</v>
      </c>
      <c r="DB199">
        <v>0</v>
      </c>
      <c r="DC199">
        <v>0</v>
      </c>
      <c r="DD199">
        <v>0</v>
      </c>
      <c r="DE199">
        <v>7114.03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26.288399999999999</v>
      </c>
      <c r="DT199">
        <v>24.705300000000001</v>
      </c>
      <c r="DU199">
        <v>18.2012</v>
      </c>
      <c r="DV199">
        <v>0</v>
      </c>
      <c r="DW199">
        <v>1.7454799999999999</v>
      </c>
      <c r="DX199">
        <v>8.1691400000000005</v>
      </c>
      <c r="DY199">
        <v>36.838299999999997</v>
      </c>
      <c r="DZ199">
        <v>115.94799999999999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230.82</v>
      </c>
      <c r="EH199">
        <v>204.55600000000001</v>
      </c>
      <c r="EI199">
        <v>26.264199999999999</v>
      </c>
      <c r="EJ199">
        <v>0</v>
      </c>
      <c r="EK199">
        <v>0</v>
      </c>
      <c r="EM199">
        <v>0</v>
      </c>
      <c r="EN199">
        <v>8</v>
      </c>
      <c r="EO199" t="s">
        <v>543</v>
      </c>
      <c r="EP199">
        <v>0</v>
      </c>
      <c r="EQ199" s="70">
        <v>4.4436900000000001E-21</v>
      </c>
      <c r="ER199">
        <v>24.501799999999999</v>
      </c>
      <c r="ES199">
        <v>3.7414499999999999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38.573700000000002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68.143000000000001</v>
      </c>
      <c r="FF199">
        <v>5.9645800000000004E-21</v>
      </c>
      <c r="FG199">
        <v>23.161899999999999</v>
      </c>
      <c r="FH199">
        <v>5.2128699999999997</v>
      </c>
      <c r="FI199">
        <v>0</v>
      </c>
      <c r="FJ199">
        <v>3.7684700000000001E-17</v>
      </c>
      <c r="FK199">
        <v>1.99919</v>
      </c>
      <c r="FL199">
        <v>10.330399999999999</v>
      </c>
      <c r="FM199">
        <v>40.704300000000003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70.273600000000002</v>
      </c>
      <c r="FU199" t="s">
        <v>647</v>
      </c>
      <c r="FV199" t="s">
        <v>537</v>
      </c>
      <c r="FW199" t="s">
        <v>538</v>
      </c>
      <c r="FX199" t="s">
        <v>115</v>
      </c>
      <c r="FY199" t="s">
        <v>541</v>
      </c>
      <c r="FZ199" t="s">
        <v>116</v>
      </c>
      <c r="GA199" t="s">
        <v>585</v>
      </c>
      <c r="GB199" t="s">
        <v>659</v>
      </c>
    </row>
    <row r="200" spans="1:184" x14ac:dyDescent="0.25">
      <c r="A200" s="68">
        <v>43576.318981481483</v>
      </c>
      <c r="B200" t="s">
        <v>414</v>
      </c>
      <c r="C200" t="s">
        <v>414</v>
      </c>
      <c r="D200" t="s">
        <v>284</v>
      </c>
      <c r="E200">
        <v>53627.8</v>
      </c>
      <c r="F200">
        <v>53627.8</v>
      </c>
      <c r="G200" t="s">
        <v>112</v>
      </c>
      <c r="H200" s="69">
        <v>6.1805555555555558E-2</v>
      </c>
      <c r="I200" t="s">
        <v>118</v>
      </c>
      <c r="J200">
        <v>8.31</v>
      </c>
      <c r="K200" t="s">
        <v>114</v>
      </c>
      <c r="L200" t="s">
        <v>114</v>
      </c>
      <c r="M200" t="s">
        <v>151</v>
      </c>
      <c r="N200">
        <v>39.685299999999998</v>
      </c>
      <c r="O200">
        <v>40348.1</v>
      </c>
      <c r="P200">
        <v>24242</v>
      </c>
      <c r="Q200">
        <v>0</v>
      </c>
      <c r="R200">
        <v>3778.09</v>
      </c>
      <c r="S200">
        <v>0</v>
      </c>
      <c r="T200">
        <v>72497.3</v>
      </c>
      <c r="U200">
        <v>140905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370607</v>
      </c>
      <c r="AC200">
        <v>6099.35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6842</v>
      </c>
      <c r="AK200">
        <v>0</v>
      </c>
      <c r="AL200">
        <v>0</v>
      </c>
      <c r="AM200">
        <v>0</v>
      </c>
      <c r="AN200">
        <v>0</v>
      </c>
      <c r="AO200">
        <v>6842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22.5854</v>
      </c>
      <c r="BD200">
        <v>23.827200000000001</v>
      </c>
      <c r="BE200">
        <v>12.5306</v>
      </c>
      <c r="BF200">
        <v>0</v>
      </c>
      <c r="BG200">
        <v>1.96224</v>
      </c>
      <c r="BH200">
        <v>2.5036900000000002</v>
      </c>
      <c r="BI200">
        <v>36.838299999999997</v>
      </c>
      <c r="BJ200">
        <v>100.247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215.119</v>
      </c>
      <c r="BR200">
        <v>190.05199999999999</v>
      </c>
      <c r="BS200">
        <v>25.0672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586</v>
      </c>
      <c r="CD200">
        <v>40.5779</v>
      </c>
      <c r="CE200">
        <v>37112.6</v>
      </c>
      <c r="CF200">
        <v>30842.1</v>
      </c>
      <c r="CG200">
        <v>0</v>
      </c>
      <c r="CH200">
        <v>2619.12</v>
      </c>
      <c r="CI200">
        <v>16125.4</v>
      </c>
      <c r="CJ200">
        <v>72497.3</v>
      </c>
      <c r="CK200">
        <v>159237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388939</v>
      </c>
      <c r="CS200">
        <v>6591.76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6591.76</v>
      </c>
      <c r="DA200">
        <v>0</v>
      </c>
      <c r="DB200">
        <v>0</v>
      </c>
      <c r="DC200">
        <v>0</v>
      </c>
      <c r="DD200">
        <v>0</v>
      </c>
      <c r="DE200">
        <v>6591.76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24.343599999999999</v>
      </c>
      <c r="DT200">
        <v>22.0029</v>
      </c>
      <c r="DU200">
        <v>15.8355</v>
      </c>
      <c r="DV200">
        <v>0</v>
      </c>
      <c r="DW200">
        <v>1.36931</v>
      </c>
      <c r="DX200">
        <v>8.1691800000000008</v>
      </c>
      <c r="DY200">
        <v>36.838299999999997</v>
      </c>
      <c r="DZ200">
        <v>108.559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223.43100000000001</v>
      </c>
      <c r="EH200">
        <v>199.11</v>
      </c>
      <c r="EI200">
        <v>24.321300000000001</v>
      </c>
      <c r="EJ200">
        <v>0</v>
      </c>
      <c r="EK200">
        <v>0</v>
      </c>
      <c r="EM200">
        <v>0</v>
      </c>
      <c r="EN200">
        <v>9.5</v>
      </c>
      <c r="EO200" t="s">
        <v>543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647</v>
      </c>
      <c r="FV200" t="s">
        <v>537</v>
      </c>
      <c r="FW200" t="s">
        <v>538</v>
      </c>
      <c r="FX200" t="s">
        <v>115</v>
      </c>
      <c r="FY200" t="s">
        <v>541</v>
      </c>
      <c r="FZ200" t="s">
        <v>116</v>
      </c>
      <c r="GA200" t="s">
        <v>585</v>
      </c>
      <c r="GB200" t="s">
        <v>659</v>
      </c>
    </row>
    <row r="201" spans="1:184" x14ac:dyDescent="0.25">
      <c r="A201" s="68">
        <v>43576.319837962961</v>
      </c>
      <c r="B201" t="s">
        <v>415</v>
      </c>
      <c r="C201" t="s">
        <v>415</v>
      </c>
      <c r="D201" t="s">
        <v>282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9.7375900000000009</v>
      </c>
      <c r="O201">
        <v>81575.3</v>
      </c>
      <c r="P201">
        <v>22566.5</v>
      </c>
      <c r="Q201">
        <v>0</v>
      </c>
      <c r="R201">
        <v>1681.42</v>
      </c>
      <c r="S201">
        <v>0</v>
      </c>
      <c r="T201">
        <v>72497.3</v>
      </c>
      <c r="U201">
        <v>178330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408032</v>
      </c>
      <c r="AC201">
        <v>1496.61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2138.89</v>
      </c>
      <c r="AK201">
        <v>0</v>
      </c>
      <c r="AL201">
        <v>0</v>
      </c>
      <c r="AM201">
        <v>0</v>
      </c>
      <c r="AN201">
        <v>0</v>
      </c>
      <c r="AO201">
        <v>2138.89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5.6485000000000003</v>
      </c>
      <c r="BD201">
        <v>55.532200000000003</v>
      </c>
      <c r="BE201">
        <v>12.258599999999999</v>
      </c>
      <c r="BF201">
        <v>0</v>
      </c>
      <c r="BG201">
        <v>0.77033399999999996</v>
      </c>
      <c r="BH201">
        <v>2.1604399999999999</v>
      </c>
      <c r="BI201">
        <v>39.262</v>
      </c>
      <c r="BJ201">
        <v>115.63200000000001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239.536</v>
      </c>
      <c r="BR201">
        <v>231.73099999999999</v>
      </c>
      <c r="BS201">
        <v>7.8044700000000002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567</v>
      </c>
      <c r="CD201">
        <v>10.9588</v>
      </c>
      <c r="CE201">
        <v>77385.7</v>
      </c>
      <c r="CF201">
        <v>31969.3</v>
      </c>
      <c r="CG201">
        <v>0</v>
      </c>
      <c r="CH201">
        <v>1537.19</v>
      </c>
      <c r="CI201">
        <v>13771.7</v>
      </c>
      <c r="CJ201">
        <v>72497.3</v>
      </c>
      <c r="CK201">
        <v>197172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426874</v>
      </c>
      <c r="CS201">
        <v>1896.18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1896.18</v>
      </c>
      <c r="DA201">
        <v>0</v>
      </c>
      <c r="DB201">
        <v>0</v>
      </c>
      <c r="DC201">
        <v>0</v>
      </c>
      <c r="DD201">
        <v>0</v>
      </c>
      <c r="DE201">
        <v>1896.18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7.1163499999999997</v>
      </c>
      <c r="DT201">
        <v>52.402900000000002</v>
      </c>
      <c r="DU201">
        <v>17.8431</v>
      </c>
      <c r="DV201">
        <v>0</v>
      </c>
      <c r="DW201">
        <v>0.70536799999999999</v>
      </c>
      <c r="DX201">
        <v>7.31569</v>
      </c>
      <c r="DY201">
        <v>39.262</v>
      </c>
      <c r="DZ201">
        <v>124.645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248.54900000000001</v>
      </c>
      <c r="EH201">
        <v>241.43799999999999</v>
      </c>
      <c r="EI201">
        <v>7.1113200000000001</v>
      </c>
      <c r="EJ201">
        <v>0</v>
      </c>
      <c r="EK201">
        <v>0</v>
      </c>
      <c r="EM201">
        <v>0</v>
      </c>
      <c r="EN201">
        <v>1.25</v>
      </c>
      <c r="EO201" t="s">
        <v>543</v>
      </c>
      <c r="EP201">
        <v>0</v>
      </c>
      <c r="EQ201" s="70">
        <v>4.4753200000000002E-22</v>
      </c>
      <c r="ER201">
        <v>25.202500000000001</v>
      </c>
      <c r="ES201">
        <v>2.9615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38.494399999999999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68.063800000000001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647</v>
      </c>
      <c r="FV201" t="s">
        <v>537</v>
      </c>
      <c r="FW201" t="s">
        <v>538</v>
      </c>
      <c r="FX201" t="s">
        <v>115</v>
      </c>
      <c r="FY201" t="s">
        <v>541</v>
      </c>
      <c r="FZ201" t="s">
        <v>116</v>
      </c>
      <c r="GA201" t="s">
        <v>585</v>
      </c>
      <c r="GB201" t="s">
        <v>659</v>
      </c>
    </row>
    <row r="202" spans="1:184" x14ac:dyDescent="0.25">
      <c r="A202" s="68">
        <v>43576.320648148147</v>
      </c>
      <c r="B202" t="s">
        <v>416</v>
      </c>
      <c r="C202" t="s">
        <v>416</v>
      </c>
      <c r="D202" t="s">
        <v>282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7.39</v>
      </c>
      <c r="K202" t="s">
        <v>114</v>
      </c>
      <c r="L202" t="s">
        <v>114</v>
      </c>
      <c r="M202" t="s">
        <v>151</v>
      </c>
      <c r="N202">
        <v>8.8971999999999998</v>
      </c>
      <c r="O202">
        <v>74692.899999999994</v>
      </c>
      <c r="P202">
        <v>21221.1</v>
      </c>
      <c r="Q202">
        <v>0</v>
      </c>
      <c r="R202">
        <v>1663.3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2009.72</v>
      </c>
      <c r="AK202">
        <v>0</v>
      </c>
      <c r="AL202">
        <v>0</v>
      </c>
      <c r="AM202">
        <v>0</v>
      </c>
      <c r="AN202">
        <v>0</v>
      </c>
      <c r="AO202">
        <v>2009.72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5.1571899999999999</v>
      </c>
      <c r="BD202">
        <v>51.182299999999998</v>
      </c>
      <c r="BE202">
        <v>11.6228</v>
      </c>
      <c r="BF202">
        <v>0</v>
      </c>
      <c r="BG202">
        <v>0.75984799999999997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226.73500000000001</v>
      </c>
      <c r="BS202">
        <v>7.3135399999999997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10.2315</v>
      </c>
      <c r="CE202">
        <v>71191.199999999997</v>
      </c>
      <c r="CF202">
        <v>27812.5</v>
      </c>
      <c r="CG202">
        <v>0</v>
      </c>
      <c r="CH202">
        <v>1225.52</v>
      </c>
      <c r="CI202">
        <v>13771.7</v>
      </c>
      <c r="CJ202">
        <v>72497.3</v>
      </c>
      <c r="CK202">
        <v>186508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416210</v>
      </c>
      <c r="CS202">
        <v>1757.62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1757.62</v>
      </c>
      <c r="DA202">
        <v>0</v>
      </c>
      <c r="DB202">
        <v>0</v>
      </c>
      <c r="DC202">
        <v>0</v>
      </c>
      <c r="DD202">
        <v>0</v>
      </c>
      <c r="DE202">
        <v>1757.62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6.6246999999999998</v>
      </c>
      <c r="DT202">
        <v>48.378399999999999</v>
      </c>
      <c r="DU202">
        <v>15.3912</v>
      </c>
      <c r="DV202">
        <v>0</v>
      </c>
      <c r="DW202">
        <v>0.56086999999999998</v>
      </c>
      <c r="DX202">
        <v>7.31569</v>
      </c>
      <c r="DY202">
        <v>39.262</v>
      </c>
      <c r="DZ202">
        <v>117.533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241.43700000000001</v>
      </c>
      <c r="EH202">
        <v>234.81700000000001</v>
      </c>
      <c r="EI202">
        <v>6.6200099999999997</v>
      </c>
      <c r="EJ202">
        <v>0</v>
      </c>
      <c r="EK202">
        <v>0</v>
      </c>
      <c r="EM202">
        <v>0</v>
      </c>
      <c r="EN202">
        <v>2</v>
      </c>
      <c r="EO202" t="s">
        <v>543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647</v>
      </c>
      <c r="FV202" t="s">
        <v>537</v>
      </c>
      <c r="FW202" t="s">
        <v>538</v>
      </c>
      <c r="FX202" t="s">
        <v>115</v>
      </c>
      <c r="FY202" t="s">
        <v>541</v>
      </c>
      <c r="FZ202" t="s">
        <v>116</v>
      </c>
      <c r="GA202" t="s">
        <v>585</v>
      </c>
      <c r="GB202" t="s">
        <v>659</v>
      </c>
    </row>
    <row r="203" spans="1:184" x14ac:dyDescent="0.25">
      <c r="A203" s="68">
        <v>43576.32172453704</v>
      </c>
      <c r="B203" t="s">
        <v>417</v>
      </c>
      <c r="C203" t="s">
        <v>417</v>
      </c>
      <c r="D203" t="s">
        <v>284</v>
      </c>
      <c r="E203">
        <v>53627.8</v>
      </c>
      <c r="F203">
        <v>53627.8</v>
      </c>
      <c r="G203" t="s">
        <v>112</v>
      </c>
      <c r="H203" s="69">
        <v>6.25E-2</v>
      </c>
      <c r="I203" t="s">
        <v>118</v>
      </c>
      <c r="J203">
        <v>11.19</v>
      </c>
      <c r="K203" t="s">
        <v>114</v>
      </c>
      <c r="L203" t="s">
        <v>114</v>
      </c>
      <c r="M203" t="s">
        <v>151</v>
      </c>
      <c r="N203">
        <v>41.146299999999997</v>
      </c>
      <c r="O203">
        <v>41480.800000000003</v>
      </c>
      <c r="P203">
        <v>24653</v>
      </c>
      <c r="Q203">
        <v>0</v>
      </c>
      <c r="R203">
        <v>3829.14</v>
      </c>
      <c r="S203">
        <v>0</v>
      </c>
      <c r="T203">
        <v>72497.3</v>
      </c>
      <c r="U203">
        <v>142501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372203</v>
      </c>
      <c r="AC203">
        <v>6323.9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7066.56</v>
      </c>
      <c r="AK203">
        <v>0</v>
      </c>
      <c r="AL203">
        <v>0</v>
      </c>
      <c r="AM203">
        <v>0</v>
      </c>
      <c r="AN203">
        <v>0</v>
      </c>
      <c r="AO203">
        <v>7066.56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23.419699999999999</v>
      </c>
      <c r="BD203">
        <v>24.4893</v>
      </c>
      <c r="BE203">
        <v>12.744899999999999</v>
      </c>
      <c r="BF203">
        <v>0</v>
      </c>
      <c r="BG203">
        <v>1.99353</v>
      </c>
      <c r="BH203">
        <v>2.5036999999999998</v>
      </c>
      <c r="BI203">
        <v>36.838299999999997</v>
      </c>
      <c r="BJ203">
        <v>101.99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216.86199999999999</v>
      </c>
      <c r="BR203">
        <v>190.96100000000001</v>
      </c>
      <c r="BS203">
        <v>25.900700000000001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567</v>
      </c>
      <c r="CD203">
        <v>42.1524</v>
      </c>
      <c r="CE203">
        <v>40316.300000000003</v>
      </c>
      <c r="CF203">
        <v>33895.1</v>
      </c>
      <c r="CG203">
        <v>0</v>
      </c>
      <c r="CH203">
        <v>2939.31</v>
      </c>
      <c r="CI203">
        <v>16125.5</v>
      </c>
      <c r="CJ203">
        <v>72497.3</v>
      </c>
      <c r="CK203">
        <v>165816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395517</v>
      </c>
      <c r="CS203">
        <v>6852.06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6852.06</v>
      </c>
      <c r="DA203">
        <v>0</v>
      </c>
      <c r="DB203">
        <v>0</v>
      </c>
      <c r="DC203">
        <v>0</v>
      </c>
      <c r="DD203">
        <v>0</v>
      </c>
      <c r="DE203">
        <v>6852.06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25.315000000000001</v>
      </c>
      <c r="DT203">
        <v>23.880099999999999</v>
      </c>
      <c r="DU203">
        <v>17.428799999999999</v>
      </c>
      <c r="DV203">
        <v>0</v>
      </c>
      <c r="DW203">
        <v>1.5325</v>
      </c>
      <c r="DX203">
        <v>8.1691599999999998</v>
      </c>
      <c r="DY203">
        <v>36.838299999999997</v>
      </c>
      <c r="DZ203">
        <v>113.164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228.036</v>
      </c>
      <c r="EH203">
        <v>202.744</v>
      </c>
      <c r="EI203">
        <v>25.291599999999999</v>
      </c>
      <c r="EJ203">
        <v>0</v>
      </c>
      <c r="EK203">
        <v>0</v>
      </c>
      <c r="EM203">
        <v>0</v>
      </c>
      <c r="EN203">
        <v>8.75</v>
      </c>
      <c r="EO203" t="s">
        <v>543</v>
      </c>
      <c r="EP203">
        <v>0</v>
      </c>
      <c r="EQ203" s="70">
        <v>3.3860699999999999E-22</v>
      </c>
      <c r="ER203">
        <v>22.7759</v>
      </c>
      <c r="ES203">
        <v>3.6086200000000002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36.7149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66.284300000000002</v>
      </c>
      <c r="FF203" s="70">
        <v>1.63889E-21</v>
      </c>
      <c r="FG203">
        <v>22.416399999999999</v>
      </c>
      <c r="FH203">
        <v>4.9810600000000003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39.727200000000003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69.296599999999998</v>
      </c>
      <c r="FU203" t="s">
        <v>647</v>
      </c>
      <c r="FV203" t="s">
        <v>537</v>
      </c>
      <c r="FW203" t="s">
        <v>538</v>
      </c>
      <c r="FX203" t="s">
        <v>115</v>
      </c>
      <c r="FY203" t="s">
        <v>541</v>
      </c>
      <c r="FZ203" t="s">
        <v>116</v>
      </c>
      <c r="GA203" t="s">
        <v>585</v>
      </c>
      <c r="GB203" t="s">
        <v>659</v>
      </c>
    </row>
    <row r="204" spans="1:184" x14ac:dyDescent="0.25">
      <c r="A204" s="68">
        <v>43576.322557870371</v>
      </c>
      <c r="B204" t="s">
        <v>418</v>
      </c>
      <c r="C204" t="s">
        <v>418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9.32118</v>
      </c>
      <c r="O204">
        <v>76308.600000000006</v>
      </c>
      <c r="P204">
        <v>21660</v>
      </c>
      <c r="Q204">
        <v>0</v>
      </c>
      <c r="R204">
        <v>1681.52</v>
      </c>
      <c r="S204">
        <v>0</v>
      </c>
      <c r="T204">
        <v>72497.3</v>
      </c>
      <c r="U204">
        <v>172157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401858</v>
      </c>
      <c r="AC204">
        <v>1432.61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2074.88</v>
      </c>
      <c r="AK204">
        <v>0</v>
      </c>
      <c r="AL204">
        <v>0</v>
      </c>
      <c r="AM204">
        <v>0</v>
      </c>
      <c r="AN204">
        <v>0</v>
      </c>
      <c r="AO204">
        <v>2074.88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5.4017299999999997</v>
      </c>
      <c r="BD204">
        <v>52.215800000000002</v>
      </c>
      <c r="BE204">
        <v>11.851000000000001</v>
      </c>
      <c r="BF204">
        <v>0</v>
      </c>
      <c r="BG204">
        <v>0.76881999999999995</v>
      </c>
      <c r="BH204">
        <v>2.1604299999999999</v>
      </c>
      <c r="BI204">
        <v>39.262</v>
      </c>
      <c r="BJ204">
        <v>111.66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235.56399999999999</v>
      </c>
      <c r="BR204">
        <v>228.006</v>
      </c>
      <c r="BS204">
        <v>7.5578799999999999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567</v>
      </c>
      <c r="CD204">
        <v>10.666499999999999</v>
      </c>
      <c r="CE204">
        <v>75499.199999999997</v>
      </c>
      <c r="CF204">
        <v>30654.9</v>
      </c>
      <c r="CG204">
        <v>0</v>
      </c>
      <c r="CH204">
        <v>1433</v>
      </c>
      <c r="CI204">
        <v>13771.7</v>
      </c>
      <c r="CJ204">
        <v>72497.3</v>
      </c>
      <c r="CK204">
        <v>193867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423568</v>
      </c>
      <c r="CS204">
        <v>1839.98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1839.98</v>
      </c>
      <c r="DA204">
        <v>0</v>
      </c>
      <c r="DB204">
        <v>0</v>
      </c>
      <c r="DC204">
        <v>0</v>
      </c>
      <c r="DD204">
        <v>0</v>
      </c>
      <c r="DE204">
        <v>1839.98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6.91873</v>
      </c>
      <c r="DT204">
        <v>51.180500000000002</v>
      </c>
      <c r="DU204">
        <v>17.083200000000001</v>
      </c>
      <c r="DV204">
        <v>0</v>
      </c>
      <c r="DW204">
        <v>0.65657799999999999</v>
      </c>
      <c r="DX204">
        <v>7.31569</v>
      </c>
      <c r="DY204">
        <v>39.262</v>
      </c>
      <c r="DZ204">
        <v>122.417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246.32</v>
      </c>
      <c r="EH204">
        <v>239.40700000000001</v>
      </c>
      <c r="EI204">
        <v>6.9138400000000004</v>
      </c>
      <c r="EJ204">
        <v>0</v>
      </c>
      <c r="EK204">
        <v>0</v>
      </c>
      <c r="EM204">
        <v>0</v>
      </c>
      <c r="EN204">
        <v>1.25</v>
      </c>
      <c r="EO204" t="s">
        <v>543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647</v>
      </c>
      <c r="FV204" t="s">
        <v>537</v>
      </c>
      <c r="FW204" t="s">
        <v>538</v>
      </c>
      <c r="FX204" t="s">
        <v>115</v>
      </c>
      <c r="FY204" t="s">
        <v>541</v>
      </c>
      <c r="FZ204" t="s">
        <v>116</v>
      </c>
      <c r="GA204" t="s">
        <v>585</v>
      </c>
      <c r="GB204" t="s">
        <v>659</v>
      </c>
    </row>
    <row r="205" spans="1:184" x14ac:dyDescent="0.25">
      <c r="A205" s="68">
        <v>43576.323634259257</v>
      </c>
      <c r="B205" t="s">
        <v>419</v>
      </c>
      <c r="C205" t="s">
        <v>419</v>
      </c>
      <c r="D205" t="s">
        <v>284</v>
      </c>
      <c r="E205">
        <v>53627.8</v>
      </c>
      <c r="F205">
        <v>53627.8</v>
      </c>
      <c r="G205" t="s">
        <v>112</v>
      </c>
      <c r="H205" s="69">
        <v>6.1805555555555558E-2</v>
      </c>
      <c r="I205" t="s">
        <v>118</v>
      </c>
      <c r="J205">
        <v>8.5500000000000007</v>
      </c>
      <c r="K205" t="s">
        <v>114</v>
      </c>
      <c r="L205" t="s">
        <v>114</v>
      </c>
      <c r="M205" t="s">
        <v>324</v>
      </c>
      <c r="N205">
        <v>41.896000000000001</v>
      </c>
      <c r="O205">
        <v>43676.2</v>
      </c>
      <c r="P205">
        <v>25773.1</v>
      </c>
      <c r="Q205">
        <v>0</v>
      </c>
      <c r="R205">
        <v>4594.43</v>
      </c>
      <c r="S205">
        <v>0</v>
      </c>
      <c r="T205">
        <v>72497.3</v>
      </c>
      <c r="U205">
        <v>146583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376284</v>
      </c>
      <c r="AC205">
        <v>6439.12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7181.78</v>
      </c>
      <c r="AK205">
        <v>0</v>
      </c>
      <c r="AL205">
        <v>0</v>
      </c>
      <c r="AM205">
        <v>0</v>
      </c>
      <c r="AN205">
        <v>0</v>
      </c>
      <c r="AO205">
        <v>7181.78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23.7453</v>
      </c>
      <c r="BD205">
        <v>25.864999999999998</v>
      </c>
      <c r="BE205">
        <v>13.38</v>
      </c>
      <c r="BF205">
        <v>0</v>
      </c>
      <c r="BG205">
        <v>2.3817599999999999</v>
      </c>
      <c r="BH205">
        <v>2.5036900000000002</v>
      </c>
      <c r="BI205">
        <v>36.838299999999997</v>
      </c>
      <c r="BJ205">
        <v>104.714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219.58600000000001</v>
      </c>
      <c r="BR205">
        <v>193.36</v>
      </c>
      <c r="BS205">
        <v>26.2258</v>
      </c>
      <c r="BT205">
        <v>0</v>
      </c>
      <c r="BU205">
        <v>0</v>
      </c>
      <c r="BW205">
        <v>0</v>
      </c>
      <c r="BX205">
        <v>0.25</v>
      </c>
      <c r="BY205" t="s">
        <v>614</v>
      </c>
      <c r="BZ205">
        <v>0</v>
      </c>
      <c r="CA205" t="s">
        <v>114</v>
      </c>
      <c r="CB205" t="s">
        <v>114</v>
      </c>
      <c r="CC205" t="s">
        <v>229</v>
      </c>
      <c r="CD205">
        <v>42.251800000000003</v>
      </c>
      <c r="CE205">
        <v>40348</v>
      </c>
      <c r="CF205">
        <v>33902.199999999997</v>
      </c>
      <c r="CG205">
        <v>0</v>
      </c>
      <c r="CH205">
        <v>2947.86</v>
      </c>
      <c r="CI205">
        <v>16125.5</v>
      </c>
      <c r="CJ205">
        <v>72497.3</v>
      </c>
      <c r="CK205">
        <v>165863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395564</v>
      </c>
      <c r="CS205">
        <v>6867.73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6867.73</v>
      </c>
      <c r="DA205">
        <v>0</v>
      </c>
      <c r="DB205">
        <v>0</v>
      </c>
      <c r="DC205">
        <v>0</v>
      </c>
      <c r="DD205">
        <v>0</v>
      </c>
      <c r="DE205">
        <v>6867.73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25.372800000000002</v>
      </c>
      <c r="DT205">
        <v>23.898399999999999</v>
      </c>
      <c r="DU205">
        <v>17.4377</v>
      </c>
      <c r="DV205">
        <v>0</v>
      </c>
      <c r="DW205">
        <v>1.53674</v>
      </c>
      <c r="DX205">
        <v>8.1691400000000005</v>
      </c>
      <c r="DY205">
        <v>36.838299999999997</v>
      </c>
      <c r="DZ205">
        <v>113.253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228.125</v>
      </c>
      <c r="EH205">
        <v>202.77600000000001</v>
      </c>
      <c r="EI205">
        <v>25.349299999999999</v>
      </c>
      <c r="EJ205">
        <v>0</v>
      </c>
      <c r="EK205">
        <v>0</v>
      </c>
      <c r="EM205">
        <v>0</v>
      </c>
      <c r="EN205">
        <v>9</v>
      </c>
      <c r="EO205" t="s">
        <v>543</v>
      </c>
      <c r="EP205">
        <v>0</v>
      </c>
      <c r="EQ205" s="70">
        <v>5.1544199999999999E-21</v>
      </c>
      <c r="ER205">
        <v>24.251300000000001</v>
      </c>
      <c r="ES205">
        <v>3.6967500000000002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38.278399999999998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67.847800000000007</v>
      </c>
      <c r="FF205" s="70">
        <v>1.6576E-21</v>
      </c>
      <c r="FG205">
        <v>22.432200000000002</v>
      </c>
      <c r="FH205">
        <v>4.9851799999999997</v>
      </c>
      <c r="FI205">
        <v>0</v>
      </c>
      <c r="FJ205" s="70">
        <v>2.4497199999999999E-17</v>
      </c>
      <c r="FK205">
        <v>1.99929</v>
      </c>
      <c r="FL205">
        <v>10.330399999999999</v>
      </c>
      <c r="FM205">
        <v>39.747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69.316400000000002</v>
      </c>
      <c r="FU205" t="s">
        <v>647</v>
      </c>
      <c r="FV205" t="s">
        <v>537</v>
      </c>
      <c r="FW205" t="s">
        <v>538</v>
      </c>
      <c r="FX205" t="s">
        <v>115</v>
      </c>
      <c r="FY205" t="s">
        <v>541</v>
      </c>
      <c r="FZ205" t="s">
        <v>116</v>
      </c>
      <c r="GA205" t="s">
        <v>585</v>
      </c>
      <c r="GB205" t="s">
        <v>659</v>
      </c>
    </row>
    <row r="206" spans="1:184" x14ac:dyDescent="0.25">
      <c r="A206" s="68">
        <v>43576.324467592596</v>
      </c>
      <c r="B206" t="s">
        <v>420</v>
      </c>
      <c r="C206" t="s">
        <v>420</v>
      </c>
      <c r="D206" t="s">
        <v>282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8.7100000000000009</v>
      </c>
      <c r="K206" t="s">
        <v>114</v>
      </c>
      <c r="L206" t="s">
        <v>114</v>
      </c>
      <c r="M206" t="s">
        <v>324</v>
      </c>
      <c r="N206">
        <v>10.4343</v>
      </c>
      <c r="O206">
        <v>78461.7</v>
      </c>
      <c r="P206">
        <v>21640.6</v>
      </c>
      <c r="Q206">
        <v>0</v>
      </c>
      <c r="R206">
        <v>1965.7</v>
      </c>
      <c r="S206">
        <v>0</v>
      </c>
      <c r="T206">
        <v>72497.3</v>
      </c>
      <c r="U206">
        <v>174576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404277</v>
      </c>
      <c r="AC206">
        <v>1603.69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2245.96</v>
      </c>
      <c r="AK206">
        <v>0</v>
      </c>
      <c r="AL206">
        <v>0</v>
      </c>
      <c r="AM206">
        <v>0</v>
      </c>
      <c r="AN206">
        <v>0</v>
      </c>
      <c r="AO206">
        <v>2245.96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5.96286</v>
      </c>
      <c r="BD206">
        <v>53.746600000000001</v>
      </c>
      <c r="BE206">
        <v>11.734999999999999</v>
      </c>
      <c r="BF206">
        <v>0</v>
      </c>
      <c r="BG206">
        <v>0.90121899999999999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229.553</v>
      </c>
      <c r="BS206">
        <v>8.1185100000000006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10.6768</v>
      </c>
      <c r="CE206">
        <v>75540.899999999994</v>
      </c>
      <c r="CF206">
        <v>30664.7</v>
      </c>
      <c r="CG206">
        <v>0</v>
      </c>
      <c r="CH206">
        <v>1444.74</v>
      </c>
      <c r="CI206">
        <v>13771.7</v>
      </c>
      <c r="CJ206">
        <v>72497.3</v>
      </c>
      <c r="CK206">
        <v>193930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423631</v>
      </c>
      <c r="CS206">
        <v>1843.07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1843.07</v>
      </c>
      <c r="DA206">
        <v>0</v>
      </c>
      <c r="DB206">
        <v>0</v>
      </c>
      <c r="DC206">
        <v>0</v>
      </c>
      <c r="DD206">
        <v>0</v>
      </c>
      <c r="DE206">
        <v>1843.07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6.93011</v>
      </c>
      <c r="DT206">
        <v>51.211399999999998</v>
      </c>
      <c r="DU206">
        <v>17.0916</v>
      </c>
      <c r="DV206">
        <v>0</v>
      </c>
      <c r="DW206">
        <v>0.66197899999999998</v>
      </c>
      <c r="DX206">
        <v>7.3157199999999998</v>
      </c>
      <c r="DY206">
        <v>39.261899999999997</v>
      </c>
      <c r="DZ206">
        <v>122.473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246.376</v>
      </c>
      <c r="EH206">
        <v>239.45099999999999</v>
      </c>
      <c r="EI206">
        <v>6.9252099999999999</v>
      </c>
      <c r="EJ206">
        <v>0</v>
      </c>
      <c r="EK206">
        <v>0</v>
      </c>
      <c r="EM206">
        <v>0</v>
      </c>
      <c r="EN206">
        <v>1.25</v>
      </c>
      <c r="EO206" t="s">
        <v>543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647</v>
      </c>
      <c r="FV206" t="s">
        <v>537</v>
      </c>
      <c r="FW206" t="s">
        <v>538</v>
      </c>
      <c r="FX206" t="s">
        <v>115</v>
      </c>
      <c r="FY206" t="s">
        <v>541</v>
      </c>
      <c r="FZ206" t="s">
        <v>116</v>
      </c>
      <c r="GA206" t="s">
        <v>585</v>
      </c>
      <c r="GB206" t="s">
        <v>659</v>
      </c>
    </row>
    <row r="207" spans="1:184" x14ac:dyDescent="0.25">
      <c r="A207" s="68">
        <v>43576.325682870367</v>
      </c>
      <c r="B207" t="s">
        <v>421</v>
      </c>
      <c r="C207" t="s">
        <v>421</v>
      </c>
      <c r="D207" t="s">
        <v>284</v>
      </c>
      <c r="E207">
        <v>53627.8</v>
      </c>
      <c r="F207">
        <v>53627.8</v>
      </c>
      <c r="G207" t="s">
        <v>112</v>
      </c>
      <c r="H207" s="69">
        <v>7.0833333333333331E-2</v>
      </c>
      <c r="K207" t="s">
        <v>114</v>
      </c>
      <c r="L207" t="s">
        <v>114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CA207" t="s">
        <v>114</v>
      </c>
      <c r="CB207" t="s">
        <v>114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Q207" s="70"/>
      <c r="EU207" s="70"/>
      <c r="FU207" t="s">
        <v>647</v>
      </c>
      <c r="FV207" t="s">
        <v>537</v>
      </c>
      <c r="FW207" t="s">
        <v>538</v>
      </c>
      <c r="FX207" t="s">
        <v>115</v>
      </c>
      <c r="FY207" t="s">
        <v>541</v>
      </c>
      <c r="FZ207" t="s">
        <v>116</v>
      </c>
      <c r="GA207" t="s">
        <v>585</v>
      </c>
      <c r="GB207" t="s">
        <v>659</v>
      </c>
    </row>
    <row r="208" spans="1:184" x14ac:dyDescent="0.25">
      <c r="A208" s="68">
        <v>43576.326527777775</v>
      </c>
      <c r="B208" t="s">
        <v>422</v>
      </c>
      <c r="C208" t="s">
        <v>422</v>
      </c>
      <c r="D208" t="s">
        <v>282</v>
      </c>
      <c r="E208">
        <v>53627.8</v>
      </c>
      <c r="F208">
        <v>53627.8</v>
      </c>
      <c r="G208" t="s">
        <v>112</v>
      </c>
      <c r="H208" s="69">
        <v>5.0694444444444452E-2</v>
      </c>
      <c r="K208" t="s">
        <v>114</v>
      </c>
      <c r="L208" t="s">
        <v>114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CA208" t="s">
        <v>114</v>
      </c>
      <c r="CB208" t="s">
        <v>114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FF208" s="70"/>
      <c r="FJ208" s="70"/>
      <c r="FU208" t="s">
        <v>647</v>
      </c>
      <c r="FV208" t="s">
        <v>537</v>
      </c>
      <c r="FW208" t="s">
        <v>538</v>
      </c>
      <c r="FX208" t="s">
        <v>115</v>
      </c>
      <c r="FY208" t="s">
        <v>541</v>
      </c>
      <c r="FZ208" t="s">
        <v>116</v>
      </c>
      <c r="GA208" t="s">
        <v>585</v>
      </c>
      <c r="GB208" t="s">
        <v>659</v>
      </c>
    </row>
    <row r="209" spans="1:184" x14ac:dyDescent="0.25">
      <c r="A209" s="68">
        <v>43576.327569444446</v>
      </c>
      <c r="B209" t="s">
        <v>423</v>
      </c>
      <c r="C209" t="s">
        <v>423</v>
      </c>
      <c r="D209" t="s">
        <v>284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-25.67</v>
      </c>
      <c r="K209" t="s">
        <v>114</v>
      </c>
      <c r="L209" t="s">
        <v>114</v>
      </c>
      <c r="M209" t="s">
        <v>587</v>
      </c>
      <c r="N209">
        <v>34.075800000000001</v>
      </c>
      <c r="O209">
        <v>47415.4</v>
      </c>
      <c r="P209">
        <v>95455.9</v>
      </c>
      <c r="Q209">
        <v>0</v>
      </c>
      <c r="R209">
        <v>2834.42</v>
      </c>
      <c r="S209">
        <v>0</v>
      </c>
      <c r="T209">
        <v>72497.3</v>
      </c>
      <c r="U209">
        <v>218237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447938</v>
      </c>
      <c r="AC209">
        <v>5237.22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5979.88</v>
      </c>
      <c r="AK209">
        <v>0</v>
      </c>
      <c r="AL209">
        <v>0</v>
      </c>
      <c r="AM209">
        <v>0</v>
      </c>
      <c r="AN209">
        <v>0</v>
      </c>
      <c r="AO209">
        <v>5979.88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19.4635</v>
      </c>
      <c r="BD209">
        <v>28.204599999999999</v>
      </c>
      <c r="BE209">
        <v>50.440100000000001</v>
      </c>
      <c r="BF209">
        <v>0</v>
      </c>
      <c r="BG209">
        <v>1.4906600000000001</v>
      </c>
      <c r="BH209">
        <v>2.5036999999999998</v>
      </c>
      <c r="BI209">
        <v>36.838299999999997</v>
      </c>
      <c r="BJ209">
        <v>138.941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253.81299999999999</v>
      </c>
      <c r="BR209">
        <v>231.86500000000001</v>
      </c>
      <c r="BS209">
        <v>21.9483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42.251800000000003</v>
      </c>
      <c r="CE209">
        <v>40348</v>
      </c>
      <c r="CF209">
        <v>33902.199999999997</v>
      </c>
      <c r="CG209">
        <v>0</v>
      </c>
      <c r="CH209">
        <v>2947.86</v>
      </c>
      <c r="CI209">
        <v>16125.5</v>
      </c>
      <c r="CJ209">
        <v>72497.3</v>
      </c>
      <c r="CK209">
        <v>165863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395564</v>
      </c>
      <c r="CS209">
        <v>6867.73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6867.73</v>
      </c>
      <c r="DA209">
        <v>0</v>
      </c>
      <c r="DB209">
        <v>0</v>
      </c>
      <c r="DC209">
        <v>0</v>
      </c>
      <c r="DD209">
        <v>0</v>
      </c>
      <c r="DE209">
        <v>6867.73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25.372800000000002</v>
      </c>
      <c r="DT209">
        <v>23.898399999999999</v>
      </c>
      <c r="DU209">
        <v>17.4377</v>
      </c>
      <c r="DV209">
        <v>0</v>
      </c>
      <c r="DW209">
        <v>1.53674</v>
      </c>
      <c r="DX209">
        <v>8.1691400000000005</v>
      </c>
      <c r="DY209">
        <v>36.838299999999997</v>
      </c>
      <c r="DZ209">
        <v>113.253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228.125</v>
      </c>
      <c r="EH209">
        <v>202.77600000000001</v>
      </c>
      <c r="EI209">
        <v>25.349299999999999</v>
      </c>
      <c r="EJ209">
        <v>0</v>
      </c>
      <c r="EK209">
        <v>0</v>
      </c>
      <c r="EM209">
        <v>0</v>
      </c>
      <c r="EN209">
        <v>9</v>
      </c>
      <c r="EO209" t="s">
        <v>543</v>
      </c>
      <c r="EP209">
        <v>0</v>
      </c>
      <c r="EQ209">
        <v>0</v>
      </c>
      <c r="ER209">
        <v>26.939599999999999</v>
      </c>
      <c r="ES209">
        <v>14.4535</v>
      </c>
      <c r="ET209">
        <v>0</v>
      </c>
      <c r="EU209">
        <v>0</v>
      </c>
      <c r="EV209">
        <v>0</v>
      </c>
      <c r="EW209">
        <v>10.330399999999999</v>
      </c>
      <c r="EX209">
        <v>51.723399999999998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81.2928</v>
      </c>
      <c r="FF209" s="70">
        <v>1.6576E-21</v>
      </c>
      <c r="FG209">
        <v>22.432200000000002</v>
      </c>
      <c r="FH209">
        <v>4.9851799999999997</v>
      </c>
      <c r="FI209">
        <v>0</v>
      </c>
      <c r="FJ209" s="70">
        <v>2.4497199999999999E-17</v>
      </c>
      <c r="FK209">
        <v>1.99929</v>
      </c>
      <c r="FL209">
        <v>10.330399999999999</v>
      </c>
      <c r="FM209">
        <v>39.747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69.316400000000002</v>
      </c>
      <c r="FU209" t="s">
        <v>647</v>
      </c>
      <c r="FV209" t="s">
        <v>537</v>
      </c>
      <c r="FW209" t="s">
        <v>538</v>
      </c>
      <c r="FX209" t="s">
        <v>115</v>
      </c>
      <c r="FY209" t="s">
        <v>541</v>
      </c>
      <c r="FZ209" t="s">
        <v>116</v>
      </c>
      <c r="GA209" t="s">
        <v>585</v>
      </c>
      <c r="GB209" t="s">
        <v>659</v>
      </c>
    </row>
    <row r="210" spans="1:184" x14ac:dyDescent="0.25">
      <c r="A210" s="68">
        <v>43576.328425925924</v>
      </c>
      <c r="B210" t="s">
        <v>424</v>
      </c>
      <c r="C210" t="s">
        <v>424</v>
      </c>
      <c r="D210" t="s">
        <v>282</v>
      </c>
      <c r="E210">
        <v>53627.8</v>
      </c>
      <c r="F210">
        <v>53627.8</v>
      </c>
      <c r="G210" t="s">
        <v>112</v>
      </c>
      <c r="H210" s="69">
        <v>4.9305555555555554E-2</v>
      </c>
      <c r="I210" t="s">
        <v>113</v>
      </c>
      <c r="J210">
        <v>-18.77</v>
      </c>
      <c r="K210" t="s">
        <v>114</v>
      </c>
      <c r="L210" t="s">
        <v>114</v>
      </c>
      <c r="M210" t="s">
        <v>587</v>
      </c>
      <c r="N210">
        <v>6.7276800000000003</v>
      </c>
      <c r="O210">
        <v>84527.5</v>
      </c>
      <c r="P210">
        <v>69885.5</v>
      </c>
      <c r="Q210">
        <v>0</v>
      </c>
      <c r="R210">
        <v>1047.67</v>
      </c>
      <c r="S210">
        <v>0</v>
      </c>
      <c r="T210">
        <v>72497.3</v>
      </c>
      <c r="U210">
        <v>227965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457666</v>
      </c>
      <c r="AC210">
        <v>1034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1676.28</v>
      </c>
      <c r="AK210">
        <v>0</v>
      </c>
      <c r="AL210">
        <v>0</v>
      </c>
      <c r="AM210">
        <v>0</v>
      </c>
      <c r="AN210">
        <v>0</v>
      </c>
      <c r="AO210">
        <v>1676.28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3.9422700000000002</v>
      </c>
      <c r="BD210">
        <v>57.598799999999997</v>
      </c>
      <c r="BE210">
        <v>37.801900000000003</v>
      </c>
      <c r="BF210">
        <v>0</v>
      </c>
      <c r="BG210">
        <v>0.47996100000000003</v>
      </c>
      <c r="BH210">
        <v>2.1604399999999999</v>
      </c>
      <c r="BI210">
        <v>39.261899999999997</v>
      </c>
      <c r="BJ210">
        <v>141.245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</v>
      </c>
      <c r="BR210">
        <v>259.04899999999998</v>
      </c>
      <c r="BS210">
        <v>6.0996199999999998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10.6768</v>
      </c>
      <c r="CE210">
        <v>75540.899999999994</v>
      </c>
      <c r="CF210">
        <v>30664.7</v>
      </c>
      <c r="CG210">
        <v>0</v>
      </c>
      <c r="CH210">
        <v>1444.74</v>
      </c>
      <c r="CI210">
        <v>13771.7</v>
      </c>
      <c r="CJ210">
        <v>72497.3</v>
      </c>
      <c r="CK210">
        <v>193930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423631</v>
      </c>
      <c r="CS210">
        <v>1843.07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1843.07</v>
      </c>
      <c r="DA210">
        <v>0</v>
      </c>
      <c r="DB210">
        <v>0</v>
      </c>
      <c r="DC210">
        <v>0</v>
      </c>
      <c r="DD210">
        <v>0</v>
      </c>
      <c r="DE210">
        <v>1843.07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6.93011</v>
      </c>
      <c r="DT210">
        <v>51.211399999999998</v>
      </c>
      <c r="DU210">
        <v>17.0916</v>
      </c>
      <c r="DV210">
        <v>0</v>
      </c>
      <c r="DW210">
        <v>0.66197899999999998</v>
      </c>
      <c r="DX210">
        <v>7.3157199999999998</v>
      </c>
      <c r="DY210">
        <v>39.261899999999997</v>
      </c>
      <c r="DZ210">
        <v>122.473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246.376</v>
      </c>
      <c r="EH210">
        <v>239.45099999999999</v>
      </c>
      <c r="EI210">
        <v>6.9252099999999999</v>
      </c>
      <c r="EJ210">
        <v>0</v>
      </c>
      <c r="EK210">
        <v>0</v>
      </c>
      <c r="EM210">
        <v>0</v>
      </c>
      <c r="EN210">
        <v>1.25</v>
      </c>
      <c r="EO210" t="s">
        <v>543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647</v>
      </c>
      <c r="FV210" t="s">
        <v>537</v>
      </c>
      <c r="FW210" t="s">
        <v>538</v>
      </c>
      <c r="FX210" t="s">
        <v>115</v>
      </c>
      <c r="FY210" t="s">
        <v>541</v>
      </c>
      <c r="FZ210" t="s">
        <v>116</v>
      </c>
      <c r="GA210" t="s">
        <v>585</v>
      </c>
      <c r="GB210" t="s">
        <v>659</v>
      </c>
    </row>
    <row r="211" spans="1:184" x14ac:dyDescent="0.25">
      <c r="A211" s="68">
        <v>43576.329664351855</v>
      </c>
      <c r="B211" t="s">
        <v>425</v>
      </c>
      <c r="C211" t="s">
        <v>425</v>
      </c>
      <c r="D211" t="s">
        <v>284</v>
      </c>
      <c r="E211">
        <v>53627.8</v>
      </c>
      <c r="F211">
        <v>53627.8</v>
      </c>
      <c r="G211" t="s">
        <v>112</v>
      </c>
      <c r="H211" s="69">
        <v>7.2222222222222229E-2</v>
      </c>
      <c r="I211" t="s">
        <v>113</v>
      </c>
      <c r="J211">
        <v>-18.55</v>
      </c>
      <c r="K211" t="s">
        <v>114</v>
      </c>
      <c r="L211" t="s">
        <v>114</v>
      </c>
      <c r="M211" t="s">
        <v>566</v>
      </c>
      <c r="N211">
        <v>137.13900000000001</v>
      </c>
      <c r="O211">
        <v>59210.3</v>
      </c>
      <c r="P211">
        <v>83428.7</v>
      </c>
      <c r="Q211">
        <v>0</v>
      </c>
      <c r="R211">
        <v>11172.6</v>
      </c>
      <c r="S211">
        <v>0</v>
      </c>
      <c r="T211">
        <v>97412.5</v>
      </c>
      <c r="U211">
        <v>251361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510107</v>
      </c>
      <c r="AC211">
        <v>21077.4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21827.7</v>
      </c>
      <c r="AK211">
        <v>2888.07</v>
      </c>
      <c r="AL211">
        <v>0</v>
      </c>
      <c r="AM211">
        <v>0</v>
      </c>
      <c r="AN211">
        <v>0</v>
      </c>
      <c r="AO211">
        <v>24715.8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76.316400000000002</v>
      </c>
      <c r="BD211">
        <v>35.024099999999997</v>
      </c>
      <c r="BE211">
        <v>43.609200000000001</v>
      </c>
      <c r="BF211">
        <v>0</v>
      </c>
      <c r="BG211">
        <v>5.8547399999999996</v>
      </c>
      <c r="BH211">
        <v>2.5298400000000001</v>
      </c>
      <c r="BI211">
        <v>49.737499999999997</v>
      </c>
      <c r="BJ211">
        <v>213.072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352.64299999999997</v>
      </c>
      <c r="BR211">
        <v>264.178</v>
      </c>
      <c r="BS211">
        <v>88.464200000000005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642</v>
      </c>
      <c r="CD211">
        <v>98.921199999999999</v>
      </c>
      <c r="CE211">
        <v>49196.1</v>
      </c>
      <c r="CF211">
        <v>86261.4</v>
      </c>
      <c r="CG211">
        <v>0</v>
      </c>
      <c r="CH211">
        <v>7772.06</v>
      </c>
      <c r="CI211">
        <v>12982.5</v>
      </c>
      <c r="CJ211">
        <v>97412.5</v>
      </c>
      <c r="CK211">
        <v>253723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512469</v>
      </c>
      <c r="CS211">
        <v>16358.8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16564.400000000001</v>
      </c>
      <c r="DA211">
        <v>2888.07</v>
      </c>
      <c r="DB211">
        <v>0</v>
      </c>
      <c r="DC211">
        <v>0</v>
      </c>
      <c r="DD211">
        <v>0</v>
      </c>
      <c r="DE211">
        <v>19452.5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59.479900000000001</v>
      </c>
      <c r="DT211">
        <v>29.177299999999999</v>
      </c>
      <c r="DU211">
        <v>44.910499999999999</v>
      </c>
      <c r="DV211">
        <v>0</v>
      </c>
      <c r="DW211">
        <v>3.9424600000000001</v>
      </c>
      <c r="DX211">
        <v>7.2692899999999998</v>
      </c>
      <c r="DY211">
        <v>49.737499999999997</v>
      </c>
      <c r="DZ211">
        <v>194.517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334.08800000000002</v>
      </c>
      <c r="EH211">
        <v>264.27600000000001</v>
      </c>
      <c r="EI211">
        <v>69.811700000000002</v>
      </c>
      <c r="EJ211">
        <v>0</v>
      </c>
      <c r="EK211">
        <v>0</v>
      </c>
      <c r="EM211">
        <v>0</v>
      </c>
      <c r="EN211">
        <v>5.5</v>
      </c>
      <c r="EO211" t="s">
        <v>543</v>
      </c>
      <c r="EP211">
        <v>0</v>
      </c>
      <c r="EQ211">
        <v>1.3122699999999999E-3</v>
      </c>
      <c r="ER211">
        <v>32.476100000000002</v>
      </c>
      <c r="ES211">
        <v>10.2363</v>
      </c>
      <c r="ET211">
        <v>0</v>
      </c>
      <c r="EU211">
        <v>1.0269699999999999</v>
      </c>
      <c r="EV211">
        <v>0</v>
      </c>
      <c r="EW211">
        <v>14.531000000000001</v>
      </c>
      <c r="EX211">
        <v>58.271700000000003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91.116100000000003</v>
      </c>
      <c r="FF211">
        <v>1.04949E-4</v>
      </c>
      <c r="FG211">
        <v>27.317799999999998</v>
      </c>
      <c r="FH211">
        <v>10.931699999999999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54.4968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87.341200000000001</v>
      </c>
      <c r="FU211" t="s">
        <v>647</v>
      </c>
      <c r="FV211" t="s">
        <v>537</v>
      </c>
      <c r="FW211" t="s">
        <v>538</v>
      </c>
      <c r="FX211" t="s">
        <v>115</v>
      </c>
      <c r="FY211" t="s">
        <v>541</v>
      </c>
      <c r="FZ211" t="s">
        <v>116</v>
      </c>
      <c r="GA211" t="s">
        <v>585</v>
      </c>
      <c r="GB211" t="s">
        <v>659</v>
      </c>
    </row>
    <row r="212" spans="1:184" x14ac:dyDescent="0.25">
      <c r="A212" s="68">
        <v>43576.330601851849</v>
      </c>
      <c r="B212" t="s">
        <v>426</v>
      </c>
      <c r="C212" t="s">
        <v>426</v>
      </c>
      <c r="D212" t="s">
        <v>282</v>
      </c>
      <c r="E212">
        <v>53627.8</v>
      </c>
      <c r="F212">
        <v>53627.8</v>
      </c>
      <c r="G212" t="s">
        <v>112</v>
      </c>
      <c r="H212" s="69">
        <v>5.4166666666666669E-2</v>
      </c>
      <c r="I212" t="s">
        <v>113</v>
      </c>
      <c r="J212">
        <v>-18.57</v>
      </c>
      <c r="K212" t="s">
        <v>114</v>
      </c>
      <c r="L212" t="s">
        <v>114</v>
      </c>
      <c r="M212" t="s">
        <v>566</v>
      </c>
      <c r="N212">
        <v>68.539500000000004</v>
      </c>
      <c r="O212">
        <v>120202</v>
      </c>
      <c r="P212">
        <v>80523.3</v>
      </c>
      <c r="Q212">
        <v>0</v>
      </c>
      <c r="R212">
        <v>10241.200000000001</v>
      </c>
      <c r="S212">
        <v>0</v>
      </c>
      <c r="T212">
        <v>97412.5</v>
      </c>
      <c r="U212" s="70">
        <v>308448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567194</v>
      </c>
      <c r="AC212">
        <v>10534.1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37.233600000000003</v>
      </c>
      <c r="BD212">
        <v>79.795500000000004</v>
      </c>
      <c r="BE212">
        <v>41.980200000000004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367.61700000000002</v>
      </c>
      <c r="BR212">
        <v>318.53899999999999</v>
      </c>
      <c r="BS212">
        <v>49.077500000000001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43.604999999999997</v>
      </c>
      <c r="CE212">
        <v>100287</v>
      </c>
      <c r="CF212">
        <v>82925.899999999994</v>
      </c>
      <c r="CG212">
        <v>0</v>
      </c>
      <c r="CH212">
        <v>5369.42</v>
      </c>
      <c r="CI212">
        <v>11093.5</v>
      </c>
      <c r="CJ212">
        <v>97412.5</v>
      </c>
      <c r="CK212" s="70">
        <v>297132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7735.07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7919.72</v>
      </c>
      <c r="DA212">
        <v>2888.07</v>
      </c>
      <c r="DB212">
        <v>0</v>
      </c>
      <c r="DC212">
        <v>0</v>
      </c>
      <c r="DD212">
        <v>0</v>
      </c>
      <c r="DE212">
        <v>10807.8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27.613199999999999</v>
      </c>
      <c r="DT212">
        <v>67.274600000000007</v>
      </c>
      <c r="DU212">
        <v>43.743200000000002</v>
      </c>
      <c r="DV212">
        <v>0</v>
      </c>
      <c r="DW212">
        <v>2.6047799999999999</v>
      </c>
      <c r="DX212">
        <v>6.5132000000000003</v>
      </c>
      <c r="DY212">
        <v>52.858199999999997</v>
      </c>
      <c r="DZ212">
        <v>200.607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349.06700000000001</v>
      </c>
      <c r="EH212">
        <v>311.15899999999999</v>
      </c>
      <c r="EI212">
        <v>37.907899999999998</v>
      </c>
      <c r="EJ212">
        <v>0</v>
      </c>
      <c r="EK212">
        <v>0</v>
      </c>
      <c r="EM212">
        <v>0</v>
      </c>
      <c r="EN212">
        <v>1</v>
      </c>
      <c r="EO212" t="s">
        <v>543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647</v>
      </c>
      <c r="FV212" t="s">
        <v>537</v>
      </c>
      <c r="FW212" t="s">
        <v>538</v>
      </c>
      <c r="FX212" t="s">
        <v>115</v>
      </c>
      <c r="FY212" t="s">
        <v>541</v>
      </c>
      <c r="FZ212" t="s">
        <v>116</v>
      </c>
      <c r="GA212" t="s">
        <v>585</v>
      </c>
      <c r="GB212" t="s">
        <v>659</v>
      </c>
    </row>
    <row r="213" spans="1:184" x14ac:dyDescent="0.25">
      <c r="A213" s="68">
        <v>43576.333425925928</v>
      </c>
      <c r="B213" t="s">
        <v>427</v>
      </c>
      <c r="C213" t="s">
        <v>427</v>
      </c>
      <c r="D213" t="s">
        <v>282</v>
      </c>
      <c r="E213">
        <v>498589</v>
      </c>
      <c r="F213">
        <v>498589</v>
      </c>
      <c r="G213" t="s">
        <v>112</v>
      </c>
      <c r="H213" s="69">
        <v>0.16666666666666666</v>
      </c>
      <c r="I213" t="s">
        <v>118</v>
      </c>
      <c r="J213">
        <v>9.31</v>
      </c>
      <c r="K213" t="s">
        <v>114</v>
      </c>
      <c r="L213" t="s">
        <v>114</v>
      </c>
      <c r="M213" t="s">
        <v>592</v>
      </c>
      <c r="N213">
        <v>109.431</v>
      </c>
      <c r="O213">
        <v>460943</v>
      </c>
      <c r="P213">
        <v>411620</v>
      </c>
      <c r="Q213">
        <v>3405.67</v>
      </c>
      <c r="R213">
        <v>321319</v>
      </c>
      <c r="S213">
        <v>0</v>
      </c>
      <c r="T213">
        <v>678911</v>
      </c>
      <c r="U213" s="70">
        <v>1876310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6884760</v>
      </c>
      <c r="AC213">
        <v>16818.8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22187.599999999999</v>
      </c>
      <c r="AK213">
        <v>0</v>
      </c>
      <c r="AL213">
        <v>0</v>
      </c>
      <c r="AM213">
        <v>0</v>
      </c>
      <c r="AN213">
        <v>0</v>
      </c>
      <c r="AO213">
        <v>22187.599999999999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6.5287800000000002</v>
      </c>
      <c r="BD213">
        <v>32.695900000000002</v>
      </c>
      <c r="BE213">
        <v>23.301600000000001</v>
      </c>
      <c r="BF213">
        <v>0.288879</v>
      </c>
      <c r="BG213">
        <v>19.441400000000002</v>
      </c>
      <c r="BH213">
        <v>1.94252</v>
      </c>
      <c r="BI213">
        <v>39.517800000000001</v>
      </c>
      <c r="BJ213">
        <v>123.717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</v>
      </c>
      <c r="BR213">
        <v>392.714</v>
      </c>
      <c r="BS213">
        <v>8.4659300000000002</v>
      </c>
      <c r="BT213">
        <v>0</v>
      </c>
      <c r="BU213">
        <v>48.75</v>
      </c>
      <c r="BV213" t="s">
        <v>317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624</v>
      </c>
      <c r="CD213">
        <v>90.7911</v>
      </c>
      <c r="CE213">
        <v>514482</v>
      </c>
      <c r="CF213">
        <v>556774</v>
      </c>
      <c r="CG213">
        <v>41163.699999999997</v>
      </c>
      <c r="CH213">
        <v>135023</v>
      </c>
      <c r="CI213">
        <v>122893</v>
      </c>
      <c r="CJ213">
        <v>678911</v>
      </c>
      <c r="CK213" s="70">
        <v>2049340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7057790</v>
      </c>
      <c r="CS213">
        <v>15339.1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15339.1</v>
      </c>
      <c r="DA213">
        <v>0</v>
      </c>
      <c r="DB213">
        <v>0</v>
      </c>
      <c r="DC213">
        <v>0</v>
      </c>
      <c r="DD213">
        <v>0</v>
      </c>
      <c r="DE213">
        <v>15339.1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6.0599499999999997</v>
      </c>
      <c r="DT213">
        <v>37.046300000000002</v>
      </c>
      <c r="DU213">
        <v>31.7211</v>
      </c>
      <c r="DV213">
        <v>3.1753399999999998</v>
      </c>
      <c r="DW213">
        <v>8.4744399999999995</v>
      </c>
      <c r="DX213">
        <v>7.0279400000000001</v>
      </c>
      <c r="DY213">
        <v>39.517800000000001</v>
      </c>
      <c r="DZ213">
        <v>133.023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410.48599999999999</v>
      </c>
      <c r="EH213">
        <v>404.43</v>
      </c>
      <c r="EI213">
        <v>6.0554899999999998</v>
      </c>
      <c r="EJ213">
        <v>0</v>
      </c>
      <c r="EK213">
        <v>12</v>
      </c>
      <c r="EL213" t="s">
        <v>317</v>
      </c>
      <c r="EM213">
        <v>0</v>
      </c>
      <c r="EN213">
        <v>1.5</v>
      </c>
      <c r="EO213" t="s">
        <v>258</v>
      </c>
      <c r="EP213">
        <v>0</v>
      </c>
      <c r="EQ213" s="70">
        <v>1.3964999999999999E-17</v>
      </c>
      <c r="ER213">
        <v>146.57599999999999</v>
      </c>
      <c r="ES213">
        <v>54.8063</v>
      </c>
      <c r="ET213">
        <v>1.70895</v>
      </c>
      <c r="EU213">
        <v>67.724299999999999</v>
      </c>
      <c r="EV213">
        <v>0</v>
      </c>
      <c r="EW213">
        <v>96.195300000000003</v>
      </c>
      <c r="EX213">
        <v>367.01100000000002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955.13499999999999</v>
      </c>
      <c r="FF213" s="70">
        <v>5.4512500000000002E-18</v>
      </c>
      <c r="FG213">
        <v>174.09200000000001</v>
      </c>
      <c r="FH213">
        <v>70.7654</v>
      </c>
      <c r="FI213">
        <v>19.097000000000001</v>
      </c>
      <c r="FJ213">
        <v>31.218399999999999</v>
      </c>
      <c r="FK213">
        <v>15.9702</v>
      </c>
      <c r="FL213">
        <v>96.195300000000003</v>
      </c>
      <c r="FM213">
        <v>407.33800000000002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995.46199999999999</v>
      </c>
      <c r="FU213" t="s">
        <v>647</v>
      </c>
      <c r="FV213" t="s">
        <v>537</v>
      </c>
      <c r="FW213" t="s">
        <v>538</v>
      </c>
      <c r="FX213" t="s">
        <v>115</v>
      </c>
      <c r="FY213" t="s">
        <v>541</v>
      </c>
      <c r="FZ213" t="s">
        <v>116</v>
      </c>
      <c r="GA213" t="s">
        <v>585</v>
      </c>
      <c r="GB213" t="s">
        <v>659</v>
      </c>
    </row>
    <row r="214" spans="1:184" x14ac:dyDescent="0.25">
      <c r="A214" s="68">
        <v>43576.336643518516</v>
      </c>
      <c r="B214" t="s">
        <v>428</v>
      </c>
      <c r="C214" t="s">
        <v>428</v>
      </c>
      <c r="D214" t="s">
        <v>284</v>
      </c>
      <c r="E214">
        <v>498589</v>
      </c>
      <c r="F214">
        <v>498589</v>
      </c>
      <c r="G214" t="s">
        <v>112</v>
      </c>
      <c r="H214" s="69">
        <v>0.19027777777777777</v>
      </c>
      <c r="I214" t="s">
        <v>118</v>
      </c>
      <c r="J214">
        <v>4.21</v>
      </c>
      <c r="K214" t="s">
        <v>114</v>
      </c>
      <c r="L214" t="s">
        <v>114</v>
      </c>
      <c r="M214" t="s">
        <v>625</v>
      </c>
      <c r="N214">
        <v>344.16899999999998</v>
      </c>
      <c r="O214">
        <v>171772</v>
      </c>
      <c r="P214">
        <v>284104</v>
      </c>
      <c r="Q214">
        <v>3934.11</v>
      </c>
      <c r="R214">
        <v>160471</v>
      </c>
      <c r="S214">
        <v>0</v>
      </c>
      <c r="T214">
        <v>674022</v>
      </c>
      <c r="U214" s="70">
        <v>1294650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3430230</v>
      </c>
      <c r="AC214">
        <v>52896.6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59378.400000000001</v>
      </c>
      <c r="AK214">
        <v>0</v>
      </c>
      <c r="AL214">
        <v>0</v>
      </c>
      <c r="AM214">
        <v>0</v>
      </c>
      <c r="AN214">
        <v>0</v>
      </c>
      <c r="AO214">
        <v>59378.400000000001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20.8812</v>
      </c>
      <c r="BD214">
        <v>10.7165</v>
      </c>
      <c r="BE214">
        <v>15.7822</v>
      </c>
      <c r="BF214">
        <v>0.25850099999999998</v>
      </c>
      <c r="BG214">
        <v>9.5987200000000001</v>
      </c>
      <c r="BH214">
        <v>2.3508499999999999</v>
      </c>
      <c r="BI214">
        <v>36.838299999999997</v>
      </c>
      <c r="BJ214">
        <v>96.426299999999998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211.298</v>
      </c>
      <c r="BR214">
        <v>188.08600000000001</v>
      </c>
      <c r="BS214">
        <v>23.2118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559</v>
      </c>
      <c r="CD214">
        <v>324.09699999999998</v>
      </c>
      <c r="CE214">
        <v>150882</v>
      </c>
      <c r="CF214">
        <v>366205</v>
      </c>
      <c r="CG214">
        <v>10606.7</v>
      </c>
      <c r="CH214">
        <v>84829.6</v>
      </c>
      <c r="CI214">
        <v>148290</v>
      </c>
      <c r="CJ214">
        <v>674022</v>
      </c>
      <c r="CK214" s="70">
        <v>1435160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3570740</v>
      </c>
      <c r="CS214">
        <v>51897.4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51897.4</v>
      </c>
      <c r="DA214">
        <v>0</v>
      </c>
      <c r="DB214">
        <v>0</v>
      </c>
      <c r="DC214">
        <v>0</v>
      </c>
      <c r="DD214">
        <v>0</v>
      </c>
      <c r="DE214">
        <v>51897.4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20.456600000000002</v>
      </c>
      <c r="DT214">
        <v>9.5214999999999996</v>
      </c>
      <c r="DU214">
        <v>20.087399999999999</v>
      </c>
      <c r="DV214">
        <v>0.68376099999999995</v>
      </c>
      <c r="DW214">
        <v>4.9722</v>
      </c>
      <c r="DX214">
        <v>8.0815800000000007</v>
      </c>
      <c r="DY214">
        <v>36.838299999999997</v>
      </c>
      <c r="DZ214">
        <v>100.64100000000001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215.51300000000001</v>
      </c>
      <c r="EH214">
        <v>195.07599999999999</v>
      </c>
      <c r="EI214">
        <v>20.437200000000001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2.43287E-18</v>
      </c>
      <c r="ER214">
        <v>86.146500000000003</v>
      </c>
      <c r="ES214">
        <v>39.0501</v>
      </c>
      <c r="ET214">
        <v>2.4633799999999999</v>
      </c>
      <c r="EU214">
        <v>59.012900000000002</v>
      </c>
      <c r="EV214">
        <v>0</v>
      </c>
      <c r="EW214">
        <v>96.043599999999998</v>
      </c>
      <c r="EX214">
        <v>282.71600000000001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557.62900000000002</v>
      </c>
      <c r="FF214" s="70">
        <v>2.2681500000000001E-18</v>
      </c>
      <c r="FG214">
        <v>80.349299999999999</v>
      </c>
      <c r="FH214">
        <v>48.138599999999997</v>
      </c>
      <c r="FI214">
        <v>6.1780900000000001</v>
      </c>
      <c r="FJ214">
        <v>23.8949</v>
      </c>
      <c r="FK214">
        <v>18.4834</v>
      </c>
      <c r="FL214">
        <v>96.043599999999998</v>
      </c>
      <c r="FM214">
        <v>273.08800000000002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</v>
      </c>
      <c r="FU214" t="s">
        <v>647</v>
      </c>
      <c r="FV214" t="s">
        <v>537</v>
      </c>
      <c r="FW214" t="s">
        <v>538</v>
      </c>
      <c r="FX214" t="s">
        <v>115</v>
      </c>
      <c r="FY214" t="s">
        <v>541</v>
      </c>
      <c r="FZ214" t="s">
        <v>116</v>
      </c>
      <c r="GA214" t="s">
        <v>585</v>
      </c>
      <c r="GB214" t="s">
        <v>659</v>
      </c>
    </row>
    <row r="215" spans="1:184" x14ac:dyDescent="0.25">
      <c r="A215" s="68">
        <v>43576.339953703704</v>
      </c>
      <c r="B215" t="s">
        <v>429</v>
      </c>
      <c r="C215" t="s">
        <v>429</v>
      </c>
      <c r="D215" t="s">
        <v>284</v>
      </c>
      <c r="E215">
        <v>498589</v>
      </c>
      <c r="F215">
        <v>498589</v>
      </c>
      <c r="G215" t="s">
        <v>112</v>
      </c>
      <c r="H215" s="69">
        <v>0.19652777777777777</v>
      </c>
      <c r="I215" t="s">
        <v>118</v>
      </c>
      <c r="J215">
        <v>10.54</v>
      </c>
      <c r="K215" t="s">
        <v>114</v>
      </c>
      <c r="L215" t="s">
        <v>114</v>
      </c>
      <c r="M215" t="s">
        <v>625</v>
      </c>
      <c r="N215">
        <v>312.06099999999998</v>
      </c>
      <c r="O215">
        <v>234496</v>
      </c>
      <c r="P215">
        <v>526190</v>
      </c>
      <c r="Q215">
        <v>5579.15</v>
      </c>
      <c r="R215">
        <v>204708</v>
      </c>
      <c r="S215">
        <v>0</v>
      </c>
      <c r="T215">
        <v>678911</v>
      </c>
      <c r="U215" s="70">
        <v>1650200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6658640</v>
      </c>
      <c r="AC215">
        <v>47961.7</v>
      </c>
      <c r="AD215">
        <v>0</v>
      </c>
      <c r="AE215">
        <v>0</v>
      </c>
      <c r="AF215">
        <v>0</v>
      </c>
      <c r="AG215">
        <v>0</v>
      </c>
      <c r="AH215">
        <v>6272.07</v>
      </c>
      <c r="AI215">
        <v>0</v>
      </c>
      <c r="AJ215">
        <v>54233.8</v>
      </c>
      <c r="AK215">
        <v>0</v>
      </c>
      <c r="AL215">
        <v>0</v>
      </c>
      <c r="AM215">
        <v>0</v>
      </c>
      <c r="AN215">
        <v>0</v>
      </c>
      <c r="AO215">
        <v>54233.8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18.9467</v>
      </c>
      <c r="BD215">
        <v>14.665800000000001</v>
      </c>
      <c r="BE215">
        <v>29.4422</v>
      </c>
      <c r="BF215">
        <v>0.37622299999999997</v>
      </c>
      <c r="BG215">
        <v>12.032500000000001</v>
      </c>
      <c r="BH215">
        <v>2.2747299999999999</v>
      </c>
      <c r="BI215">
        <v>37.066099999999999</v>
      </c>
      <c r="BJ215">
        <v>114.804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392.32100000000003</v>
      </c>
      <c r="BR215">
        <v>371.11799999999999</v>
      </c>
      <c r="BS215">
        <v>21.202999999999999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578</v>
      </c>
      <c r="CD215">
        <v>291.06900000000002</v>
      </c>
      <c r="CE215">
        <v>293530</v>
      </c>
      <c r="CF215">
        <v>684128</v>
      </c>
      <c r="CG215">
        <v>10212.700000000001</v>
      </c>
      <c r="CH215">
        <v>79749.8</v>
      </c>
      <c r="CI215">
        <v>143393</v>
      </c>
      <c r="CJ215">
        <v>678911</v>
      </c>
      <c r="CK215" s="70">
        <v>1890220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6898660</v>
      </c>
      <c r="CS215">
        <v>46715.7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46715.7</v>
      </c>
      <c r="DA215">
        <v>0</v>
      </c>
      <c r="DB215">
        <v>0</v>
      </c>
      <c r="DC215">
        <v>0</v>
      </c>
      <c r="DD215">
        <v>0</v>
      </c>
      <c r="DE215">
        <v>46715.7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18.433700000000002</v>
      </c>
      <c r="DT215">
        <v>18.8156</v>
      </c>
      <c r="DU215">
        <v>37.874299999999998</v>
      </c>
      <c r="DV215">
        <v>0.65932100000000005</v>
      </c>
      <c r="DW215">
        <v>4.6798500000000001</v>
      </c>
      <c r="DX215">
        <v>7.8179600000000002</v>
      </c>
      <c r="DY215">
        <v>37.066099999999999</v>
      </c>
      <c r="DZ215">
        <v>125.34699999999999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402.863</v>
      </c>
      <c r="EH215">
        <v>384.447</v>
      </c>
      <c r="EI215">
        <v>18.4163</v>
      </c>
      <c r="EJ215">
        <v>0</v>
      </c>
      <c r="EK215">
        <v>40</v>
      </c>
      <c r="EL215" t="s">
        <v>317</v>
      </c>
      <c r="EM215">
        <v>0</v>
      </c>
      <c r="EN215">
        <v>49</v>
      </c>
      <c r="EO215" t="s">
        <v>555</v>
      </c>
      <c r="EP215">
        <v>0</v>
      </c>
      <c r="EQ215" s="70">
        <v>3.4079400000000002E-20</v>
      </c>
      <c r="ER215">
        <v>117.511</v>
      </c>
      <c r="ES215">
        <v>73.766999999999996</v>
      </c>
      <c r="ET215">
        <v>3.8386800000000001</v>
      </c>
      <c r="EU215">
        <v>67.841700000000003</v>
      </c>
      <c r="EV215">
        <v>0</v>
      </c>
      <c r="EW215">
        <v>96.195300000000003</v>
      </c>
      <c r="EX215">
        <v>359.154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947.27800000000002</v>
      </c>
      <c r="FF215" s="70">
        <v>2.9486E-19</v>
      </c>
      <c r="FG215">
        <v>163.93100000000001</v>
      </c>
      <c r="FH215">
        <v>90.390299999999996</v>
      </c>
      <c r="FI215">
        <v>5.98583</v>
      </c>
      <c r="FJ215">
        <v>23.042100000000001</v>
      </c>
      <c r="FK215">
        <v>18.128699999999998</v>
      </c>
      <c r="FL215">
        <v>96.195300000000003</v>
      </c>
      <c r="FM215">
        <v>397.67399999999998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985.798</v>
      </c>
      <c r="FU215" t="s">
        <v>647</v>
      </c>
      <c r="FV215" t="s">
        <v>537</v>
      </c>
      <c r="FW215" t="s">
        <v>538</v>
      </c>
      <c r="FX215" t="s">
        <v>115</v>
      </c>
      <c r="FY215" t="s">
        <v>541</v>
      </c>
      <c r="FZ215" t="s">
        <v>116</v>
      </c>
      <c r="GA215" t="s">
        <v>585</v>
      </c>
      <c r="GB215" t="s">
        <v>659</v>
      </c>
    </row>
    <row r="216" spans="1:184" x14ac:dyDescent="0.25">
      <c r="A216" s="68">
        <v>43576.342581018522</v>
      </c>
      <c r="B216" t="s">
        <v>430</v>
      </c>
      <c r="C216" t="s">
        <v>430</v>
      </c>
      <c r="D216" t="s">
        <v>284</v>
      </c>
      <c r="E216">
        <v>498589</v>
      </c>
      <c r="F216">
        <v>498589</v>
      </c>
      <c r="G216" t="s">
        <v>112</v>
      </c>
      <c r="H216" s="69">
        <v>0.15555555555555556</v>
      </c>
      <c r="I216" t="s">
        <v>118</v>
      </c>
      <c r="J216">
        <v>6.66</v>
      </c>
      <c r="K216" t="s">
        <v>114</v>
      </c>
      <c r="L216" t="s">
        <v>114</v>
      </c>
      <c r="M216" t="s">
        <v>625</v>
      </c>
      <c r="N216">
        <v>344.16899999999998</v>
      </c>
      <c r="O216">
        <v>136239</v>
      </c>
      <c r="P216">
        <v>284104</v>
      </c>
      <c r="Q216">
        <v>3859.79</v>
      </c>
      <c r="R216">
        <v>156751</v>
      </c>
      <c r="S216">
        <v>0</v>
      </c>
      <c r="T216">
        <v>674022</v>
      </c>
      <c r="U216" s="70">
        <v>1255320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3390900</v>
      </c>
      <c r="AC216">
        <v>52896.6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59378.5</v>
      </c>
      <c r="AK216">
        <v>0</v>
      </c>
      <c r="AL216">
        <v>0</v>
      </c>
      <c r="AM216">
        <v>0</v>
      </c>
      <c r="AN216">
        <v>0</v>
      </c>
      <c r="AO216">
        <v>59378.5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20.8812</v>
      </c>
      <c r="BD216">
        <v>8.4997199999999999</v>
      </c>
      <c r="BE216">
        <v>15.7822</v>
      </c>
      <c r="BF216">
        <v>0.25368800000000002</v>
      </c>
      <c r="BG216">
        <v>9.3769399999999994</v>
      </c>
      <c r="BH216">
        <v>2.3508499999999999</v>
      </c>
      <c r="BI216">
        <v>36.838299999999997</v>
      </c>
      <c r="BJ216">
        <v>93.982900000000001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208.85499999999999</v>
      </c>
      <c r="BR216">
        <v>185.643</v>
      </c>
      <c r="BS216">
        <v>23.2118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559</v>
      </c>
      <c r="CD216">
        <v>324.09699999999998</v>
      </c>
      <c r="CE216">
        <v>150882</v>
      </c>
      <c r="CF216">
        <v>366205</v>
      </c>
      <c r="CG216">
        <v>10606.7</v>
      </c>
      <c r="CH216">
        <v>84829.6</v>
      </c>
      <c r="CI216">
        <v>148290</v>
      </c>
      <c r="CJ216">
        <v>674022</v>
      </c>
      <c r="CK216" s="70">
        <v>1435160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3570740</v>
      </c>
      <c r="CS216">
        <v>51897.4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51897.4</v>
      </c>
      <c r="DA216">
        <v>0</v>
      </c>
      <c r="DB216">
        <v>0</v>
      </c>
      <c r="DC216">
        <v>0</v>
      </c>
      <c r="DD216">
        <v>0</v>
      </c>
      <c r="DE216">
        <v>51897.4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20.456600000000002</v>
      </c>
      <c r="DT216">
        <v>9.5214999999999996</v>
      </c>
      <c r="DU216">
        <v>20.087399999999999</v>
      </c>
      <c r="DV216">
        <v>0.68376099999999995</v>
      </c>
      <c r="DW216">
        <v>4.9722</v>
      </c>
      <c r="DX216">
        <v>8.0815800000000007</v>
      </c>
      <c r="DY216">
        <v>36.838299999999997</v>
      </c>
      <c r="DZ216">
        <v>100.64100000000001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215.51300000000001</v>
      </c>
      <c r="EH216">
        <v>195.07599999999999</v>
      </c>
      <c r="EI216">
        <v>20.437200000000001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2.4329400000000001E-18</v>
      </c>
      <c r="ER216">
        <v>68.3279</v>
      </c>
      <c r="ES216">
        <v>39.0501</v>
      </c>
      <c r="ET216">
        <v>2.4201199999999998</v>
      </c>
      <c r="EU216">
        <v>57.557600000000001</v>
      </c>
      <c r="EV216">
        <v>0</v>
      </c>
      <c r="EW216">
        <v>96.043599999999998</v>
      </c>
      <c r="EX216">
        <v>263.399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538.31200000000001</v>
      </c>
      <c r="FF216" s="70">
        <v>2.2681500000000001E-18</v>
      </c>
      <c r="FG216">
        <v>80.349299999999999</v>
      </c>
      <c r="FH216">
        <v>48.138599999999997</v>
      </c>
      <c r="FI216">
        <v>6.1780900000000001</v>
      </c>
      <c r="FJ216">
        <v>23.8949</v>
      </c>
      <c r="FK216">
        <v>18.4834</v>
      </c>
      <c r="FL216">
        <v>96.043599999999998</v>
      </c>
      <c r="FM216">
        <v>273.08800000000002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</v>
      </c>
      <c r="FU216" t="s">
        <v>647</v>
      </c>
      <c r="FV216" t="s">
        <v>537</v>
      </c>
      <c r="FW216" t="s">
        <v>538</v>
      </c>
      <c r="FX216" t="s">
        <v>115</v>
      </c>
      <c r="FY216" t="s">
        <v>541</v>
      </c>
      <c r="FZ216" t="s">
        <v>116</v>
      </c>
      <c r="GA216" t="s">
        <v>585</v>
      </c>
      <c r="GB216" t="s">
        <v>659</v>
      </c>
    </row>
    <row r="217" spans="1:184" x14ac:dyDescent="0.25">
      <c r="A217" s="68">
        <v>43576.345324074071</v>
      </c>
      <c r="B217" t="s">
        <v>431</v>
      </c>
      <c r="C217" t="s">
        <v>431</v>
      </c>
      <c r="D217" t="s">
        <v>284</v>
      </c>
      <c r="E217">
        <v>498589</v>
      </c>
      <c r="F217">
        <v>498589</v>
      </c>
      <c r="G217" t="s">
        <v>112</v>
      </c>
      <c r="H217" s="69">
        <v>0.16250000000000001</v>
      </c>
      <c r="I217" t="s">
        <v>118</v>
      </c>
      <c r="J217">
        <v>5.0599999999999996</v>
      </c>
      <c r="K217" t="s">
        <v>114</v>
      </c>
      <c r="L217" t="s">
        <v>114</v>
      </c>
      <c r="M217" t="s">
        <v>626</v>
      </c>
      <c r="N217">
        <v>344.17599999999999</v>
      </c>
      <c r="O217">
        <v>159809</v>
      </c>
      <c r="P217">
        <v>284006</v>
      </c>
      <c r="Q217">
        <v>3820.29</v>
      </c>
      <c r="R217">
        <v>159239</v>
      </c>
      <c r="S217">
        <v>0</v>
      </c>
      <c r="T217">
        <v>674022</v>
      </c>
      <c r="U217" s="70">
        <v>1281240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3416820</v>
      </c>
      <c r="AC217">
        <v>52897.599999999999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59379.5</v>
      </c>
      <c r="AK217">
        <v>0</v>
      </c>
      <c r="AL217">
        <v>0</v>
      </c>
      <c r="AM217">
        <v>0</v>
      </c>
      <c r="AN217">
        <v>0</v>
      </c>
      <c r="AO217">
        <v>59379.5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20.881499999999999</v>
      </c>
      <c r="BD217">
        <v>10.0022</v>
      </c>
      <c r="BE217">
        <v>15.778</v>
      </c>
      <c r="BF217">
        <v>0.25259100000000001</v>
      </c>
      <c r="BG217">
        <v>9.4781600000000008</v>
      </c>
      <c r="BH217">
        <v>2.3508499999999999</v>
      </c>
      <c r="BI217">
        <v>36.838299999999997</v>
      </c>
      <c r="BJ217">
        <v>95.581599999999995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210.45400000000001</v>
      </c>
      <c r="BR217">
        <v>187.24100000000001</v>
      </c>
      <c r="BS217">
        <v>23.2121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559</v>
      </c>
      <c r="CD217">
        <v>324.09699999999998</v>
      </c>
      <c r="CE217">
        <v>150882</v>
      </c>
      <c r="CF217">
        <v>366205</v>
      </c>
      <c r="CG217">
        <v>10606.7</v>
      </c>
      <c r="CH217">
        <v>84829.6</v>
      </c>
      <c r="CI217">
        <v>148290</v>
      </c>
      <c r="CJ217">
        <v>674022</v>
      </c>
      <c r="CK217" s="70">
        <v>1435160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3570740</v>
      </c>
      <c r="CS217">
        <v>51897.4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51897.4</v>
      </c>
      <c r="DA217">
        <v>0</v>
      </c>
      <c r="DB217">
        <v>0</v>
      </c>
      <c r="DC217">
        <v>0</v>
      </c>
      <c r="DD217">
        <v>0</v>
      </c>
      <c r="DE217">
        <v>51897.4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20.456600000000002</v>
      </c>
      <c r="DT217">
        <v>9.5214999999999996</v>
      </c>
      <c r="DU217">
        <v>20.087399999999999</v>
      </c>
      <c r="DV217">
        <v>0.68376099999999995</v>
      </c>
      <c r="DW217">
        <v>4.9722</v>
      </c>
      <c r="DX217">
        <v>8.0815800000000007</v>
      </c>
      <c r="DY217">
        <v>36.838299999999997</v>
      </c>
      <c r="DZ217">
        <v>100.64100000000001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215.51300000000001</v>
      </c>
      <c r="EH217">
        <v>195.07599999999999</v>
      </c>
      <c r="EI217">
        <v>20.437200000000001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2.5567499999999999E-18</v>
      </c>
      <c r="ER217">
        <v>81.429400000000001</v>
      </c>
      <c r="ES217">
        <v>39.0672</v>
      </c>
      <c r="ET217">
        <v>2.4573499999999999</v>
      </c>
      <c r="EU217">
        <v>56.675699999999999</v>
      </c>
      <c r="EV217">
        <v>0</v>
      </c>
      <c r="EW217">
        <v>96.043599999999998</v>
      </c>
      <c r="EX217">
        <v>275.673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550.58500000000004</v>
      </c>
      <c r="FF217" s="70">
        <v>2.2681500000000001E-18</v>
      </c>
      <c r="FG217">
        <v>80.349299999999999</v>
      </c>
      <c r="FH217">
        <v>48.138599999999997</v>
      </c>
      <c r="FI217">
        <v>6.1780900000000001</v>
      </c>
      <c r="FJ217">
        <v>23.8949</v>
      </c>
      <c r="FK217">
        <v>18.4834</v>
      </c>
      <c r="FL217">
        <v>96.043599999999998</v>
      </c>
      <c r="FM217">
        <v>273.08800000000002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</v>
      </c>
      <c r="FU217" t="s">
        <v>647</v>
      </c>
      <c r="FV217" t="s">
        <v>537</v>
      </c>
      <c r="FW217" t="s">
        <v>538</v>
      </c>
      <c r="FX217" t="s">
        <v>115</v>
      </c>
      <c r="FY217" t="s">
        <v>541</v>
      </c>
      <c r="FZ217" t="s">
        <v>116</v>
      </c>
      <c r="GA217" t="s">
        <v>585</v>
      </c>
      <c r="GB217" t="s">
        <v>659</v>
      </c>
    </row>
    <row r="218" spans="1:184" x14ac:dyDescent="0.25">
      <c r="A218" s="68">
        <v>43576.347754629627</v>
      </c>
      <c r="B218" t="s">
        <v>432</v>
      </c>
      <c r="C218" t="s">
        <v>432</v>
      </c>
      <c r="D218" t="s">
        <v>282</v>
      </c>
      <c r="E218">
        <v>498589</v>
      </c>
      <c r="F218">
        <v>498589</v>
      </c>
      <c r="G218" t="s">
        <v>112</v>
      </c>
      <c r="H218" s="69">
        <v>0.14375000000000002</v>
      </c>
      <c r="I218" t="s">
        <v>118</v>
      </c>
      <c r="J218">
        <v>6.3</v>
      </c>
      <c r="K218" t="s">
        <v>114</v>
      </c>
      <c r="L218" t="s">
        <v>114</v>
      </c>
      <c r="M218" t="s">
        <v>625</v>
      </c>
      <c r="N218">
        <v>121.474</v>
      </c>
      <c r="O218">
        <v>283305</v>
      </c>
      <c r="P218">
        <v>247577</v>
      </c>
      <c r="Q218">
        <v>2472.41</v>
      </c>
      <c r="R218">
        <v>255092</v>
      </c>
      <c r="S218">
        <v>0</v>
      </c>
      <c r="T218">
        <v>674022</v>
      </c>
      <c r="U218" s="70">
        <v>1462590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3598170</v>
      </c>
      <c r="AC218">
        <v>18669.7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24217.8</v>
      </c>
      <c r="AK218">
        <v>0</v>
      </c>
      <c r="AL218">
        <v>0</v>
      </c>
      <c r="AM218">
        <v>0</v>
      </c>
      <c r="AN218">
        <v>0</v>
      </c>
      <c r="AO218">
        <v>24217.8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7.2447299999999997</v>
      </c>
      <c r="BD218">
        <v>20.6905</v>
      </c>
      <c r="BE218">
        <v>14.4153</v>
      </c>
      <c r="BF218">
        <v>0.21945400000000001</v>
      </c>
      <c r="BG218">
        <v>15.6434</v>
      </c>
      <c r="BH218">
        <v>2.0074200000000002</v>
      </c>
      <c r="BI218">
        <v>39.261899999999997</v>
      </c>
      <c r="BJ218">
        <v>99.482699999999994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223.386</v>
      </c>
      <c r="BR218">
        <v>214.14</v>
      </c>
      <c r="BS218">
        <v>9.2462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624</v>
      </c>
      <c r="CD218">
        <v>102.926</v>
      </c>
      <c r="CE218">
        <v>289265</v>
      </c>
      <c r="CF218">
        <v>309772</v>
      </c>
      <c r="CG218">
        <v>42822.9</v>
      </c>
      <c r="CH218">
        <v>140873</v>
      </c>
      <c r="CI218">
        <v>127031</v>
      </c>
      <c r="CJ218">
        <v>674022</v>
      </c>
      <c r="CK218" s="70">
        <v>1583890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3719470</v>
      </c>
      <c r="CS218">
        <v>17152.099999999999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17152.099999999999</v>
      </c>
      <c r="DA218">
        <v>0</v>
      </c>
      <c r="DB218">
        <v>0</v>
      </c>
      <c r="DC218">
        <v>0</v>
      </c>
      <c r="DD218">
        <v>0</v>
      </c>
      <c r="DE218">
        <v>17152.099999999999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6.76309</v>
      </c>
      <c r="DT218">
        <v>21.9939</v>
      </c>
      <c r="DU218">
        <v>18.394500000000001</v>
      </c>
      <c r="DV218">
        <v>3.2917700000000001</v>
      </c>
      <c r="DW218">
        <v>8.8326200000000004</v>
      </c>
      <c r="DX218">
        <v>7.2618299999999998</v>
      </c>
      <c r="DY218">
        <v>39.261899999999997</v>
      </c>
      <c r="DZ218">
        <v>105.8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229.703</v>
      </c>
      <c r="EH218">
        <v>222.94499999999999</v>
      </c>
      <c r="EI218">
        <v>6.7580400000000003</v>
      </c>
      <c r="EJ218">
        <v>0</v>
      </c>
      <c r="EK218">
        <v>0</v>
      </c>
      <c r="EM218">
        <v>0</v>
      </c>
      <c r="EN218">
        <v>1.75</v>
      </c>
      <c r="EO218" t="s">
        <v>258</v>
      </c>
      <c r="EP218">
        <v>0</v>
      </c>
      <c r="EQ218" s="70">
        <v>2.2556599999999999E-17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647</v>
      </c>
      <c r="FV218" t="s">
        <v>537</v>
      </c>
      <c r="FW218" t="s">
        <v>538</v>
      </c>
      <c r="FX218" t="s">
        <v>115</v>
      </c>
      <c r="FY218" t="s">
        <v>541</v>
      </c>
      <c r="FZ218" t="s">
        <v>116</v>
      </c>
      <c r="GA218" t="s">
        <v>585</v>
      </c>
      <c r="GB218" t="s">
        <v>659</v>
      </c>
    </row>
    <row r="219" spans="1:184" x14ac:dyDescent="0.25">
      <c r="A219" s="68">
        <v>43576.349918981483</v>
      </c>
      <c r="B219" t="s">
        <v>433</v>
      </c>
      <c r="C219" t="s">
        <v>433</v>
      </c>
      <c r="D219" t="s">
        <v>282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5.05</v>
      </c>
      <c r="K219" t="s">
        <v>114</v>
      </c>
      <c r="L219" t="s">
        <v>114</v>
      </c>
      <c r="M219" t="s">
        <v>626</v>
      </c>
      <c r="N219">
        <v>121.515</v>
      </c>
      <c r="O219">
        <v>309005</v>
      </c>
      <c r="P219">
        <v>247415</v>
      </c>
      <c r="Q219">
        <v>2244.86</v>
      </c>
      <c r="R219">
        <v>252283</v>
      </c>
      <c r="S219">
        <v>0</v>
      </c>
      <c r="T219">
        <v>674022</v>
      </c>
      <c r="U219" s="70">
        <v>1485090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3620670</v>
      </c>
      <c r="AC219">
        <v>18676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24224.2</v>
      </c>
      <c r="AK219">
        <v>0</v>
      </c>
      <c r="AL219">
        <v>0</v>
      </c>
      <c r="AM219">
        <v>0</v>
      </c>
      <c r="AN219">
        <v>0</v>
      </c>
      <c r="AO219">
        <v>24224.2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7.24688</v>
      </c>
      <c r="BD219">
        <v>22.444400000000002</v>
      </c>
      <c r="BE219">
        <v>14.4034</v>
      </c>
      <c r="BF219">
        <v>0.203649</v>
      </c>
      <c r="BG219">
        <v>15.166399999999999</v>
      </c>
      <c r="BH219">
        <v>2.0074200000000002</v>
      </c>
      <c r="BI219">
        <v>39.261899999999997</v>
      </c>
      <c r="BJ219">
        <v>100.73399999999999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224.63800000000001</v>
      </c>
      <c r="BR219">
        <v>215.38900000000001</v>
      </c>
      <c r="BS219">
        <v>9.2483400000000007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624</v>
      </c>
      <c r="CD219">
        <v>102.926</v>
      </c>
      <c r="CE219">
        <v>289265</v>
      </c>
      <c r="CF219">
        <v>309772</v>
      </c>
      <c r="CG219">
        <v>42822.9</v>
      </c>
      <c r="CH219">
        <v>140873</v>
      </c>
      <c r="CI219">
        <v>127031</v>
      </c>
      <c r="CJ219">
        <v>674022</v>
      </c>
      <c r="CK219" s="70">
        <v>1583890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3719470</v>
      </c>
      <c r="CS219">
        <v>17152.099999999999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17152.099999999999</v>
      </c>
      <c r="DA219">
        <v>0</v>
      </c>
      <c r="DB219">
        <v>0</v>
      </c>
      <c r="DC219">
        <v>0</v>
      </c>
      <c r="DD219">
        <v>0</v>
      </c>
      <c r="DE219">
        <v>17152.099999999999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6.76309</v>
      </c>
      <c r="DT219">
        <v>21.9939</v>
      </c>
      <c r="DU219">
        <v>18.394500000000001</v>
      </c>
      <c r="DV219">
        <v>3.2917700000000001</v>
      </c>
      <c r="DW219">
        <v>8.8326200000000004</v>
      </c>
      <c r="DX219">
        <v>7.2618299999999998</v>
      </c>
      <c r="DY219">
        <v>39.261899999999997</v>
      </c>
      <c r="DZ219">
        <v>105.8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229.703</v>
      </c>
      <c r="EH219">
        <v>222.94499999999999</v>
      </c>
      <c r="EI219">
        <v>6.7580400000000003</v>
      </c>
      <c r="EJ219">
        <v>0</v>
      </c>
      <c r="EK219">
        <v>0</v>
      </c>
      <c r="EM219">
        <v>0</v>
      </c>
      <c r="EN219">
        <v>1.75</v>
      </c>
      <c r="EO219" t="s">
        <v>258</v>
      </c>
      <c r="EP219">
        <v>0</v>
      </c>
      <c r="EQ219" s="70">
        <v>2.2482000000000001E-17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647</v>
      </c>
      <c r="FV219" t="s">
        <v>537</v>
      </c>
      <c r="FW219" t="s">
        <v>538</v>
      </c>
      <c r="FX219" t="s">
        <v>115</v>
      </c>
      <c r="FY219" t="s">
        <v>541</v>
      </c>
      <c r="FZ219" t="s">
        <v>116</v>
      </c>
      <c r="GA219" t="s">
        <v>585</v>
      </c>
      <c r="GB219" t="s">
        <v>659</v>
      </c>
    </row>
    <row r="220" spans="1:184" x14ac:dyDescent="0.25">
      <c r="A220" s="68">
        <v>43576.353333333333</v>
      </c>
      <c r="B220" t="s">
        <v>434</v>
      </c>
      <c r="C220" t="s">
        <v>434</v>
      </c>
      <c r="D220" t="s">
        <v>284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6.37</v>
      </c>
      <c r="K220" t="s">
        <v>114</v>
      </c>
      <c r="L220" t="s">
        <v>114</v>
      </c>
      <c r="M220" t="s">
        <v>627</v>
      </c>
      <c r="N220">
        <v>312.06299999999999</v>
      </c>
      <c r="O220">
        <v>315705</v>
      </c>
      <c r="P220">
        <v>536742</v>
      </c>
      <c r="Q220">
        <v>3529.11</v>
      </c>
      <c r="R220">
        <v>173976</v>
      </c>
      <c r="S220">
        <v>0</v>
      </c>
      <c r="T220">
        <v>678911</v>
      </c>
      <c r="U220" s="70">
        <v>1709180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6717620</v>
      </c>
      <c r="AC220">
        <v>47962</v>
      </c>
      <c r="AD220">
        <v>0</v>
      </c>
      <c r="AE220">
        <v>0</v>
      </c>
      <c r="AF220">
        <v>0</v>
      </c>
      <c r="AG220">
        <v>0</v>
      </c>
      <c r="AH220">
        <v>6272.07</v>
      </c>
      <c r="AI220">
        <v>0</v>
      </c>
      <c r="AJ220">
        <v>54234.1</v>
      </c>
      <c r="AK220">
        <v>0</v>
      </c>
      <c r="AL220">
        <v>0</v>
      </c>
      <c r="AM220">
        <v>0</v>
      </c>
      <c r="AN220">
        <v>0</v>
      </c>
      <c r="AO220">
        <v>54234.1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18.9467</v>
      </c>
      <c r="BD220">
        <v>20.026900000000001</v>
      </c>
      <c r="BE220">
        <v>30.043800000000001</v>
      </c>
      <c r="BF220">
        <v>0.23017099999999999</v>
      </c>
      <c r="BG220">
        <v>10.390700000000001</v>
      </c>
      <c r="BH220">
        <v>2.2747299999999999</v>
      </c>
      <c r="BI220">
        <v>37.066099999999999</v>
      </c>
      <c r="BJ220">
        <v>118.979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396.49599999999998</v>
      </c>
      <c r="BR220">
        <v>375.29300000000001</v>
      </c>
      <c r="BS220">
        <v>21.203099999999999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578</v>
      </c>
      <c r="CD220">
        <v>291.06900000000002</v>
      </c>
      <c r="CE220">
        <v>293530</v>
      </c>
      <c r="CF220">
        <v>684128</v>
      </c>
      <c r="CG220">
        <v>10212.700000000001</v>
      </c>
      <c r="CH220">
        <v>79749.8</v>
      </c>
      <c r="CI220">
        <v>143393</v>
      </c>
      <c r="CJ220">
        <v>678911</v>
      </c>
      <c r="CK220" s="70">
        <v>1890220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6898660</v>
      </c>
      <c r="CS220">
        <v>46715.7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46715.7</v>
      </c>
      <c r="DA220">
        <v>0</v>
      </c>
      <c r="DB220">
        <v>0</v>
      </c>
      <c r="DC220">
        <v>0</v>
      </c>
      <c r="DD220">
        <v>0</v>
      </c>
      <c r="DE220">
        <v>46715.7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18.433700000000002</v>
      </c>
      <c r="DT220">
        <v>18.8156</v>
      </c>
      <c r="DU220">
        <v>37.874299999999998</v>
      </c>
      <c r="DV220">
        <v>0.65932100000000005</v>
      </c>
      <c r="DW220">
        <v>4.6798500000000001</v>
      </c>
      <c r="DX220">
        <v>7.8179600000000002</v>
      </c>
      <c r="DY220">
        <v>37.066099999999999</v>
      </c>
      <c r="DZ220">
        <v>125.34699999999999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402.863</v>
      </c>
      <c r="EH220">
        <v>384.447</v>
      </c>
      <c r="EI220">
        <v>18.4163</v>
      </c>
      <c r="EJ220">
        <v>0</v>
      </c>
      <c r="EK220">
        <v>40</v>
      </c>
      <c r="EL220" t="s">
        <v>317</v>
      </c>
      <c r="EM220">
        <v>0</v>
      </c>
      <c r="EN220">
        <v>49</v>
      </c>
      <c r="EO220" t="s">
        <v>555</v>
      </c>
      <c r="EP220">
        <v>0</v>
      </c>
      <c r="EQ220" s="70">
        <v>3.4079400000000002E-20</v>
      </c>
      <c r="ER220">
        <v>168.13200000000001</v>
      </c>
      <c r="ES220">
        <v>76.277199999999993</v>
      </c>
      <c r="ET220">
        <v>2.13869</v>
      </c>
      <c r="EU220">
        <v>64.315600000000003</v>
      </c>
      <c r="EV220">
        <v>0</v>
      </c>
      <c r="EW220">
        <v>96.195300000000003</v>
      </c>
      <c r="EX220">
        <v>407.05900000000003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995.18299999999999</v>
      </c>
      <c r="FF220" s="70">
        <v>2.9486E-19</v>
      </c>
      <c r="FG220">
        <v>163.93100000000001</v>
      </c>
      <c r="FH220">
        <v>90.390299999999996</v>
      </c>
      <c r="FI220">
        <v>5.98583</v>
      </c>
      <c r="FJ220">
        <v>23.042100000000001</v>
      </c>
      <c r="FK220">
        <v>18.128699999999998</v>
      </c>
      <c r="FL220">
        <v>96.195300000000003</v>
      </c>
      <c r="FM220">
        <v>397.67399999999998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985.798</v>
      </c>
      <c r="FU220" t="s">
        <v>647</v>
      </c>
      <c r="FV220" t="s">
        <v>537</v>
      </c>
      <c r="FW220" t="s">
        <v>538</v>
      </c>
      <c r="FX220" t="s">
        <v>115</v>
      </c>
      <c r="FY220" t="s">
        <v>541</v>
      </c>
      <c r="FZ220" t="s">
        <v>116</v>
      </c>
      <c r="GA220" t="s">
        <v>585</v>
      </c>
      <c r="GB220" t="s">
        <v>659</v>
      </c>
    </row>
    <row r="221" spans="1:184" x14ac:dyDescent="0.25">
      <c r="A221" s="68">
        <v>43576.35633101852</v>
      </c>
      <c r="B221" t="s">
        <v>435</v>
      </c>
      <c r="C221" t="s">
        <v>435</v>
      </c>
      <c r="D221" t="s">
        <v>282</v>
      </c>
      <c r="E221">
        <v>498589</v>
      </c>
      <c r="F221">
        <v>498589</v>
      </c>
      <c r="G221" t="s">
        <v>112</v>
      </c>
      <c r="H221" s="69">
        <v>0.17777777777777778</v>
      </c>
      <c r="I221" t="s">
        <v>118</v>
      </c>
      <c r="J221">
        <v>3.45</v>
      </c>
      <c r="K221" t="s">
        <v>114</v>
      </c>
      <c r="L221" t="s">
        <v>114</v>
      </c>
      <c r="M221" t="s">
        <v>590</v>
      </c>
      <c r="N221">
        <v>109.389</v>
      </c>
      <c r="O221">
        <v>566324</v>
      </c>
      <c r="P221">
        <v>419309</v>
      </c>
      <c r="Q221">
        <v>2043.72</v>
      </c>
      <c r="R221">
        <v>289073</v>
      </c>
      <c r="S221">
        <v>0</v>
      </c>
      <c r="T221">
        <v>678911</v>
      </c>
      <c r="U221">
        <v>1955770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6964220</v>
      </c>
      <c r="AC221">
        <v>16812.3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22181.1</v>
      </c>
      <c r="AK221">
        <v>0</v>
      </c>
      <c r="AL221">
        <v>0</v>
      </c>
      <c r="AM221">
        <v>0</v>
      </c>
      <c r="AN221">
        <v>0</v>
      </c>
      <c r="AO221">
        <v>22181.1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6.5267200000000001</v>
      </c>
      <c r="BD221">
        <v>39.962200000000003</v>
      </c>
      <c r="BE221">
        <v>23.741499999999998</v>
      </c>
      <c r="BF221">
        <v>0.18374099999999999</v>
      </c>
      <c r="BG221">
        <v>17.713899999999999</v>
      </c>
      <c r="BH221">
        <v>1.94252</v>
      </c>
      <c r="BI221">
        <v>39.517800000000001</v>
      </c>
      <c r="BJ221">
        <v>129.58799999999999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407.05099999999999</v>
      </c>
      <c r="BR221">
        <v>398.58800000000002</v>
      </c>
      <c r="BS221">
        <v>8.46387</v>
      </c>
      <c r="BT221">
        <v>0</v>
      </c>
      <c r="BU221">
        <v>49.25</v>
      </c>
      <c r="BV221" t="s">
        <v>317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624</v>
      </c>
      <c r="CD221">
        <v>90.7911</v>
      </c>
      <c r="CE221">
        <v>514482</v>
      </c>
      <c r="CF221">
        <v>556774</v>
      </c>
      <c r="CG221">
        <v>41163.699999999997</v>
      </c>
      <c r="CH221">
        <v>135023</v>
      </c>
      <c r="CI221">
        <v>122893</v>
      </c>
      <c r="CJ221">
        <v>678911</v>
      </c>
      <c r="CK221">
        <v>2049340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7057790</v>
      </c>
      <c r="CS221">
        <v>15339.1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15339.1</v>
      </c>
      <c r="DA221">
        <v>0</v>
      </c>
      <c r="DB221">
        <v>0</v>
      </c>
      <c r="DC221">
        <v>0</v>
      </c>
      <c r="DD221">
        <v>0</v>
      </c>
      <c r="DE221">
        <v>15339.1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6.0599499999999997</v>
      </c>
      <c r="DT221">
        <v>37.046300000000002</v>
      </c>
      <c r="DU221">
        <v>31.7211</v>
      </c>
      <c r="DV221">
        <v>3.1753399999999998</v>
      </c>
      <c r="DW221">
        <v>8.4744399999999995</v>
      </c>
      <c r="DX221">
        <v>7.0279400000000001</v>
      </c>
      <c r="DY221">
        <v>39.517800000000001</v>
      </c>
      <c r="DZ221">
        <v>133.023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410.48599999999999</v>
      </c>
      <c r="EH221">
        <v>404.43</v>
      </c>
      <c r="EI221">
        <v>6.0554899999999998</v>
      </c>
      <c r="EJ221">
        <v>0</v>
      </c>
      <c r="EK221">
        <v>12</v>
      </c>
      <c r="EL221" t="s">
        <v>317</v>
      </c>
      <c r="EM221">
        <v>0</v>
      </c>
      <c r="EN221">
        <v>1.5</v>
      </c>
      <c r="EO221" t="s">
        <v>258</v>
      </c>
      <c r="EP221">
        <v>0</v>
      </c>
      <c r="EQ221">
        <v>8.1516200000000001E-18</v>
      </c>
      <c r="ER221">
        <v>191.67599999999999</v>
      </c>
      <c r="ES221">
        <v>56.901499999999999</v>
      </c>
      <c r="ET221">
        <v>0.88100299999999998</v>
      </c>
      <c r="EU221">
        <v>64.775199999999998</v>
      </c>
      <c r="EV221">
        <v>0</v>
      </c>
      <c r="EW221">
        <v>96.195300000000003</v>
      </c>
      <c r="EX221">
        <v>410.42899999999997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998.553</v>
      </c>
      <c r="FF221" s="70">
        <v>5.4512500000000002E-18</v>
      </c>
      <c r="FG221">
        <v>174.09200000000001</v>
      </c>
      <c r="FH221">
        <v>70.7654</v>
      </c>
      <c r="FI221">
        <v>19.097000000000001</v>
      </c>
      <c r="FJ221" s="70">
        <v>31.218399999999999</v>
      </c>
      <c r="FK221">
        <v>15.9702</v>
      </c>
      <c r="FL221">
        <v>96.195300000000003</v>
      </c>
      <c r="FM221">
        <v>407.33800000000002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995.46199999999999</v>
      </c>
      <c r="FU221" t="s">
        <v>647</v>
      </c>
      <c r="FV221" t="s">
        <v>537</v>
      </c>
      <c r="FW221" t="s">
        <v>538</v>
      </c>
      <c r="FX221" t="s">
        <v>115</v>
      </c>
      <c r="FY221" t="s">
        <v>541</v>
      </c>
      <c r="FZ221" t="s">
        <v>116</v>
      </c>
      <c r="GA221" t="s">
        <v>585</v>
      </c>
      <c r="GB221" t="s">
        <v>659</v>
      </c>
    </row>
    <row r="222" spans="1:184" x14ac:dyDescent="0.25">
      <c r="A222" s="68">
        <v>43576.356886574074</v>
      </c>
      <c r="B222" t="s">
        <v>436</v>
      </c>
      <c r="C222" t="s">
        <v>436</v>
      </c>
      <c r="D222" t="s">
        <v>282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647</v>
      </c>
      <c r="FV222" t="s">
        <v>537</v>
      </c>
      <c r="FW222" t="s">
        <v>538</v>
      </c>
      <c r="FX222" t="s">
        <v>115</v>
      </c>
      <c r="FY222" t="s">
        <v>541</v>
      </c>
      <c r="FZ222" t="s">
        <v>116</v>
      </c>
      <c r="GA222" t="s">
        <v>585</v>
      </c>
      <c r="GB222" t="s">
        <v>659</v>
      </c>
    </row>
    <row r="223" spans="1:184" x14ac:dyDescent="0.25">
      <c r="A223" s="68">
        <v>43576.357418981483</v>
      </c>
      <c r="B223" t="s">
        <v>437</v>
      </c>
      <c r="C223" t="s">
        <v>437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647</v>
      </c>
      <c r="FV223" t="s">
        <v>537</v>
      </c>
      <c r="FW223" t="s">
        <v>538</v>
      </c>
      <c r="FX223" t="s">
        <v>115</v>
      </c>
      <c r="FY223" t="s">
        <v>541</v>
      </c>
      <c r="FZ223" t="s">
        <v>116</v>
      </c>
      <c r="GA223" t="s">
        <v>585</v>
      </c>
      <c r="GB223" t="s">
        <v>659</v>
      </c>
    </row>
    <row r="224" spans="1:184" x14ac:dyDescent="0.25">
      <c r="A224" s="68">
        <v>43576.358124999999</v>
      </c>
      <c r="B224" t="s">
        <v>438</v>
      </c>
      <c r="C224" t="s">
        <v>438</v>
      </c>
      <c r="D224" t="s">
        <v>220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-59.05</v>
      </c>
      <c r="K224" t="s">
        <v>114</v>
      </c>
      <c r="L224" t="s">
        <v>114</v>
      </c>
      <c r="M224" t="s">
        <v>264</v>
      </c>
      <c r="N224">
        <v>0</v>
      </c>
      <c r="O224">
        <v>91627.4</v>
      </c>
      <c r="P224">
        <v>73375.5</v>
      </c>
      <c r="Q224">
        <v>0</v>
      </c>
      <c r="R224">
        <v>0</v>
      </c>
      <c r="S224">
        <v>0</v>
      </c>
      <c r="T224">
        <v>77193.5</v>
      </c>
      <c r="U224">
        <v>242196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320236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143.66999999999999</v>
      </c>
      <c r="BE224">
        <v>88.265699999999995</v>
      </c>
      <c r="BF224">
        <v>0</v>
      </c>
      <c r="BG224">
        <v>0</v>
      </c>
      <c r="BH224">
        <v>3.9381200000000001</v>
      </c>
      <c r="BI224">
        <v>94.307900000000004</v>
      </c>
      <c r="BJ224">
        <v>331.983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427.584</v>
      </c>
      <c r="BR224">
        <v>421.84500000000003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84410.4</v>
      </c>
      <c r="CF224">
        <v>23407.5</v>
      </c>
      <c r="CG224">
        <v>0</v>
      </c>
      <c r="CH224">
        <v>0</v>
      </c>
      <c r="CI224">
        <v>11659.1</v>
      </c>
      <c r="CJ224">
        <v>77193.5</v>
      </c>
      <c r="CK224">
        <v>196670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274710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29.544599999999999</v>
      </c>
      <c r="DV224">
        <v>0</v>
      </c>
      <c r="DW224">
        <v>0</v>
      </c>
      <c r="DX224">
        <v>13.7811</v>
      </c>
      <c r="DY224">
        <v>94.307900000000004</v>
      </c>
      <c r="DZ224">
        <v>272.947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368.548</v>
      </c>
      <c r="EH224">
        <v>364.87799999999999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39.930999999999997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647</v>
      </c>
      <c r="FV224" t="s">
        <v>537</v>
      </c>
      <c r="FW224" t="s">
        <v>538</v>
      </c>
      <c r="FX224" t="s">
        <v>115</v>
      </c>
      <c r="FY224" t="s">
        <v>541</v>
      </c>
      <c r="FZ224" t="s">
        <v>116</v>
      </c>
      <c r="GA224" t="s">
        <v>585</v>
      </c>
      <c r="GB224" t="s">
        <v>659</v>
      </c>
    </row>
    <row r="225" spans="1:184" x14ac:dyDescent="0.25">
      <c r="A225" s="68">
        <v>43576.358854166669</v>
      </c>
      <c r="B225" t="s">
        <v>439</v>
      </c>
      <c r="C225" t="s">
        <v>439</v>
      </c>
      <c r="D225" t="s">
        <v>220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95258.4</v>
      </c>
      <c r="P225">
        <v>105862</v>
      </c>
      <c r="Q225">
        <v>0</v>
      </c>
      <c r="R225">
        <v>0</v>
      </c>
      <c r="S225">
        <v>0</v>
      </c>
      <c r="T225">
        <v>77193.3</v>
      </c>
      <c r="U225">
        <v>278314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356353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0.91322700000000001</v>
      </c>
      <c r="BD225">
        <v>149.90899999999999</v>
      </c>
      <c r="BE225">
        <v>127.345</v>
      </c>
      <c r="BF225">
        <v>0</v>
      </c>
      <c r="BG225">
        <v>0</v>
      </c>
      <c r="BH225">
        <v>3.9381300000000001</v>
      </c>
      <c r="BI225">
        <v>94.3078</v>
      </c>
      <c r="BJ225">
        <v>376.41300000000001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472.01400000000001</v>
      </c>
      <c r="BR225">
        <v>467.16300000000001</v>
      </c>
      <c r="BS225">
        <v>4.8513500000000001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84353.5</v>
      </c>
      <c r="CF225">
        <v>23483.599999999999</v>
      </c>
      <c r="CG225">
        <v>0</v>
      </c>
      <c r="CH225">
        <v>0</v>
      </c>
      <c r="CI225">
        <v>11659.1</v>
      </c>
      <c r="CJ225">
        <v>77193.3</v>
      </c>
      <c r="CK225">
        <v>196689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274729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29.575500000000002</v>
      </c>
      <c r="DV225">
        <v>0</v>
      </c>
      <c r="DW225">
        <v>0</v>
      </c>
      <c r="DX225">
        <v>13.779500000000001</v>
      </c>
      <c r="DY225">
        <v>94.3078</v>
      </c>
      <c r="DZ225">
        <v>272.85899999999998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</v>
      </c>
      <c r="EH225">
        <v>364.79899999999998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647</v>
      </c>
      <c r="FV225" t="s">
        <v>537</v>
      </c>
      <c r="FW225" t="s">
        <v>538</v>
      </c>
      <c r="FX225" t="s">
        <v>115</v>
      </c>
      <c r="FY225" t="s">
        <v>541</v>
      </c>
      <c r="FZ225" t="s">
        <v>116</v>
      </c>
      <c r="GA225" t="s">
        <v>585</v>
      </c>
      <c r="GB225" t="s">
        <v>659</v>
      </c>
    </row>
    <row r="226" spans="1:184" x14ac:dyDescent="0.25">
      <c r="A226" s="68">
        <v>43576.359594907408</v>
      </c>
      <c r="B226" t="s">
        <v>441</v>
      </c>
      <c r="C226" t="s">
        <v>441</v>
      </c>
      <c r="D226" t="s">
        <v>220</v>
      </c>
      <c r="E226">
        <v>24563.1</v>
      </c>
      <c r="F226">
        <v>24692.3</v>
      </c>
      <c r="G226" t="s">
        <v>112</v>
      </c>
      <c r="H226" s="69">
        <v>4.2361111111111106E-2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95326.6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278381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356420</v>
      </c>
      <c r="AC226">
        <v>94.671099999999996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</v>
      </c>
      <c r="AK226">
        <v>0</v>
      </c>
      <c r="AL226">
        <v>0</v>
      </c>
      <c r="AM226">
        <v>0</v>
      </c>
      <c r="AN226">
        <v>0</v>
      </c>
      <c r="AO226">
        <v>627.63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0.79866800000000004</v>
      </c>
      <c r="BD226">
        <v>149.596</v>
      </c>
      <c r="BE226">
        <v>127.34399999999999</v>
      </c>
      <c r="BF226">
        <v>0</v>
      </c>
      <c r="BG226">
        <v>0</v>
      </c>
      <c r="BH226">
        <v>3.9381200000000001</v>
      </c>
      <c r="BI226">
        <v>94.3078</v>
      </c>
      <c r="BJ226">
        <v>375.98500000000001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471.58600000000001</v>
      </c>
      <c r="BR226">
        <v>466.84899999999999</v>
      </c>
      <c r="BS226">
        <v>4.7367900000000001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647</v>
      </c>
      <c r="FV226" t="s">
        <v>537</v>
      </c>
      <c r="FW226" t="s">
        <v>538</v>
      </c>
      <c r="FX226" t="s">
        <v>115</v>
      </c>
      <c r="FY226" t="s">
        <v>541</v>
      </c>
      <c r="FZ226" t="s">
        <v>116</v>
      </c>
      <c r="GA226" t="s">
        <v>585</v>
      </c>
      <c r="GB226" t="s">
        <v>659</v>
      </c>
    </row>
    <row r="227" spans="1:184" x14ac:dyDescent="0.25">
      <c r="A227" s="68">
        <v>43576.360335648147</v>
      </c>
      <c r="B227" t="s">
        <v>442</v>
      </c>
      <c r="C227" t="s">
        <v>442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-99.25</v>
      </c>
      <c r="K227" t="s">
        <v>114</v>
      </c>
      <c r="L227" t="s">
        <v>114</v>
      </c>
      <c r="M227" t="s">
        <v>190</v>
      </c>
      <c r="N227">
        <v>0</v>
      </c>
      <c r="O227">
        <v>101439</v>
      </c>
      <c r="P227">
        <v>105864</v>
      </c>
      <c r="Q227">
        <v>0</v>
      </c>
      <c r="R227">
        <v>0</v>
      </c>
      <c r="S227">
        <v>0</v>
      </c>
      <c r="T227">
        <v>77193.3</v>
      </c>
      <c r="U227">
        <v>284496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362536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158.86500000000001</v>
      </c>
      <c r="BE227">
        <v>127.348</v>
      </c>
      <c r="BF227">
        <v>0</v>
      </c>
      <c r="BG227">
        <v>0</v>
      </c>
      <c r="BH227">
        <v>3.9381300000000001</v>
      </c>
      <c r="BI227">
        <v>94.3078</v>
      </c>
      <c r="BJ227">
        <v>385.70400000000001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481.30500000000001</v>
      </c>
      <c r="BR227">
        <v>476.12099999999998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90182.399999999994</v>
      </c>
      <c r="CF227">
        <v>26522.2</v>
      </c>
      <c r="CG227">
        <v>0</v>
      </c>
      <c r="CH227">
        <v>0</v>
      </c>
      <c r="CI227">
        <v>11659.1</v>
      </c>
      <c r="CJ227">
        <v>77193.3</v>
      </c>
      <c r="CK227">
        <v>205557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283596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34.145099999999999</v>
      </c>
      <c r="DV227">
        <v>0</v>
      </c>
      <c r="DW227">
        <v>0</v>
      </c>
      <c r="DX227">
        <v>13.779500000000001</v>
      </c>
      <c r="DY227">
        <v>94.3078</v>
      </c>
      <c r="DZ227">
        <v>286.45299999999997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382.05399999999997</v>
      </c>
      <c r="EH227">
        <v>377.91399999999999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647</v>
      </c>
      <c r="FV227" t="s">
        <v>537</v>
      </c>
      <c r="FW227" t="s">
        <v>538</v>
      </c>
      <c r="FX227" t="s">
        <v>115</v>
      </c>
      <c r="FY227" t="s">
        <v>541</v>
      </c>
      <c r="FZ227" t="s">
        <v>116</v>
      </c>
      <c r="GA227" t="s">
        <v>585</v>
      </c>
      <c r="GB227" t="s">
        <v>659</v>
      </c>
    </row>
    <row r="228" spans="1:184" x14ac:dyDescent="0.25">
      <c r="A228" s="68">
        <v>43576.360879629632</v>
      </c>
      <c r="B228" t="s">
        <v>443</v>
      </c>
      <c r="C228" t="s">
        <v>443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595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647</v>
      </c>
      <c r="FV228" t="s">
        <v>537</v>
      </c>
      <c r="FW228" t="s">
        <v>538</v>
      </c>
      <c r="FX228" t="s">
        <v>115</v>
      </c>
      <c r="FY228" t="s">
        <v>541</v>
      </c>
      <c r="FZ228" t="s">
        <v>116</v>
      </c>
      <c r="GA228" t="s">
        <v>585</v>
      </c>
      <c r="GB228" t="s">
        <v>659</v>
      </c>
    </row>
    <row r="229" spans="1:184" x14ac:dyDescent="0.25">
      <c r="A229" s="68">
        <v>43576.361597222225</v>
      </c>
      <c r="B229" t="s">
        <v>444</v>
      </c>
      <c r="C229" t="s">
        <v>444</v>
      </c>
      <c r="D229" t="s">
        <v>220</v>
      </c>
      <c r="E229">
        <v>24563.1</v>
      </c>
      <c r="F229">
        <v>24692.3</v>
      </c>
      <c r="G229" t="s">
        <v>112</v>
      </c>
      <c r="H229" s="69">
        <v>4.1666666666666664E-2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95027.8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278085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356124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0.94443600000000005</v>
      </c>
      <c r="BD229">
        <v>149.416</v>
      </c>
      <c r="BE229">
        <v>127.34699999999999</v>
      </c>
      <c r="BF229">
        <v>0</v>
      </c>
      <c r="BG229">
        <v>0</v>
      </c>
      <c r="BH229">
        <v>3.9381300000000001</v>
      </c>
      <c r="BI229">
        <v>94.3078</v>
      </c>
      <c r="BJ229">
        <v>375.95299999999997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471.55399999999997</v>
      </c>
      <c r="BR229">
        <v>466.67200000000003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647</v>
      </c>
      <c r="FV229" t="s">
        <v>537</v>
      </c>
      <c r="FW229" t="s">
        <v>538</v>
      </c>
      <c r="FX229" t="s">
        <v>115</v>
      </c>
      <c r="FY229" t="s">
        <v>541</v>
      </c>
      <c r="FZ229" t="s">
        <v>116</v>
      </c>
      <c r="GA229" t="s">
        <v>585</v>
      </c>
      <c r="GB229" t="s">
        <v>659</v>
      </c>
    </row>
    <row r="230" spans="1:184" x14ac:dyDescent="0.25">
      <c r="A230" s="68">
        <v>43576.362141203703</v>
      </c>
      <c r="B230" t="s">
        <v>445</v>
      </c>
      <c r="C230" t="s">
        <v>445</v>
      </c>
      <c r="D230" t="s">
        <v>282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647</v>
      </c>
      <c r="FV230" t="s">
        <v>537</v>
      </c>
      <c r="FW230" t="s">
        <v>538</v>
      </c>
      <c r="FX230" t="s">
        <v>115</v>
      </c>
      <c r="FY230" t="s">
        <v>541</v>
      </c>
      <c r="FZ230" t="s">
        <v>116</v>
      </c>
      <c r="GA230" t="s">
        <v>585</v>
      </c>
      <c r="GB230" t="s">
        <v>659</v>
      </c>
    </row>
    <row r="231" spans="1:184" x14ac:dyDescent="0.25">
      <c r="A231" s="68">
        <v>43576.362881944442</v>
      </c>
      <c r="B231" t="s">
        <v>446</v>
      </c>
      <c r="C231" t="s">
        <v>446</v>
      </c>
      <c r="D231" t="s">
        <v>220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96845.3</v>
      </c>
      <c r="P231">
        <v>105863</v>
      </c>
      <c r="Q231">
        <v>0</v>
      </c>
      <c r="R231">
        <v>0</v>
      </c>
      <c r="S231">
        <v>0</v>
      </c>
      <c r="T231">
        <v>77193.3</v>
      </c>
      <c r="U231">
        <v>279902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357941</v>
      </c>
      <c r="AC231">
        <v>115.91800000000001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648.87800000000004</v>
      </c>
      <c r="AK231">
        <v>0</v>
      </c>
      <c r="AL231">
        <v>0</v>
      </c>
      <c r="AM231">
        <v>0</v>
      </c>
      <c r="AN231">
        <v>0</v>
      </c>
      <c r="AO231">
        <v>648.87800000000004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0.980101</v>
      </c>
      <c r="BD231">
        <v>152.01400000000001</v>
      </c>
      <c r="BE231">
        <v>127.346</v>
      </c>
      <c r="BF231">
        <v>0</v>
      </c>
      <c r="BG231">
        <v>0</v>
      </c>
      <c r="BH231">
        <v>3.9381300000000001</v>
      </c>
      <c r="BI231">
        <v>94.3078</v>
      </c>
      <c r="BJ231">
        <v>378.58600000000001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474.18700000000001</v>
      </c>
      <c r="BR231">
        <v>469.26900000000001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84353.5</v>
      </c>
      <c r="CF231">
        <v>23483.599999999999</v>
      </c>
      <c r="CG231">
        <v>0</v>
      </c>
      <c r="CH231">
        <v>0</v>
      </c>
      <c r="CI231">
        <v>11659.1</v>
      </c>
      <c r="CJ231">
        <v>77193.3</v>
      </c>
      <c r="CK231">
        <v>196689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274729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29.575500000000002</v>
      </c>
      <c r="DV231">
        <v>0</v>
      </c>
      <c r="DW231">
        <v>0</v>
      </c>
      <c r="DX231">
        <v>13.779500000000001</v>
      </c>
      <c r="DY231">
        <v>94.3078</v>
      </c>
      <c r="DZ231">
        <v>272.85899999999998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</v>
      </c>
      <c r="EH231">
        <v>364.79899999999998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647</v>
      </c>
      <c r="FV231" t="s">
        <v>537</v>
      </c>
      <c r="FW231" t="s">
        <v>538</v>
      </c>
      <c r="FX231" t="s">
        <v>115</v>
      </c>
      <c r="FY231" t="s">
        <v>541</v>
      </c>
      <c r="FZ231" t="s">
        <v>116</v>
      </c>
      <c r="GA231" t="s">
        <v>585</v>
      </c>
      <c r="GB231" t="s">
        <v>659</v>
      </c>
    </row>
    <row r="232" spans="1:184" x14ac:dyDescent="0.25">
      <c r="A232" s="68">
        <v>43576.363402777781</v>
      </c>
      <c r="B232" t="s">
        <v>447</v>
      </c>
      <c r="C232" t="s">
        <v>447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647</v>
      </c>
      <c r="FV232" t="s">
        <v>537</v>
      </c>
      <c r="FW232" t="s">
        <v>538</v>
      </c>
      <c r="FX232" t="s">
        <v>115</v>
      </c>
      <c r="FY232" t="s">
        <v>541</v>
      </c>
      <c r="FZ232" t="s">
        <v>116</v>
      </c>
      <c r="GA232" t="s">
        <v>585</v>
      </c>
      <c r="GB232" t="s">
        <v>659</v>
      </c>
    </row>
    <row r="233" spans="1:184" x14ac:dyDescent="0.25">
      <c r="A233" s="68">
        <v>43576.364108796297</v>
      </c>
      <c r="B233" t="s">
        <v>448</v>
      </c>
      <c r="C233" t="s">
        <v>448</v>
      </c>
      <c r="D233" t="s">
        <v>220</v>
      </c>
      <c r="E233">
        <v>24563.1</v>
      </c>
      <c r="F233">
        <v>24692.3</v>
      </c>
      <c r="G233" t="s">
        <v>112</v>
      </c>
      <c r="H233" s="69">
        <v>4.027777777777778E-2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93455.7</v>
      </c>
      <c r="P233">
        <v>51381.599999999999</v>
      </c>
      <c r="Q233">
        <v>0</v>
      </c>
      <c r="R233">
        <v>0</v>
      </c>
      <c r="S233">
        <v>0</v>
      </c>
      <c r="T233">
        <v>77193.5</v>
      </c>
      <c r="U233">
        <v>222031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300070</v>
      </c>
      <c r="AC233">
        <v>221.697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66.841099999999997</v>
      </c>
      <c r="BF233">
        <v>0</v>
      </c>
      <c r="BG233">
        <v>0</v>
      </c>
      <c r="BH233">
        <v>3.9381200000000001</v>
      </c>
      <c r="BI233">
        <v>94.307900000000004</v>
      </c>
      <c r="BJ233">
        <v>312.32100000000003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407.92200000000003</v>
      </c>
      <c r="BR233">
        <v>402.11500000000001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84410.4</v>
      </c>
      <c r="CF233">
        <v>23407.5</v>
      </c>
      <c r="CG233">
        <v>0</v>
      </c>
      <c r="CH233">
        <v>0</v>
      </c>
      <c r="CI233">
        <v>11659.1</v>
      </c>
      <c r="CJ233">
        <v>77193.5</v>
      </c>
      <c r="CK233">
        <v>196670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274710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29.544599999999999</v>
      </c>
      <c r="DV233">
        <v>0</v>
      </c>
      <c r="DW233">
        <v>0</v>
      </c>
      <c r="DX233">
        <v>13.7811</v>
      </c>
      <c r="DY233">
        <v>94.307900000000004</v>
      </c>
      <c r="DZ233">
        <v>272.947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368.548</v>
      </c>
      <c r="EH233">
        <v>364.87799999999999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647</v>
      </c>
      <c r="FV233" t="s">
        <v>537</v>
      </c>
      <c r="FW233" t="s">
        <v>538</v>
      </c>
      <c r="FX233" t="s">
        <v>115</v>
      </c>
      <c r="FY233" t="s">
        <v>541</v>
      </c>
      <c r="FZ233" t="s">
        <v>116</v>
      </c>
      <c r="GA233" t="s">
        <v>585</v>
      </c>
      <c r="GB233" t="s">
        <v>659</v>
      </c>
    </row>
    <row r="234" spans="1:184" x14ac:dyDescent="0.25">
      <c r="A234" s="68">
        <v>43576.364641203705</v>
      </c>
      <c r="B234" t="s">
        <v>449</v>
      </c>
      <c r="C234" t="s">
        <v>449</v>
      </c>
      <c r="D234" t="s">
        <v>282</v>
      </c>
      <c r="E234">
        <v>24563.1</v>
      </c>
      <c r="F234">
        <v>24692.3</v>
      </c>
      <c r="G234" t="s">
        <v>112</v>
      </c>
      <c r="H234" s="69">
        <v>2.9861111111111113E-2</v>
      </c>
      <c r="I234" t="s">
        <v>118</v>
      </c>
      <c r="J234">
        <v>7.6</v>
      </c>
      <c r="K234" t="s">
        <v>114</v>
      </c>
      <c r="L234" t="s">
        <v>114</v>
      </c>
      <c r="M234" t="s">
        <v>451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647</v>
      </c>
      <c r="FV234" t="s">
        <v>537</v>
      </c>
      <c r="FW234" t="s">
        <v>538</v>
      </c>
      <c r="FX234" t="s">
        <v>115</v>
      </c>
      <c r="FY234" t="s">
        <v>541</v>
      </c>
      <c r="FZ234" t="s">
        <v>116</v>
      </c>
      <c r="GA234" t="s">
        <v>585</v>
      </c>
      <c r="GB234" t="s">
        <v>659</v>
      </c>
    </row>
    <row r="235" spans="1:184" x14ac:dyDescent="0.25">
      <c r="A235" s="68">
        <v>43576.365312499998</v>
      </c>
      <c r="B235" t="s">
        <v>450</v>
      </c>
      <c r="C235" t="s">
        <v>450</v>
      </c>
      <c r="D235" t="s">
        <v>282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647</v>
      </c>
      <c r="FV235" t="s">
        <v>537</v>
      </c>
      <c r="FW235" t="s">
        <v>538</v>
      </c>
      <c r="FX235" t="s">
        <v>115</v>
      </c>
      <c r="FY235" t="s">
        <v>541</v>
      </c>
      <c r="FZ235" t="s">
        <v>116</v>
      </c>
      <c r="GA235" t="s">
        <v>585</v>
      </c>
      <c r="GB235" t="s">
        <v>659</v>
      </c>
    </row>
    <row r="236" spans="1:184" x14ac:dyDescent="0.25">
      <c r="A236" s="68">
        <v>43576.365937499999</v>
      </c>
      <c r="B236" t="s">
        <v>452</v>
      </c>
      <c r="C236" t="s">
        <v>452</v>
      </c>
      <c r="D236" t="s">
        <v>282</v>
      </c>
      <c r="E236">
        <v>22500</v>
      </c>
      <c r="F236">
        <v>22500</v>
      </c>
      <c r="G236" t="s">
        <v>112</v>
      </c>
      <c r="H236" s="69">
        <v>3.4722222222222224E-2</v>
      </c>
      <c r="K236" t="s">
        <v>114</v>
      </c>
      <c r="L236" t="s">
        <v>114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CA236" t="s">
        <v>114</v>
      </c>
      <c r="CB236" t="s">
        <v>114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FU236" t="s">
        <v>647</v>
      </c>
      <c r="FV236" t="s">
        <v>537</v>
      </c>
      <c r="FW236" t="s">
        <v>538</v>
      </c>
      <c r="FX236" t="s">
        <v>115</v>
      </c>
      <c r="FY236" t="s">
        <v>541</v>
      </c>
      <c r="FZ236" t="s">
        <v>116</v>
      </c>
      <c r="GA236" t="s">
        <v>585</v>
      </c>
      <c r="GB236" t="s">
        <v>659</v>
      </c>
    </row>
    <row r="237" spans="1:184" x14ac:dyDescent="0.25">
      <c r="A237" s="68">
        <v>43576.366631944446</v>
      </c>
      <c r="B237" t="s">
        <v>453</v>
      </c>
      <c r="C237" t="s">
        <v>453</v>
      </c>
      <c r="D237" t="s">
        <v>220</v>
      </c>
      <c r="E237">
        <v>22500</v>
      </c>
      <c r="F237">
        <v>22500</v>
      </c>
      <c r="G237" t="s">
        <v>112</v>
      </c>
      <c r="H237" s="69">
        <v>4.1666666666666664E-2</v>
      </c>
      <c r="I237" t="s">
        <v>113</v>
      </c>
      <c r="J237">
        <v>-16.18</v>
      </c>
      <c r="K237" t="s">
        <v>114</v>
      </c>
      <c r="L237" t="s">
        <v>114</v>
      </c>
      <c r="M237" t="s">
        <v>123</v>
      </c>
      <c r="N237">
        <v>0</v>
      </c>
      <c r="O237">
        <v>94567.9</v>
      </c>
      <c r="P237">
        <v>84040.6</v>
      </c>
      <c r="Q237">
        <v>0</v>
      </c>
      <c r="R237">
        <v>0</v>
      </c>
      <c r="S237">
        <v>0</v>
      </c>
      <c r="T237">
        <v>77836.5</v>
      </c>
      <c r="U237">
        <v>256445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338263</v>
      </c>
      <c r="AC237">
        <v>258.69200000000001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110.36499999999999</v>
      </c>
      <c r="BF237">
        <v>0</v>
      </c>
      <c r="BG237">
        <v>0</v>
      </c>
      <c r="BH237">
        <v>4.7343299999999999</v>
      </c>
      <c r="BI237">
        <v>103.813</v>
      </c>
      <c r="BJ237">
        <v>382.05700000000002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491.47899999999998</v>
      </c>
      <c r="BR237">
        <v>484.38900000000001</v>
      </c>
      <c r="BS237">
        <v>7.0899700000000001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86898.3</v>
      </c>
      <c r="CF237">
        <v>72409.8</v>
      </c>
      <c r="CG237">
        <v>0</v>
      </c>
      <c r="CH237">
        <v>0</v>
      </c>
      <c r="CI237">
        <v>12345.8</v>
      </c>
      <c r="CJ237">
        <v>77836.5</v>
      </c>
      <c r="CK237">
        <v>249490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331308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96.281899999999993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473.74700000000001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647</v>
      </c>
      <c r="FV237" t="s">
        <v>537</v>
      </c>
      <c r="FW237" t="s">
        <v>538</v>
      </c>
      <c r="FX237" t="s">
        <v>115</v>
      </c>
      <c r="FY237" t="s">
        <v>541</v>
      </c>
      <c r="FZ237" t="s">
        <v>116</v>
      </c>
      <c r="GA237" t="s">
        <v>585</v>
      </c>
      <c r="GB237" t="s">
        <v>659</v>
      </c>
    </row>
    <row r="238" spans="1:184" x14ac:dyDescent="0.25">
      <c r="A238" s="68">
        <v>43576.367361111108</v>
      </c>
      <c r="B238" t="s">
        <v>455</v>
      </c>
      <c r="C238" t="s">
        <v>455</v>
      </c>
      <c r="D238" t="s">
        <v>220</v>
      </c>
      <c r="E238">
        <v>22500</v>
      </c>
      <c r="F238">
        <v>22500</v>
      </c>
      <c r="G238" t="s">
        <v>112</v>
      </c>
      <c r="H238" s="69">
        <v>4.0972222222222222E-2</v>
      </c>
      <c r="K238" t="s">
        <v>114</v>
      </c>
      <c r="L238" t="s">
        <v>114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CA238" t="s">
        <v>114</v>
      </c>
      <c r="CB238" t="s">
        <v>114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FU238" t="s">
        <v>647</v>
      </c>
      <c r="FV238" t="s">
        <v>537</v>
      </c>
      <c r="FW238" t="s">
        <v>538</v>
      </c>
      <c r="FX238" t="s">
        <v>115</v>
      </c>
      <c r="FY238" t="s">
        <v>541</v>
      </c>
      <c r="FZ238" t="s">
        <v>116</v>
      </c>
      <c r="GA238" t="s">
        <v>585</v>
      </c>
      <c r="GB238" t="s">
        <v>659</v>
      </c>
    </row>
    <row r="239" spans="1:184" x14ac:dyDescent="0.25">
      <c r="A239" s="68">
        <v>43576.368078703701</v>
      </c>
      <c r="B239" t="s">
        <v>456</v>
      </c>
      <c r="C239" t="s">
        <v>456</v>
      </c>
      <c r="D239" t="s">
        <v>220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9.77</v>
      </c>
      <c r="K239" t="s">
        <v>114</v>
      </c>
      <c r="L239" t="s">
        <v>114</v>
      </c>
      <c r="M239" t="s">
        <v>123</v>
      </c>
      <c r="N239">
        <v>0</v>
      </c>
      <c r="O239">
        <v>79303.5</v>
      </c>
      <c r="P239">
        <v>84040.6</v>
      </c>
      <c r="Q239">
        <v>0</v>
      </c>
      <c r="R239">
        <v>0</v>
      </c>
      <c r="S239">
        <v>0</v>
      </c>
      <c r="T239">
        <v>77836.5</v>
      </c>
      <c r="U239">
        <v>241181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322999</v>
      </c>
      <c r="AC239">
        <v>258.69200000000001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110.36499999999999</v>
      </c>
      <c r="BF239">
        <v>0</v>
      </c>
      <c r="BG239">
        <v>0</v>
      </c>
      <c r="BH239">
        <v>4.7343299999999999</v>
      </c>
      <c r="BI239">
        <v>103.813</v>
      </c>
      <c r="BJ239">
        <v>356.10399999999998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465.52600000000001</v>
      </c>
      <c r="BR239">
        <v>458.43599999999998</v>
      </c>
      <c r="BS239">
        <v>7.0899700000000001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647</v>
      </c>
      <c r="FV239" t="s">
        <v>537</v>
      </c>
      <c r="FW239" t="s">
        <v>538</v>
      </c>
      <c r="FX239" t="s">
        <v>115</v>
      </c>
      <c r="FY239" t="s">
        <v>541</v>
      </c>
      <c r="FZ239" t="s">
        <v>116</v>
      </c>
      <c r="GA239" t="s">
        <v>585</v>
      </c>
      <c r="GB239" t="s">
        <v>659</v>
      </c>
    </row>
    <row r="240" spans="1:184" x14ac:dyDescent="0.25">
      <c r="A240" s="68">
        <v>43576.368819444448</v>
      </c>
      <c r="B240" t="s">
        <v>457</v>
      </c>
      <c r="C240" t="s">
        <v>457</v>
      </c>
      <c r="D240" t="s">
        <v>220</v>
      </c>
      <c r="E240">
        <v>22500</v>
      </c>
      <c r="F240">
        <v>22500</v>
      </c>
      <c r="G240" t="s">
        <v>112</v>
      </c>
      <c r="H240" s="69">
        <v>4.2361111111111106E-2</v>
      </c>
      <c r="I240" t="s">
        <v>113</v>
      </c>
      <c r="J240">
        <v>-16.18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382.05700000000002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491.47899999999998</v>
      </c>
      <c r="BR240">
        <v>484.38900000000001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647</v>
      </c>
      <c r="FV240" t="s">
        <v>537</v>
      </c>
      <c r="FW240" t="s">
        <v>538</v>
      </c>
      <c r="FX240" t="s">
        <v>115</v>
      </c>
      <c r="FY240" t="s">
        <v>541</v>
      </c>
      <c r="FZ240" t="s">
        <v>116</v>
      </c>
      <c r="GA240" t="s">
        <v>585</v>
      </c>
      <c r="GB240" t="s">
        <v>659</v>
      </c>
    </row>
    <row r="241" spans="1:184" x14ac:dyDescent="0.25">
      <c r="A241" s="68">
        <v>43576.369537037041</v>
      </c>
      <c r="B241" t="s">
        <v>458</v>
      </c>
      <c r="C241" t="s">
        <v>458</v>
      </c>
      <c r="D241" t="s">
        <v>220</v>
      </c>
      <c r="E241">
        <v>22500</v>
      </c>
      <c r="F241">
        <v>22500</v>
      </c>
      <c r="G241" t="s">
        <v>112</v>
      </c>
      <c r="H241" s="69">
        <v>4.0972222222222222E-2</v>
      </c>
      <c r="I241" t="s">
        <v>113</v>
      </c>
      <c r="J241">
        <v>-24.35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264542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346360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110.36499999999999</v>
      </c>
      <c r="BF241">
        <v>0</v>
      </c>
      <c r="BG241">
        <v>0</v>
      </c>
      <c r="BH241">
        <v>4.7343200000000003</v>
      </c>
      <c r="BI241">
        <v>103.813</v>
      </c>
      <c r="BJ241">
        <v>390.226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499.64800000000002</v>
      </c>
      <c r="BR241">
        <v>492.86599999999999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647</v>
      </c>
      <c r="FV241" t="s">
        <v>537</v>
      </c>
      <c r="FW241" t="s">
        <v>538</v>
      </c>
      <c r="FX241" t="s">
        <v>115</v>
      </c>
      <c r="FY241" t="s">
        <v>541</v>
      </c>
      <c r="FZ241" t="s">
        <v>116</v>
      </c>
      <c r="GA241" t="s">
        <v>585</v>
      </c>
      <c r="GB241" t="s">
        <v>659</v>
      </c>
    </row>
    <row r="242" spans="1:184" x14ac:dyDescent="0.25">
      <c r="A242" s="68">
        <v>43576.370208333334</v>
      </c>
      <c r="B242" t="s">
        <v>459</v>
      </c>
      <c r="C242" t="s">
        <v>459</v>
      </c>
      <c r="D242" t="s">
        <v>282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647</v>
      </c>
      <c r="FV242" t="s">
        <v>537</v>
      </c>
      <c r="FW242" t="s">
        <v>538</v>
      </c>
      <c r="FX242" t="s">
        <v>115</v>
      </c>
      <c r="FY242" t="s">
        <v>541</v>
      </c>
      <c r="FZ242" t="s">
        <v>116</v>
      </c>
      <c r="GA242" t="s">
        <v>585</v>
      </c>
      <c r="GB242" t="s">
        <v>659</v>
      </c>
    </row>
    <row r="243" spans="1:184" x14ac:dyDescent="0.25">
      <c r="A243" s="68">
        <v>43576.370868055557</v>
      </c>
      <c r="B243" t="s">
        <v>460</v>
      </c>
      <c r="C243" t="s">
        <v>460</v>
      </c>
      <c r="D243" t="s">
        <v>282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647</v>
      </c>
      <c r="FV243" t="s">
        <v>537</v>
      </c>
      <c r="FW243" t="s">
        <v>538</v>
      </c>
      <c r="FX243" t="s">
        <v>115</v>
      </c>
      <c r="FY243" t="s">
        <v>541</v>
      </c>
      <c r="FZ243" t="s">
        <v>116</v>
      </c>
      <c r="GA243" t="s">
        <v>585</v>
      </c>
      <c r="GB243" t="s">
        <v>659</v>
      </c>
    </row>
    <row r="244" spans="1:184" x14ac:dyDescent="0.25">
      <c r="A244" s="68">
        <v>43576.371539351851</v>
      </c>
      <c r="B244" t="s">
        <v>461</v>
      </c>
      <c r="C244" t="s">
        <v>461</v>
      </c>
      <c r="D244" t="s">
        <v>282</v>
      </c>
      <c r="E244">
        <v>22500</v>
      </c>
      <c r="F244">
        <v>22500</v>
      </c>
      <c r="G244" t="s">
        <v>112</v>
      </c>
      <c r="H244" s="69">
        <v>3.7499999999999999E-2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647</v>
      </c>
      <c r="FV244" t="s">
        <v>537</v>
      </c>
      <c r="FW244" t="s">
        <v>538</v>
      </c>
      <c r="FX244" t="s">
        <v>115</v>
      </c>
      <c r="FY244" t="s">
        <v>541</v>
      </c>
      <c r="FZ244" t="s">
        <v>116</v>
      </c>
      <c r="GA244" t="s">
        <v>585</v>
      </c>
      <c r="GB244" t="s">
        <v>659</v>
      </c>
    </row>
    <row r="245" spans="1:184" x14ac:dyDescent="0.25">
      <c r="A245" s="68">
        <v>43576.37222222222</v>
      </c>
      <c r="B245" t="s">
        <v>462</v>
      </c>
      <c r="C245" t="s">
        <v>462</v>
      </c>
      <c r="D245" t="s">
        <v>220</v>
      </c>
      <c r="E245">
        <v>22500</v>
      </c>
      <c r="F245">
        <v>22500</v>
      </c>
      <c r="G245" t="s">
        <v>112</v>
      </c>
      <c r="H245" s="69">
        <v>3.8194444444444441E-2</v>
      </c>
      <c r="K245" t="s">
        <v>114</v>
      </c>
      <c r="L245" t="s">
        <v>114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CA245" t="s">
        <v>114</v>
      </c>
      <c r="CB245" t="s">
        <v>114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FU245" t="s">
        <v>647</v>
      </c>
      <c r="FV245" t="s">
        <v>537</v>
      </c>
      <c r="FW245" t="s">
        <v>538</v>
      </c>
      <c r="FX245" t="s">
        <v>115</v>
      </c>
      <c r="FY245" t="s">
        <v>541</v>
      </c>
      <c r="FZ245" t="s">
        <v>116</v>
      </c>
      <c r="GA245" t="s">
        <v>585</v>
      </c>
      <c r="GB245" t="s">
        <v>659</v>
      </c>
    </row>
    <row r="246" spans="1:184" x14ac:dyDescent="0.25">
      <c r="A246" s="68">
        <v>43576.372800925928</v>
      </c>
      <c r="B246" t="s">
        <v>463</v>
      </c>
      <c r="C246" t="s">
        <v>463</v>
      </c>
      <c r="D246" t="s">
        <v>282</v>
      </c>
      <c r="E246">
        <v>22500</v>
      </c>
      <c r="F246">
        <v>22500</v>
      </c>
      <c r="G246" t="s">
        <v>112</v>
      </c>
      <c r="H246" s="69">
        <v>3.4722222222222224E-2</v>
      </c>
      <c r="K246" t="s">
        <v>114</v>
      </c>
      <c r="L246" t="s">
        <v>114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CA246" t="s">
        <v>114</v>
      </c>
      <c r="CB246" t="s">
        <v>114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FU246" t="s">
        <v>647</v>
      </c>
      <c r="FV246" t="s">
        <v>537</v>
      </c>
      <c r="FW246" t="s">
        <v>538</v>
      </c>
      <c r="FX246" t="s">
        <v>115</v>
      </c>
      <c r="FY246" t="s">
        <v>541</v>
      </c>
      <c r="FZ246" t="s">
        <v>116</v>
      </c>
      <c r="GA246" t="s">
        <v>585</v>
      </c>
      <c r="GB246" t="s">
        <v>659</v>
      </c>
    </row>
    <row r="247" spans="1:184" x14ac:dyDescent="0.25">
      <c r="A247" s="68">
        <v>43576.374062499999</v>
      </c>
      <c r="B247" t="s">
        <v>464</v>
      </c>
      <c r="C247" t="s">
        <v>464</v>
      </c>
      <c r="D247" t="s">
        <v>220</v>
      </c>
      <c r="E247">
        <v>22500</v>
      </c>
      <c r="F247">
        <v>22500</v>
      </c>
      <c r="G247" t="s">
        <v>112</v>
      </c>
      <c r="H247" s="69">
        <v>7.4999999999999997E-2</v>
      </c>
      <c r="I247" t="s">
        <v>118</v>
      </c>
      <c r="J247">
        <v>29.59</v>
      </c>
      <c r="K247" t="s">
        <v>114</v>
      </c>
      <c r="L247" t="s">
        <v>114</v>
      </c>
      <c r="M247" t="s">
        <v>660</v>
      </c>
      <c r="N247">
        <v>2.9289000000000001</v>
      </c>
      <c r="O247">
        <v>64652.4</v>
      </c>
      <c r="P247">
        <v>71194.5</v>
      </c>
      <c r="Q247">
        <v>849.62800000000004</v>
      </c>
      <c r="R247">
        <v>20409.5</v>
      </c>
      <c r="S247">
        <v>0</v>
      </c>
      <c r="T247">
        <v>77836.5</v>
      </c>
      <c r="U247">
        <v>234945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316763</v>
      </c>
      <c r="AC247">
        <v>547.43799999999999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1134.1300000000001</v>
      </c>
      <c r="AK247">
        <v>0</v>
      </c>
      <c r="AL247">
        <v>0</v>
      </c>
      <c r="AM247">
        <v>0</v>
      </c>
      <c r="AN247">
        <v>0</v>
      </c>
      <c r="AO247">
        <v>1134.1300000000001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5.0216599999999998</v>
      </c>
      <c r="BD247">
        <v>97.156000000000006</v>
      </c>
      <c r="BE247">
        <v>94.950100000000006</v>
      </c>
      <c r="BF247">
        <v>1.9062399999999999</v>
      </c>
      <c r="BG247">
        <v>28.703600000000002</v>
      </c>
      <c r="BH247">
        <v>4.7343200000000003</v>
      </c>
      <c r="BI247">
        <v>103.813</v>
      </c>
      <c r="BJ247">
        <v>336.28500000000003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445.70699999999999</v>
      </c>
      <c r="BR247">
        <v>435.95400000000001</v>
      </c>
      <c r="BS247">
        <v>9.7527699999999999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86898.3</v>
      </c>
      <c r="CF247">
        <v>72409.8</v>
      </c>
      <c r="CG247">
        <v>0</v>
      </c>
      <c r="CH247">
        <v>0</v>
      </c>
      <c r="CI247">
        <v>12345.8</v>
      </c>
      <c r="CJ247">
        <v>77836.5</v>
      </c>
      <c r="CK247">
        <v>249490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331308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96.281899999999993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473.74700000000001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20.401399999999999</v>
      </c>
      <c r="ES247">
        <v>13.9832</v>
      </c>
      <c r="ET247">
        <v>0.561809</v>
      </c>
      <c r="EU247">
        <v>5.28674</v>
      </c>
      <c r="EV247">
        <v>0</v>
      </c>
      <c r="EW247">
        <v>13.7745</v>
      </c>
      <c r="EX247">
        <v>54.007599999999996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68.851699999999994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647</v>
      </c>
      <c r="FV247" t="s">
        <v>537</v>
      </c>
      <c r="FW247" t="s">
        <v>538</v>
      </c>
      <c r="FX247" t="s">
        <v>115</v>
      </c>
      <c r="FY247" t="s">
        <v>541</v>
      </c>
      <c r="FZ247" t="s">
        <v>116</v>
      </c>
      <c r="GA247" t="s">
        <v>585</v>
      </c>
      <c r="GB247" t="s">
        <v>659</v>
      </c>
    </row>
    <row r="248" spans="1:184" x14ac:dyDescent="0.25">
      <c r="A248" s="68">
        <v>43576.375023148146</v>
      </c>
      <c r="B248" t="s">
        <v>465</v>
      </c>
      <c r="C248" t="s">
        <v>465</v>
      </c>
      <c r="D248" t="s">
        <v>282</v>
      </c>
      <c r="E248">
        <v>22500</v>
      </c>
      <c r="F248">
        <v>22500</v>
      </c>
      <c r="G248" t="s">
        <v>112</v>
      </c>
      <c r="H248" s="69">
        <v>5.5555555555555552E-2</v>
      </c>
      <c r="I248" t="s">
        <v>118</v>
      </c>
      <c r="J248">
        <v>55.06</v>
      </c>
      <c r="K248" t="s">
        <v>114</v>
      </c>
      <c r="L248" t="s">
        <v>114</v>
      </c>
      <c r="M248" t="s">
        <v>224</v>
      </c>
      <c r="N248">
        <v>6.0233100000000004</v>
      </c>
      <c r="O248">
        <v>19129.2</v>
      </c>
      <c r="P248">
        <v>41105.599999999999</v>
      </c>
      <c r="Q248">
        <v>81.3172</v>
      </c>
      <c r="R248">
        <v>8700.99</v>
      </c>
      <c r="S248">
        <v>0</v>
      </c>
      <c r="T248">
        <v>77836.5</v>
      </c>
      <c r="U248">
        <v>146860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228678</v>
      </c>
      <c r="AC248">
        <v>1120.8399999999999</v>
      </c>
      <c r="AD248">
        <v>0</v>
      </c>
      <c r="AE248">
        <v>0</v>
      </c>
      <c r="AF248">
        <v>0</v>
      </c>
      <c r="AG248">
        <v>0</v>
      </c>
      <c r="AH248">
        <v>672.375</v>
      </c>
      <c r="AI248">
        <v>0</v>
      </c>
      <c r="AJ248">
        <v>1793.22</v>
      </c>
      <c r="AK248">
        <v>0</v>
      </c>
      <c r="AL248">
        <v>0</v>
      </c>
      <c r="AM248">
        <v>0</v>
      </c>
      <c r="AN248">
        <v>0</v>
      </c>
      <c r="AO248">
        <v>1793.22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9.9617799999999992</v>
      </c>
      <c r="BD248">
        <v>35.082900000000002</v>
      </c>
      <c r="BE248">
        <v>55.085099999999997</v>
      </c>
      <c r="BF248">
        <v>0.19494</v>
      </c>
      <c r="BG248">
        <v>13.7209</v>
      </c>
      <c r="BH248">
        <v>5.3953800000000003</v>
      </c>
      <c r="BI248">
        <v>102.489</v>
      </c>
      <c r="BJ248">
        <v>221.93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329.95100000000002</v>
      </c>
      <c r="BR248">
        <v>314.60000000000002</v>
      </c>
      <c r="BS248">
        <v>15.3506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1.05641E-11</v>
      </c>
      <c r="ER248">
        <v>8.8555799999999998</v>
      </c>
      <c r="ES248">
        <v>8.2034300000000009</v>
      </c>
      <c r="ET248">
        <v>4.7185600000000001E-2</v>
      </c>
      <c r="EU248">
        <v>3.2242999999999999</v>
      </c>
      <c r="EV248">
        <v>0</v>
      </c>
      <c r="EW248">
        <v>13.7745</v>
      </c>
      <c r="EX248">
        <v>34.104999999999997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48.949100000000001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647</v>
      </c>
      <c r="FV248" t="s">
        <v>537</v>
      </c>
      <c r="FW248" t="s">
        <v>538</v>
      </c>
      <c r="FX248" t="s">
        <v>115</v>
      </c>
      <c r="FY248" t="s">
        <v>541</v>
      </c>
      <c r="FZ248" t="s">
        <v>116</v>
      </c>
      <c r="GA248" t="s">
        <v>585</v>
      </c>
      <c r="GB248" t="s">
        <v>659</v>
      </c>
    </row>
    <row r="249" spans="1:184" x14ac:dyDescent="0.25">
      <c r="A249" s="68">
        <v>43576.37572916667</v>
      </c>
      <c r="B249" t="s">
        <v>466</v>
      </c>
      <c r="C249" t="s">
        <v>466</v>
      </c>
      <c r="D249" t="s">
        <v>220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32.92</v>
      </c>
      <c r="K249" t="s">
        <v>114</v>
      </c>
      <c r="L249" t="s">
        <v>114</v>
      </c>
      <c r="M249" t="s">
        <v>352</v>
      </c>
      <c r="N249">
        <v>0</v>
      </c>
      <c r="O249">
        <v>57347.6</v>
      </c>
      <c r="P249">
        <v>84040.6</v>
      </c>
      <c r="Q249">
        <v>0</v>
      </c>
      <c r="R249">
        <v>0</v>
      </c>
      <c r="S249">
        <v>0</v>
      </c>
      <c r="T249">
        <v>77836.5</v>
      </c>
      <c r="U249">
        <v>219225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301043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110.36499999999999</v>
      </c>
      <c r="BF249">
        <v>0</v>
      </c>
      <c r="BG249">
        <v>0</v>
      </c>
      <c r="BH249">
        <v>4.7343299999999999</v>
      </c>
      <c r="BI249">
        <v>103.813</v>
      </c>
      <c r="BJ249">
        <v>332.95800000000003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</v>
      </c>
      <c r="BR249">
        <v>435.29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647</v>
      </c>
      <c r="FV249" t="s">
        <v>537</v>
      </c>
      <c r="FW249" t="s">
        <v>538</v>
      </c>
      <c r="FX249" t="s">
        <v>115</v>
      </c>
      <c r="FY249" t="s">
        <v>541</v>
      </c>
      <c r="FZ249" t="s">
        <v>116</v>
      </c>
      <c r="GA249" t="s">
        <v>585</v>
      </c>
      <c r="GB249" t="s">
        <v>659</v>
      </c>
    </row>
    <row r="250" spans="1:184" x14ac:dyDescent="0.25">
      <c r="A250" s="68">
        <v>43576.376377314817</v>
      </c>
      <c r="B250" t="s">
        <v>467</v>
      </c>
      <c r="C250" t="s">
        <v>467</v>
      </c>
      <c r="D250" t="s">
        <v>282</v>
      </c>
      <c r="E250">
        <v>22500</v>
      </c>
      <c r="F250">
        <v>22500</v>
      </c>
      <c r="G250" t="s">
        <v>112</v>
      </c>
      <c r="H250" s="69">
        <v>3.6111111111111115E-2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647</v>
      </c>
      <c r="FV250" t="s">
        <v>537</v>
      </c>
      <c r="FW250" t="s">
        <v>538</v>
      </c>
      <c r="FX250" t="s">
        <v>115</v>
      </c>
      <c r="FY250" t="s">
        <v>541</v>
      </c>
      <c r="FZ250" t="s">
        <v>116</v>
      </c>
      <c r="GA250" t="s">
        <v>585</v>
      </c>
      <c r="GB250" t="s">
        <v>659</v>
      </c>
    </row>
    <row r="251" spans="1:184" x14ac:dyDescent="0.25">
      <c r="A251" s="68">
        <v>43576.379282407404</v>
      </c>
      <c r="B251" t="s">
        <v>468</v>
      </c>
      <c r="C251" t="s">
        <v>468</v>
      </c>
      <c r="D251" t="s">
        <v>220</v>
      </c>
      <c r="E251">
        <v>22500</v>
      </c>
      <c r="F251">
        <v>22500</v>
      </c>
      <c r="G251" t="s">
        <v>112</v>
      </c>
      <c r="H251" s="69">
        <v>0.17222222222222225</v>
      </c>
      <c r="I251" t="s">
        <v>118</v>
      </c>
      <c r="J251">
        <v>8.2100000000000009</v>
      </c>
      <c r="K251" t="s">
        <v>114</v>
      </c>
      <c r="L251" t="s">
        <v>114</v>
      </c>
      <c r="M251" t="s">
        <v>402</v>
      </c>
      <c r="N251">
        <v>751.92600000000004</v>
      </c>
      <c r="O251">
        <v>99717.4</v>
      </c>
      <c r="P251">
        <v>42821.4</v>
      </c>
      <c r="Q251">
        <v>2996.58</v>
      </c>
      <c r="R251">
        <v>10642</v>
      </c>
      <c r="S251">
        <v>0</v>
      </c>
      <c r="T251">
        <v>77836.5</v>
      </c>
      <c r="U251">
        <v>234766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316584</v>
      </c>
      <c r="AC251">
        <v>552.80600000000004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1139.51</v>
      </c>
      <c r="AK251">
        <v>0</v>
      </c>
      <c r="AL251">
        <v>0</v>
      </c>
      <c r="AM251">
        <v>0</v>
      </c>
      <c r="AN251">
        <v>0</v>
      </c>
      <c r="AO251">
        <v>1139.51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5.8774199999999999</v>
      </c>
      <c r="BD251">
        <v>166.36199999999999</v>
      </c>
      <c r="BE251">
        <v>57.713700000000003</v>
      </c>
      <c r="BF251">
        <v>4.9853899999999998</v>
      </c>
      <c r="BG251">
        <v>14.181900000000001</v>
      </c>
      <c r="BH251">
        <v>4.7343700000000002</v>
      </c>
      <c r="BI251">
        <v>103.813</v>
      </c>
      <c r="BJ251">
        <v>357.66800000000001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467.09</v>
      </c>
      <c r="BR251">
        <v>457.30599999999998</v>
      </c>
      <c r="BS251">
        <v>9.7839700000000001</v>
      </c>
      <c r="BT251">
        <v>0</v>
      </c>
      <c r="BU251">
        <v>0</v>
      </c>
      <c r="BW251">
        <v>0</v>
      </c>
      <c r="BX251">
        <v>24</v>
      </c>
      <c r="BY251" t="s">
        <v>617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40.512300000000003</v>
      </c>
      <c r="ES251">
        <v>8.7239000000000004</v>
      </c>
      <c r="ET251">
        <v>1.21787</v>
      </c>
      <c r="EU251">
        <v>2.2521</v>
      </c>
      <c r="EV251">
        <v>0</v>
      </c>
      <c r="EW251">
        <v>13.7745</v>
      </c>
      <c r="EX251">
        <v>66.480699999999999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81.324799999999996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647</v>
      </c>
      <c r="FV251" t="s">
        <v>537</v>
      </c>
      <c r="FW251" t="s">
        <v>538</v>
      </c>
      <c r="FX251" t="s">
        <v>115</v>
      </c>
      <c r="FY251" t="s">
        <v>541</v>
      </c>
      <c r="FZ251" t="s">
        <v>116</v>
      </c>
      <c r="GA251" t="s">
        <v>585</v>
      </c>
      <c r="GB251" t="s">
        <v>659</v>
      </c>
    </row>
    <row r="252" spans="1:184" x14ac:dyDescent="0.25">
      <c r="A252" s="68">
        <v>43576.380740740744</v>
      </c>
      <c r="B252" t="s">
        <v>469</v>
      </c>
      <c r="C252" t="s">
        <v>469</v>
      </c>
      <c r="D252" t="s">
        <v>282</v>
      </c>
      <c r="E252">
        <v>22500</v>
      </c>
      <c r="F252">
        <v>22500</v>
      </c>
      <c r="G252" t="s">
        <v>112</v>
      </c>
      <c r="H252" s="69">
        <v>8.5416666666666655E-2</v>
      </c>
      <c r="I252" t="s">
        <v>118</v>
      </c>
      <c r="J252">
        <v>42.98</v>
      </c>
      <c r="K252" t="s">
        <v>114</v>
      </c>
      <c r="L252" t="s">
        <v>114</v>
      </c>
      <c r="M252" t="s">
        <v>628</v>
      </c>
      <c r="N252">
        <v>1522.53</v>
      </c>
      <c r="O252">
        <v>25341.200000000001</v>
      </c>
      <c r="P252">
        <v>38961.5</v>
      </c>
      <c r="Q252">
        <v>2607.87</v>
      </c>
      <c r="R252">
        <v>7295.62</v>
      </c>
      <c r="S252">
        <v>0</v>
      </c>
      <c r="T252">
        <v>77836.5</v>
      </c>
      <c r="U252">
        <v>153565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235383</v>
      </c>
      <c r="AC252">
        <v>909.96500000000003</v>
      </c>
      <c r="AD252">
        <v>0</v>
      </c>
      <c r="AE252">
        <v>0</v>
      </c>
      <c r="AF252">
        <v>0</v>
      </c>
      <c r="AG252">
        <v>0</v>
      </c>
      <c r="AH252">
        <v>672.375</v>
      </c>
      <c r="AI252">
        <v>0</v>
      </c>
      <c r="AJ252">
        <v>1582.34</v>
      </c>
      <c r="AK252">
        <v>0</v>
      </c>
      <c r="AL252">
        <v>0</v>
      </c>
      <c r="AM252">
        <v>0</v>
      </c>
      <c r="AN252">
        <v>0</v>
      </c>
      <c r="AO252">
        <v>1582.34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9.7493200000000009</v>
      </c>
      <c r="BD252">
        <v>49.786000000000001</v>
      </c>
      <c r="BE252">
        <v>51.836500000000001</v>
      </c>
      <c r="BF252">
        <v>4.1333700000000002</v>
      </c>
      <c r="BG252">
        <v>10.607200000000001</v>
      </c>
      <c r="BH252">
        <v>5.3953800000000003</v>
      </c>
      <c r="BI252">
        <v>102.489</v>
      </c>
      <c r="BJ252">
        <v>233.99600000000001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342.01799999999997</v>
      </c>
      <c r="BR252">
        <v>328.52600000000001</v>
      </c>
      <c r="BS252">
        <v>13.4917</v>
      </c>
      <c r="BT252">
        <v>0</v>
      </c>
      <c r="BU252">
        <v>0</v>
      </c>
      <c r="BW252">
        <v>0</v>
      </c>
      <c r="BX252">
        <v>55</v>
      </c>
      <c r="BY252" t="s">
        <v>617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11.885</v>
      </c>
      <c r="ES252">
        <v>7.5947899999999997</v>
      </c>
      <c r="ET252">
        <v>1.2525599999999999</v>
      </c>
      <c r="EU252" s="70">
        <v>1.9515499999999999</v>
      </c>
      <c r="EV252">
        <v>0</v>
      </c>
      <c r="EW252">
        <v>13.7745</v>
      </c>
      <c r="EX252">
        <v>36.458399999999997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51.302500000000002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647</v>
      </c>
      <c r="FV252" t="s">
        <v>537</v>
      </c>
      <c r="FW252" t="s">
        <v>538</v>
      </c>
      <c r="FX252" t="s">
        <v>115</v>
      </c>
      <c r="FY252" t="s">
        <v>541</v>
      </c>
      <c r="FZ252" t="s">
        <v>116</v>
      </c>
      <c r="GA252" t="s">
        <v>585</v>
      </c>
      <c r="GB252" t="s">
        <v>659</v>
      </c>
    </row>
    <row r="253" spans="1:184" x14ac:dyDescent="0.25">
      <c r="A253" s="68">
        <v>43576.381574074076</v>
      </c>
      <c r="B253" t="s">
        <v>470</v>
      </c>
      <c r="C253" t="s">
        <v>470</v>
      </c>
      <c r="D253" t="s">
        <v>282</v>
      </c>
      <c r="E253">
        <v>53627.8</v>
      </c>
      <c r="F253">
        <v>53627.8</v>
      </c>
      <c r="G253" t="s">
        <v>112</v>
      </c>
      <c r="H253" s="69">
        <v>4.7916666666666663E-2</v>
      </c>
      <c r="I253" t="s">
        <v>118</v>
      </c>
      <c r="J253">
        <v>8.57</v>
      </c>
      <c r="K253" t="s">
        <v>114</v>
      </c>
      <c r="L253" t="s">
        <v>114</v>
      </c>
      <c r="M253" t="s">
        <v>151</v>
      </c>
      <c r="N253">
        <v>9.4553899999999995</v>
      </c>
      <c r="O253">
        <v>79122.8</v>
      </c>
      <c r="P253">
        <v>22325.8</v>
      </c>
      <c r="Q253">
        <v>0</v>
      </c>
      <c r="R253">
        <v>1662.88</v>
      </c>
      <c r="S253">
        <v>0</v>
      </c>
      <c r="T253">
        <v>72497.3</v>
      </c>
      <c r="U253">
        <v>175618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405320</v>
      </c>
      <c r="AC253">
        <v>1453.24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2095.5100000000002</v>
      </c>
      <c r="AK253">
        <v>0</v>
      </c>
      <c r="AL253">
        <v>0</v>
      </c>
      <c r="AM253">
        <v>0</v>
      </c>
      <c r="AN253">
        <v>0</v>
      </c>
      <c r="AO253">
        <v>2095.5100000000002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5.48407</v>
      </c>
      <c r="BD253">
        <v>54.0124</v>
      </c>
      <c r="BE253">
        <v>12.177099999999999</v>
      </c>
      <c r="BF253">
        <v>0</v>
      </c>
      <c r="BG253">
        <v>0.761181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230.12100000000001</v>
      </c>
      <c r="BS253">
        <v>7.6401700000000003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567</v>
      </c>
      <c r="CD253">
        <v>10.666499999999999</v>
      </c>
      <c r="CE253">
        <v>75499.199999999997</v>
      </c>
      <c r="CF253">
        <v>30654.9</v>
      </c>
      <c r="CG253">
        <v>0</v>
      </c>
      <c r="CH253">
        <v>1433</v>
      </c>
      <c r="CI253">
        <v>13771.7</v>
      </c>
      <c r="CJ253">
        <v>72497.3</v>
      </c>
      <c r="CK253">
        <v>193867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423568</v>
      </c>
      <c r="CS253">
        <v>1839.98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1839.98</v>
      </c>
      <c r="DA253">
        <v>0</v>
      </c>
      <c r="DB253">
        <v>0</v>
      </c>
      <c r="DC253">
        <v>0</v>
      </c>
      <c r="DD253">
        <v>0</v>
      </c>
      <c r="DE253">
        <v>1839.98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6.91873</v>
      </c>
      <c r="DT253">
        <v>51.180500000000002</v>
      </c>
      <c r="DU253">
        <v>17.083200000000001</v>
      </c>
      <c r="DV253">
        <v>0</v>
      </c>
      <c r="DW253">
        <v>0.65657799999999999</v>
      </c>
      <c r="DX253">
        <v>7.31569</v>
      </c>
      <c r="DY253">
        <v>39.262</v>
      </c>
      <c r="DZ253">
        <v>122.417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246.32</v>
      </c>
      <c r="EH253">
        <v>239.40700000000001</v>
      </c>
      <c r="EI253">
        <v>6.9138400000000004</v>
      </c>
      <c r="EJ253">
        <v>0</v>
      </c>
      <c r="EK253">
        <v>0</v>
      </c>
      <c r="EM253">
        <v>0</v>
      </c>
      <c r="EN253">
        <v>1.25</v>
      </c>
      <c r="EO253" t="s">
        <v>543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647</v>
      </c>
      <c r="FV253" t="s">
        <v>537</v>
      </c>
      <c r="FW253" t="s">
        <v>538</v>
      </c>
      <c r="FX253" t="s">
        <v>115</v>
      </c>
      <c r="FY253" t="s">
        <v>541</v>
      </c>
      <c r="FZ253" t="s">
        <v>116</v>
      </c>
      <c r="GA253" t="s">
        <v>585</v>
      </c>
      <c r="GB253" t="s">
        <v>659</v>
      </c>
    </row>
    <row r="254" spans="1:184" x14ac:dyDescent="0.25">
      <c r="A254" s="68">
        <v>43576.382395833331</v>
      </c>
      <c r="B254" t="s">
        <v>471</v>
      </c>
      <c r="C254" t="s">
        <v>471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7.18</v>
      </c>
      <c r="K254" t="s">
        <v>114</v>
      </c>
      <c r="L254" t="s">
        <v>114</v>
      </c>
      <c r="M254" t="s">
        <v>151</v>
      </c>
      <c r="N254">
        <v>11.2502</v>
      </c>
      <c r="O254">
        <v>78379.8</v>
      </c>
      <c r="P254">
        <v>22071.1</v>
      </c>
      <c r="Q254">
        <v>0</v>
      </c>
      <c r="R254">
        <v>2035.19</v>
      </c>
      <c r="S254">
        <v>0</v>
      </c>
      <c r="T254">
        <v>72497.3</v>
      </c>
      <c r="U254">
        <v>174995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404696</v>
      </c>
      <c r="AC254">
        <v>1729.09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2371.37</v>
      </c>
      <c r="AK254">
        <v>0</v>
      </c>
      <c r="AL254">
        <v>0</v>
      </c>
      <c r="AM254">
        <v>0</v>
      </c>
      <c r="AN254">
        <v>0</v>
      </c>
      <c r="AO254">
        <v>2371.37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6.4923000000000002</v>
      </c>
      <c r="BD254">
        <v>53.800199999999997</v>
      </c>
      <c r="BE254">
        <v>12.081899999999999</v>
      </c>
      <c r="BF254">
        <v>0</v>
      </c>
      <c r="BG254">
        <v>0.93470900000000001</v>
      </c>
      <c r="BH254">
        <v>2.1604399999999999</v>
      </c>
      <c r="BI254">
        <v>39.262</v>
      </c>
      <c r="BJ254">
        <v>114.732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238.63499999999999</v>
      </c>
      <c r="BR254">
        <v>229.988</v>
      </c>
      <c r="BS254">
        <v>8.6475799999999996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567</v>
      </c>
      <c r="CD254">
        <v>11.120200000000001</v>
      </c>
      <c r="CE254">
        <v>74649.399999999994</v>
      </c>
      <c r="CF254">
        <v>30088.6</v>
      </c>
      <c r="CG254">
        <v>0</v>
      </c>
      <c r="CH254">
        <v>1495.67</v>
      </c>
      <c r="CI254">
        <v>13771.7</v>
      </c>
      <c r="CJ254">
        <v>72497.3</v>
      </c>
      <c r="CK254">
        <v>192514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422215</v>
      </c>
      <c r="CS254">
        <v>1917.3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1917.3</v>
      </c>
      <c r="DA254">
        <v>0</v>
      </c>
      <c r="DB254">
        <v>0</v>
      </c>
      <c r="DC254">
        <v>0</v>
      </c>
      <c r="DD254">
        <v>0</v>
      </c>
      <c r="DE254">
        <v>1917.3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7.20688</v>
      </c>
      <c r="DT254">
        <v>50.654400000000003</v>
      </c>
      <c r="DU254">
        <v>16.7727</v>
      </c>
      <c r="DV254">
        <v>0</v>
      </c>
      <c r="DW254">
        <v>0.68503700000000001</v>
      </c>
      <c r="DX254">
        <v>7.31569</v>
      </c>
      <c r="DY254">
        <v>39.262</v>
      </c>
      <c r="DZ254">
        <v>121.89700000000001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</v>
      </c>
      <c r="EH254">
        <v>238.59899999999999</v>
      </c>
      <c r="EI254">
        <v>7.2017800000000003</v>
      </c>
      <c r="EJ254">
        <v>0</v>
      </c>
      <c r="EK254">
        <v>0</v>
      </c>
      <c r="EM254">
        <v>0</v>
      </c>
      <c r="EN254">
        <v>1.25</v>
      </c>
      <c r="EO254" t="s">
        <v>543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647</v>
      </c>
      <c r="FV254" t="s">
        <v>537</v>
      </c>
      <c r="FW254" t="s">
        <v>538</v>
      </c>
      <c r="FX254" t="s">
        <v>115</v>
      </c>
      <c r="FY254" t="s">
        <v>541</v>
      </c>
      <c r="FZ254" t="s">
        <v>116</v>
      </c>
      <c r="GA254" t="s">
        <v>585</v>
      </c>
      <c r="GB254" t="s">
        <v>659</v>
      </c>
    </row>
    <row r="255" spans="1:184" x14ac:dyDescent="0.25">
      <c r="A255" s="68">
        <v>43576.383229166669</v>
      </c>
      <c r="B255" t="s">
        <v>472</v>
      </c>
      <c r="C255" t="s">
        <v>472</v>
      </c>
      <c r="D255" t="s">
        <v>282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13.275399999999999</v>
      </c>
      <c r="O255">
        <v>77716.800000000003</v>
      </c>
      <c r="P255">
        <v>21700.7</v>
      </c>
      <c r="Q255">
        <v>0</v>
      </c>
      <c r="R255">
        <v>2107.16</v>
      </c>
      <c r="S255">
        <v>0</v>
      </c>
      <c r="T255">
        <v>72497.3</v>
      </c>
      <c r="U255">
        <v>174035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403737</v>
      </c>
      <c r="AC255">
        <v>2040.34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2682.62</v>
      </c>
      <c r="AK255">
        <v>0</v>
      </c>
      <c r="AL255">
        <v>0</v>
      </c>
      <c r="AM255">
        <v>0</v>
      </c>
      <c r="AN255">
        <v>0</v>
      </c>
      <c r="AO255">
        <v>2682.62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7.6067</v>
      </c>
      <c r="BD255">
        <v>53.6571</v>
      </c>
      <c r="BE255">
        <v>11.9323</v>
      </c>
      <c r="BF255">
        <v>0</v>
      </c>
      <c r="BG255">
        <v>0.968607</v>
      </c>
      <c r="BH255">
        <v>2.1604399999999999</v>
      </c>
      <c r="BI255">
        <v>39.262</v>
      </c>
      <c r="BJ255">
        <v>115.587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239.49100000000001</v>
      </c>
      <c r="BR255">
        <v>229.73</v>
      </c>
      <c r="BS255">
        <v>9.7610299999999999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567</v>
      </c>
      <c r="CD255">
        <v>11.6736</v>
      </c>
      <c r="CE255">
        <v>73701.7</v>
      </c>
      <c r="CF255">
        <v>29359.5</v>
      </c>
      <c r="CG255">
        <v>0</v>
      </c>
      <c r="CH255">
        <v>1549.11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2012.68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2012.68</v>
      </c>
      <c r="DA255">
        <v>0</v>
      </c>
      <c r="DB255">
        <v>0</v>
      </c>
      <c r="DC255">
        <v>0</v>
      </c>
      <c r="DD255">
        <v>0</v>
      </c>
      <c r="DE255">
        <v>2012.68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7.5554899999999998</v>
      </c>
      <c r="DT255">
        <v>50.100999999999999</v>
      </c>
      <c r="DU255">
        <v>16.3916</v>
      </c>
      <c r="DV255">
        <v>0</v>
      </c>
      <c r="DW255">
        <v>0.70948800000000001</v>
      </c>
      <c r="DX255">
        <v>7.3156800000000004</v>
      </c>
      <c r="DY255">
        <v>39.262</v>
      </c>
      <c r="DZ255">
        <v>121.33499999999999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245.239</v>
      </c>
      <c r="EH255">
        <v>237.68899999999999</v>
      </c>
      <c r="EI255">
        <v>7.5501300000000002</v>
      </c>
      <c r="EJ255">
        <v>0</v>
      </c>
      <c r="EK255">
        <v>0</v>
      </c>
      <c r="EM255">
        <v>0</v>
      </c>
      <c r="EN255">
        <v>1.5</v>
      </c>
      <c r="EO255" t="s">
        <v>543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647</v>
      </c>
      <c r="FV255" t="s">
        <v>537</v>
      </c>
      <c r="FW255" t="s">
        <v>538</v>
      </c>
      <c r="FX255" t="s">
        <v>115</v>
      </c>
      <c r="FY255" t="s">
        <v>541</v>
      </c>
      <c r="FZ255" t="s">
        <v>116</v>
      </c>
      <c r="GA255" t="s">
        <v>585</v>
      </c>
      <c r="GB255" t="s">
        <v>659</v>
      </c>
    </row>
    <row r="256" spans="1:184" x14ac:dyDescent="0.25">
      <c r="A256" s="68">
        <v>43576.384062500001</v>
      </c>
      <c r="B256" t="s">
        <v>473</v>
      </c>
      <c r="C256" t="s">
        <v>473</v>
      </c>
      <c r="D256" t="s">
        <v>282</v>
      </c>
      <c r="E256">
        <v>53627.8</v>
      </c>
      <c r="F256">
        <v>53627.8</v>
      </c>
      <c r="G256" t="s">
        <v>112</v>
      </c>
      <c r="H256" s="69">
        <v>4.7916666666666663E-2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15.366300000000001</v>
      </c>
      <c r="O256">
        <v>77053</v>
      </c>
      <c r="P256">
        <v>21283.599999999999</v>
      </c>
      <c r="Q256">
        <v>0</v>
      </c>
      <c r="R256">
        <v>2186.1999999999998</v>
      </c>
      <c r="S256">
        <v>0</v>
      </c>
      <c r="T256">
        <v>72497.3</v>
      </c>
      <c r="U256">
        <v>173035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402737</v>
      </c>
      <c r="AC256">
        <v>2361.6999999999998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3003.98</v>
      </c>
      <c r="AK256">
        <v>0</v>
      </c>
      <c r="AL256">
        <v>0</v>
      </c>
      <c r="AM256">
        <v>0</v>
      </c>
      <c r="AN256">
        <v>0</v>
      </c>
      <c r="AO256">
        <v>3003.98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8.7472999999999992</v>
      </c>
      <c r="BD256">
        <v>53.539499999999997</v>
      </c>
      <c r="BE256">
        <v>11.7544</v>
      </c>
      <c r="BF256">
        <v>0</v>
      </c>
      <c r="BG256">
        <v>1.00417</v>
      </c>
      <c r="BH256">
        <v>2.1604299999999999</v>
      </c>
      <c r="BI256">
        <v>39.262</v>
      </c>
      <c r="BJ256">
        <v>116.468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240.37200000000001</v>
      </c>
      <c r="BR256">
        <v>229.471</v>
      </c>
      <c r="BS256">
        <v>10.900700000000001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567</v>
      </c>
      <c r="CD256">
        <v>12.2859</v>
      </c>
      <c r="CE256">
        <v>72729.8</v>
      </c>
      <c r="CF256">
        <v>28712.6</v>
      </c>
      <c r="CG256">
        <v>0</v>
      </c>
      <c r="CH256">
        <v>1612.66</v>
      </c>
      <c r="CI256">
        <v>13771.7</v>
      </c>
      <c r="CJ256">
        <v>72497.3</v>
      </c>
      <c r="CK256">
        <v>189336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419038</v>
      </c>
      <c r="CS256">
        <v>2116.8200000000002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2116.8200000000002</v>
      </c>
      <c r="DA256">
        <v>0</v>
      </c>
      <c r="DB256">
        <v>0</v>
      </c>
      <c r="DC256">
        <v>0</v>
      </c>
      <c r="DD256">
        <v>0</v>
      </c>
      <c r="DE256">
        <v>2116.8200000000002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7.9322299999999997</v>
      </c>
      <c r="DT256">
        <v>49.531100000000002</v>
      </c>
      <c r="DU256">
        <v>16.063700000000001</v>
      </c>
      <c r="DV256">
        <v>0</v>
      </c>
      <c r="DW256">
        <v>0.73842399999999997</v>
      </c>
      <c r="DX256">
        <v>7.3156800000000004</v>
      </c>
      <c r="DY256">
        <v>39.262</v>
      </c>
      <c r="DZ256">
        <v>120.843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244.74700000000001</v>
      </c>
      <c r="EH256">
        <v>236.82</v>
      </c>
      <c r="EI256">
        <v>7.92659</v>
      </c>
      <c r="EJ256">
        <v>0</v>
      </c>
      <c r="EK256">
        <v>0</v>
      </c>
      <c r="EM256">
        <v>0</v>
      </c>
      <c r="EN256">
        <v>1.5</v>
      </c>
      <c r="EO256" t="s">
        <v>543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647</v>
      </c>
      <c r="FV256" t="s">
        <v>537</v>
      </c>
      <c r="FW256" t="s">
        <v>538</v>
      </c>
      <c r="FX256" t="s">
        <v>115</v>
      </c>
      <c r="FY256" t="s">
        <v>541</v>
      </c>
      <c r="FZ256" t="s">
        <v>116</v>
      </c>
      <c r="GA256" t="s">
        <v>585</v>
      </c>
      <c r="GB256" t="s">
        <v>659</v>
      </c>
    </row>
    <row r="257" spans="1:184" x14ac:dyDescent="0.25">
      <c r="A257" s="68">
        <v>43576.384884259256</v>
      </c>
      <c r="B257" t="s">
        <v>474</v>
      </c>
      <c r="C257" t="s">
        <v>474</v>
      </c>
      <c r="D257" t="s">
        <v>282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5.25</v>
      </c>
      <c r="K257" t="s">
        <v>114</v>
      </c>
      <c r="L257" t="s">
        <v>114</v>
      </c>
      <c r="M257" t="s">
        <v>151</v>
      </c>
      <c r="N257">
        <v>13.275399999999999</v>
      </c>
      <c r="O257">
        <v>77716.800000000003</v>
      </c>
      <c r="P257">
        <v>21700.7</v>
      </c>
      <c r="Q257">
        <v>0</v>
      </c>
      <c r="R257">
        <v>2107.16</v>
      </c>
      <c r="S257">
        <v>0</v>
      </c>
      <c r="T257">
        <v>72497.3</v>
      </c>
      <c r="U257" s="70">
        <v>174035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403737</v>
      </c>
      <c r="AC257">
        <v>2040.34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2682.62</v>
      </c>
      <c r="AK257">
        <v>0</v>
      </c>
      <c r="AL257">
        <v>0</v>
      </c>
      <c r="AM257">
        <v>0</v>
      </c>
      <c r="AN257">
        <v>0</v>
      </c>
      <c r="AO257">
        <v>2682.62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7.6067</v>
      </c>
      <c r="BD257">
        <v>53.6571</v>
      </c>
      <c r="BE257">
        <v>11.9323</v>
      </c>
      <c r="BF257">
        <v>0</v>
      </c>
      <c r="BG257">
        <v>0.968607</v>
      </c>
      <c r="BH257">
        <v>2.1604399999999999</v>
      </c>
      <c r="BI257">
        <v>39.262</v>
      </c>
      <c r="BJ257">
        <v>115.587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239.49100000000001</v>
      </c>
      <c r="BR257">
        <v>229.73</v>
      </c>
      <c r="BS257">
        <v>9.7610299999999999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567</v>
      </c>
      <c r="CD257">
        <v>12.2859</v>
      </c>
      <c r="CE257">
        <v>72729.8</v>
      </c>
      <c r="CF257">
        <v>28712.6</v>
      </c>
      <c r="CG257">
        <v>0</v>
      </c>
      <c r="CH257">
        <v>1612.66</v>
      </c>
      <c r="CI257">
        <v>13771.7</v>
      </c>
      <c r="CJ257">
        <v>72497.3</v>
      </c>
      <c r="CK257" s="70">
        <v>189336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419038</v>
      </c>
      <c r="CS257">
        <v>2116.8200000000002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2116.8200000000002</v>
      </c>
      <c r="DA257">
        <v>0</v>
      </c>
      <c r="DB257">
        <v>0</v>
      </c>
      <c r="DC257">
        <v>0</v>
      </c>
      <c r="DD257">
        <v>0</v>
      </c>
      <c r="DE257">
        <v>2116.8200000000002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7.9322299999999997</v>
      </c>
      <c r="DT257">
        <v>49.531100000000002</v>
      </c>
      <c r="DU257">
        <v>16.063700000000001</v>
      </c>
      <c r="DV257">
        <v>0</v>
      </c>
      <c r="DW257">
        <v>0.73842399999999997</v>
      </c>
      <c r="DX257">
        <v>7.3156800000000004</v>
      </c>
      <c r="DY257">
        <v>39.262</v>
      </c>
      <c r="DZ257">
        <v>120.843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244.74700000000001</v>
      </c>
      <c r="EH257">
        <v>236.82</v>
      </c>
      <c r="EI257">
        <v>7.92659</v>
      </c>
      <c r="EJ257">
        <v>0</v>
      </c>
      <c r="EK257">
        <v>0</v>
      </c>
      <c r="EM257">
        <v>0</v>
      </c>
      <c r="EN257">
        <v>1.5</v>
      </c>
      <c r="EO257" t="s">
        <v>543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647</v>
      </c>
      <c r="FV257" t="s">
        <v>537</v>
      </c>
      <c r="FW257" t="s">
        <v>538</v>
      </c>
      <c r="FX257" t="s">
        <v>115</v>
      </c>
      <c r="FY257" t="s">
        <v>541</v>
      </c>
      <c r="FZ257" t="s">
        <v>116</v>
      </c>
      <c r="GA257" t="s">
        <v>585</v>
      </c>
      <c r="GB257" t="s">
        <v>659</v>
      </c>
    </row>
    <row r="258" spans="1:184" x14ac:dyDescent="0.25">
      <c r="A258" s="68">
        <v>43576.387233796297</v>
      </c>
      <c r="B258" t="s">
        <v>475</v>
      </c>
      <c r="C258" t="s">
        <v>475</v>
      </c>
      <c r="D258" t="s">
        <v>282</v>
      </c>
      <c r="E258">
        <v>498589</v>
      </c>
      <c r="F258">
        <v>498589</v>
      </c>
      <c r="G258" t="s">
        <v>112</v>
      </c>
      <c r="H258" s="69">
        <v>0.1388888888888889</v>
      </c>
      <c r="I258" t="s">
        <v>118</v>
      </c>
      <c r="J258">
        <v>0.51</v>
      </c>
      <c r="K258" t="s">
        <v>114</v>
      </c>
      <c r="L258" t="s">
        <v>114</v>
      </c>
      <c r="M258" t="s">
        <v>625</v>
      </c>
      <c r="N258">
        <v>121.474</v>
      </c>
      <c r="O258">
        <v>357174</v>
      </c>
      <c r="P258">
        <v>247577</v>
      </c>
      <c r="Q258">
        <v>2523.66</v>
      </c>
      <c r="R258">
        <v>261484</v>
      </c>
      <c r="S258">
        <v>0</v>
      </c>
      <c r="T258">
        <v>674022</v>
      </c>
      <c r="U258" s="70">
        <v>1542900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3678480</v>
      </c>
      <c r="AC258">
        <v>18669.7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24217.8</v>
      </c>
      <c r="AK258">
        <v>0</v>
      </c>
      <c r="AL258">
        <v>0</v>
      </c>
      <c r="AM258">
        <v>0</v>
      </c>
      <c r="AN258">
        <v>0</v>
      </c>
      <c r="AO258">
        <v>24217.8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7.2447299999999997</v>
      </c>
      <c r="BD258">
        <v>26.085599999999999</v>
      </c>
      <c r="BE258">
        <v>14.4153</v>
      </c>
      <c r="BF258">
        <v>0.22419800000000001</v>
      </c>
      <c r="BG258">
        <v>16.028300000000002</v>
      </c>
      <c r="BH258">
        <v>2.0074200000000002</v>
      </c>
      <c r="BI258">
        <v>39.261899999999997</v>
      </c>
      <c r="BJ258">
        <v>105.267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229.17099999999999</v>
      </c>
      <c r="BR258">
        <v>219.92500000000001</v>
      </c>
      <c r="BS258">
        <v>9.2462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624</v>
      </c>
      <c r="CD258">
        <v>102.926</v>
      </c>
      <c r="CE258">
        <v>289265</v>
      </c>
      <c r="CF258">
        <v>309772</v>
      </c>
      <c r="CG258">
        <v>42822.9</v>
      </c>
      <c r="CH258">
        <v>140873</v>
      </c>
      <c r="CI258">
        <v>127031</v>
      </c>
      <c r="CJ258">
        <v>674022</v>
      </c>
      <c r="CK258" s="70">
        <v>1583890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3719470</v>
      </c>
      <c r="CS258">
        <v>17152.099999999999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17152.099999999999</v>
      </c>
      <c r="DA258">
        <v>0</v>
      </c>
      <c r="DB258">
        <v>0</v>
      </c>
      <c r="DC258">
        <v>0</v>
      </c>
      <c r="DD258">
        <v>0</v>
      </c>
      <c r="DE258">
        <v>17152.099999999999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6.76309</v>
      </c>
      <c r="DT258">
        <v>21.9939</v>
      </c>
      <c r="DU258">
        <v>18.394500000000001</v>
      </c>
      <c r="DV258">
        <v>3.2917700000000001</v>
      </c>
      <c r="DW258">
        <v>8.8326200000000004</v>
      </c>
      <c r="DX258">
        <v>7.2618299999999998</v>
      </c>
      <c r="DY258">
        <v>39.261899999999997</v>
      </c>
      <c r="DZ258">
        <v>105.8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229.703</v>
      </c>
      <c r="EH258">
        <v>222.94499999999999</v>
      </c>
      <c r="EI258">
        <v>6.7580400000000003</v>
      </c>
      <c r="EJ258">
        <v>0</v>
      </c>
      <c r="EK258">
        <v>0</v>
      </c>
      <c r="EM258">
        <v>0</v>
      </c>
      <c r="EN258">
        <v>1.75</v>
      </c>
      <c r="EO258" t="s">
        <v>258</v>
      </c>
      <c r="EP258">
        <v>0</v>
      </c>
      <c r="EQ258" s="70">
        <v>2.2556599999999999E-17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647</v>
      </c>
      <c r="FV258" t="s">
        <v>537</v>
      </c>
      <c r="FW258" t="s">
        <v>538</v>
      </c>
      <c r="FX258" t="s">
        <v>115</v>
      </c>
      <c r="FY258" t="s">
        <v>541</v>
      </c>
      <c r="FZ258" t="s">
        <v>116</v>
      </c>
      <c r="GA258" t="s">
        <v>585</v>
      </c>
      <c r="GB258" t="s">
        <v>659</v>
      </c>
    </row>
    <row r="259" spans="1:184" x14ac:dyDescent="0.25">
      <c r="A259" s="68">
        <v>43576.391226851854</v>
      </c>
      <c r="B259" t="s">
        <v>476</v>
      </c>
      <c r="C259" t="s">
        <v>476</v>
      </c>
      <c r="D259" t="s">
        <v>282</v>
      </c>
      <c r="E259">
        <v>498589</v>
      </c>
      <c r="F259">
        <v>498589</v>
      </c>
      <c r="G259" t="s">
        <v>112</v>
      </c>
      <c r="H259" s="69">
        <v>0.23750000000000002</v>
      </c>
      <c r="I259" t="s">
        <v>118</v>
      </c>
      <c r="J259">
        <v>0.79</v>
      </c>
      <c r="K259" t="s">
        <v>114</v>
      </c>
      <c r="L259" t="s">
        <v>114</v>
      </c>
      <c r="M259" t="s">
        <v>592</v>
      </c>
      <c r="N259">
        <v>123.595</v>
      </c>
      <c r="O259">
        <v>365096</v>
      </c>
      <c r="P259">
        <v>246719</v>
      </c>
      <c r="Q259">
        <v>2578.15</v>
      </c>
      <c r="R259">
        <v>264787</v>
      </c>
      <c r="S259">
        <v>0</v>
      </c>
      <c r="T259">
        <v>674022</v>
      </c>
      <c r="U259" s="70">
        <v>1553330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3688910</v>
      </c>
      <c r="AC259">
        <v>18995.8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24543.9</v>
      </c>
      <c r="AK259">
        <v>0</v>
      </c>
      <c r="AL259">
        <v>0</v>
      </c>
      <c r="AM259">
        <v>0</v>
      </c>
      <c r="AN259">
        <v>0</v>
      </c>
      <c r="AO259">
        <v>24543.9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7.3646799999999999</v>
      </c>
      <c r="BD259">
        <v>26.258700000000001</v>
      </c>
      <c r="BE259">
        <v>14.3695</v>
      </c>
      <c r="BF259">
        <v>0.22708100000000001</v>
      </c>
      <c r="BG259">
        <v>15.5044</v>
      </c>
      <c r="BH259">
        <v>2.0074200000000002</v>
      </c>
      <c r="BI259">
        <v>39.261899999999997</v>
      </c>
      <c r="BJ259">
        <v>104.994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228.89699999999999</v>
      </c>
      <c r="BR259">
        <v>219.53100000000001</v>
      </c>
      <c r="BS259">
        <v>9.3660499999999995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624</v>
      </c>
      <c r="CD259">
        <v>102.926</v>
      </c>
      <c r="CE259">
        <v>289265</v>
      </c>
      <c r="CF259">
        <v>309772</v>
      </c>
      <c r="CG259">
        <v>42822.9</v>
      </c>
      <c r="CH259">
        <v>140873</v>
      </c>
      <c r="CI259">
        <v>127031</v>
      </c>
      <c r="CJ259">
        <v>674022</v>
      </c>
      <c r="CK259" s="70">
        <v>1583890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3719470</v>
      </c>
      <c r="CS259">
        <v>17152.099999999999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17152.099999999999</v>
      </c>
      <c r="DA259">
        <v>0</v>
      </c>
      <c r="DB259">
        <v>0</v>
      </c>
      <c r="DC259">
        <v>0</v>
      </c>
      <c r="DD259">
        <v>0</v>
      </c>
      <c r="DE259">
        <v>17152.099999999999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6.76309</v>
      </c>
      <c r="DT259">
        <v>21.9939</v>
      </c>
      <c r="DU259">
        <v>18.394500000000001</v>
      </c>
      <c r="DV259">
        <v>3.2917700000000001</v>
      </c>
      <c r="DW259">
        <v>8.8326200000000004</v>
      </c>
      <c r="DX259">
        <v>7.2618299999999998</v>
      </c>
      <c r="DY259">
        <v>39.261899999999997</v>
      </c>
      <c r="DZ259">
        <v>105.8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229.703</v>
      </c>
      <c r="EH259">
        <v>222.94499999999999</v>
      </c>
      <c r="EI259">
        <v>6.7580400000000003</v>
      </c>
      <c r="EJ259">
        <v>0</v>
      </c>
      <c r="EK259">
        <v>0</v>
      </c>
      <c r="EM259">
        <v>0</v>
      </c>
      <c r="EN259">
        <v>1.75</v>
      </c>
      <c r="EO259" t="s">
        <v>258</v>
      </c>
      <c r="EP259">
        <v>0</v>
      </c>
      <c r="EQ259" s="70">
        <v>1.91633E-17</v>
      </c>
      <c r="ER259">
        <v>107.991</v>
      </c>
      <c r="ES259">
        <v>33.634799999999998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559.88400000000001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647</v>
      </c>
      <c r="FV259" t="s">
        <v>537</v>
      </c>
      <c r="FW259" t="s">
        <v>538</v>
      </c>
      <c r="FX259" t="s">
        <v>115</v>
      </c>
      <c r="FY259" t="s">
        <v>541</v>
      </c>
      <c r="FZ259" t="s">
        <v>116</v>
      </c>
      <c r="GA259" t="s">
        <v>585</v>
      </c>
      <c r="GB259" t="s">
        <v>659</v>
      </c>
    </row>
    <row r="260" spans="1:184" x14ac:dyDescent="0.25">
      <c r="A260" s="68">
        <v>43576.395173611112</v>
      </c>
      <c r="B260" t="s">
        <v>477</v>
      </c>
      <c r="C260" t="s">
        <v>477</v>
      </c>
      <c r="D260" t="s">
        <v>282</v>
      </c>
      <c r="E260">
        <v>498589</v>
      </c>
      <c r="F260">
        <v>498589</v>
      </c>
      <c r="G260" t="s">
        <v>112</v>
      </c>
      <c r="H260" s="69">
        <v>0.23402777777777781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592</v>
      </c>
      <c r="N260">
        <v>125.68899999999999</v>
      </c>
      <c r="O260">
        <v>377497</v>
      </c>
      <c r="P260">
        <v>245482</v>
      </c>
      <c r="Q260">
        <v>2728.18</v>
      </c>
      <c r="R260">
        <v>258691</v>
      </c>
      <c r="S260">
        <v>0</v>
      </c>
      <c r="T260">
        <v>674022</v>
      </c>
      <c r="U260" s="70">
        <v>1558550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3694130</v>
      </c>
      <c r="AC260">
        <v>19317.5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24865.7</v>
      </c>
      <c r="AK260">
        <v>0</v>
      </c>
      <c r="AL260">
        <v>0</v>
      </c>
      <c r="AM260">
        <v>0</v>
      </c>
      <c r="AN260">
        <v>0</v>
      </c>
      <c r="AO260">
        <v>24865.7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7.4828700000000001</v>
      </c>
      <c r="BD260">
        <v>23.777799999999999</v>
      </c>
      <c r="BE260">
        <v>14.290900000000001</v>
      </c>
      <c r="BF260">
        <v>0.19062899999999999</v>
      </c>
      <c r="BG260">
        <v>14.6318</v>
      </c>
      <c r="BH260">
        <v>2.0074200000000002</v>
      </c>
      <c r="BI260">
        <v>39.261899999999997</v>
      </c>
      <c r="BJ260">
        <v>101.643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225.547</v>
      </c>
      <c r="BR260">
        <v>216.06299999999999</v>
      </c>
      <c r="BS260">
        <v>9.4841300000000004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624</v>
      </c>
      <c r="CD260">
        <v>102.926</v>
      </c>
      <c r="CE260">
        <v>289265</v>
      </c>
      <c r="CF260">
        <v>309772</v>
      </c>
      <c r="CG260">
        <v>42822.9</v>
      </c>
      <c r="CH260">
        <v>140873</v>
      </c>
      <c r="CI260">
        <v>127031</v>
      </c>
      <c r="CJ260">
        <v>674022</v>
      </c>
      <c r="CK260" s="70">
        <v>1583890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3719470</v>
      </c>
      <c r="CS260">
        <v>17152.099999999999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17152.099999999999</v>
      </c>
      <c r="DA260">
        <v>0</v>
      </c>
      <c r="DB260">
        <v>0</v>
      </c>
      <c r="DC260">
        <v>0</v>
      </c>
      <c r="DD260">
        <v>0</v>
      </c>
      <c r="DE260">
        <v>17152.099999999999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6.76309</v>
      </c>
      <c r="DT260">
        <v>21.9939</v>
      </c>
      <c r="DU260">
        <v>18.394500000000001</v>
      </c>
      <c r="DV260">
        <v>3.2917700000000001</v>
      </c>
      <c r="DW260">
        <v>8.8326200000000004</v>
      </c>
      <c r="DX260">
        <v>7.2618299999999998</v>
      </c>
      <c r="DY260">
        <v>39.261899999999997</v>
      </c>
      <c r="DZ260">
        <v>105.8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229.703</v>
      </c>
      <c r="EH260">
        <v>222.94499999999999</v>
      </c>
      <c r="EI260">
        <v>6.7580400000000003</v>
      </c>
      <c r="EJ260">
        <v>0</v>
      </c>
      <c r="EK260">
        <v>0</v>
      </c>
      <c r="EM260">
        <v>0</v>
      </c>
      <c r="EN260">
        <v>1.75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647</v>
      </c>
      <c r="FV260" t="s">
        <v>537</v>
      </c>
      <c r="FW260" t="s">
        <v>538</v>
      </c>
      <c r="FX260" t="s">
        <v>115</v>
      </c>
      <c r="FY260" t="s">
        <v>541</v>
      </c>
      <c r="FZ260" t="s">
        <v>116</v>
      </c>
      <c r="GA260" t="s">
        <v>585</v>
      </c>
      <c r="GB260" t="s">
        <v>659</v>
      </c>
    </row>
    <row r="261" spans="1:184" x14ac:dyDescent="0.25">
      <c r="A261" s="68">
        <v>43576.399212962962</v>
      </c>
      <c r="B261" t="s">
        <v>478</v>
      </c>
      <c r="C261" t="s">
        <v>478</v>
      </c>
      <c r="D261" t="s">
        <v>282</v>
      </c>
      <c r="E261">
        <v>498589</v>
      </c>
      <c r="F261">
        <v>498589</v>
      </c>
      <c r="G261" t="s">
        <v>112</v>
      </c>
      <c r="H261" s="69">
        <v>0.24027777777777778</v>
      </c>
      <c r="I261" t="s">
        <v>118</v>
      </c>
      <c r="J261">
        <v>4.1500000000000004</v>
      </c>
      <c r="K261" t="s">
        <v>114</v>
      </c>
      <c r="L261" t="s">
        <v>114</v>
      </c>
      <c r="M261" t="s">
        <v>592</v>
      </c>
      <c r="N261">
        <v>125.55500000000001</v>
      </c>
      <c r="O261">
        <v>377365</v>
      </c>
      <c r="P261">
        <v>245540</v>
      </c>
      <c r="Q261">
        <v>2728.51</v>
      </c>
      <c r="R261">
        <v>258668</v>
      </c>
      <c r="S261">
        <v>0</v>
      </c>
      <c r="T261">
        <v>674022</v>
      </c>
      <c r="U261" s="70">
        <v>1558450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3694030</v>
      </c>
      <c r="AC261">
        <v>19296.900000000001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24845</v>
      </c>
      <c r="AK261">
        <v>0</v>
      </c>
      <c r="AL261">
        <v>0</v>
      </c>
      <c r="AM261">
        <v>0</v>
      </c>
      <c r="AN261">
        <v>0</v>
      </c>
      <c r="AO261">
        <v>24845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7.4756400000000003</v>
      </c>
      <c r="BD261">
        <v>23.7714</v>
      </c>
      <c r="BE261">
        <v>14.2942</v>
      </c>
      <c r="BF261">
        <v>0.19064400000000001</v>
      </c>
      <c r="BG261">
        <v>14.629799999999999</v>
      </c>
      <c r="BH261">
        <v>2.0074200000000002</v>
      </c>
      <c r="BI261">
        <v>39.261899999999997</v>
      </c>
      <c r="BJ261">
        <v>101.631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225.535</v>
      </c>
      <c r="BR261">
        <v>216.05799999999999</v>
      </c>
      <c r="BS261">
        <v>9.4769000000000005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624</v>
      </c>
      <c r="CD261">
        <v>102.926</v>
      </c>
      <c r="CE261">
        <v>289265</v>
      </c>
      <c r="CF261">
        <v>309772</v>
      </c>
      <c r="CG261">
        <v>42822.9</v>
      </c>
      <c r="CH261">
        <v>140873</v>
      </c>
      <c r="CI261">
        <v>127031</v>
      </c>
      <c r="CJ261">
        <v>674022</v>
      </c>
      <c r="CK261" s="70">
        <v>1583890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3719470</v>
      </c>
      <c r="CS261">
        <v>17152.099999999999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17152.099999999999</v>
      </c>
      <c r="DA261">
        <v>0</v>
      </c>
      <c r="DB261">
        <v>0</v>
      </c>
      <c r="DC261">
        <v>0</v>
      </c>
      <c r="DD261">
        <v>0</v>
      </c>
      <c r="DE261">
        <v>17152.099999999999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6.76309</v>
      </c>
      <c r="DT261">
        <v>21.9939</v>
      </c>
      <c r="DU261">
        <v>18.394500000000001</v>
      </c>
      <c r="DV261">
        <v>3.2917700000000001</v>
      </c>
      <c r="DW261">
        <v>8.8326200000000004</v>
      </c>
      <c r="DX261">
        <v>7.2618299999999998</v>
      </c>
      <c r="DY261">
        <v>39.261899999999997</v>
      </c>
      <c r="DZ261">
        <v>105.8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229.703</v>
      </c>
      <c r="EH261">
        <v>222.94499999999999</v>
      </c>
      <c r="EI261">
        <v>6.7580400000000003</v>
      </c>
      <c r="EJ261">
        <v>0</v>
      </c>
      <c r="EK261">
        <v>0</v>
      </c>
      <c r="EM261">
        <v>0</v>
      </c>
      <c r="EN261">
        <v>1.75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647</v>
      </c>
      <c r="FV261" t="s">
        <v>537</v>
      </c>
      <c r="FW261" t="s">
        <v>538</v>
      </c>
      <c r="FX261" t="s">
        <v>115</v>
      </c>
      <c r="FY261" t="s">
        <v>541</v>
      </c>
      <c r="FZ261" t="s">
        <v>116</v>
      </c>
      <c r="GA261" t="s">
        <v>585</v>
      </c>
      <c r="GB261" t="s">
        <v>659</v>
      </c>
    </row>
    <row r="262" spans="1:184" x14ac:dyDescent="0.25">
      <c r="A262" s="68">
        <v>43576.403171296297</v>
      </c>
      <c r="B262" t="s">
        <v>479</v>
      </c>
      <c r="C262" t="s">
        <v>479</v>
      </c>
      <c r="D262" t="s">
        <v>282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118</v>
      </c>
      <c r="J262">
        <v>4.22</v>
      </c>
      <c r="K262" t="s">
        <v>114</v>
      </c>
      <c r="L262" t="s">
        <v>114</v>
      </c>
      <c r="M262" t="s">
        <v>592</v>
      </c>
      <c r="N262">
        <v>121.46599999999999</v>
      </c>
      <c r="O262">
        <v>378090</v>
      </c>
      <c r="P262">
        <v>247862</v>
      </c>
      <c r="Q262">
        <v>2762.03</v>
      </c>
      <c r="R262">
        <v>258010</v>
      </c>
      <c r="S262">
        <v>0</v>
      </c>
      <c r="T262">
        <v>674022</v>
      </c>
      <c r="U262" s="70">
        <v>1560870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3696450</v>
      </c>
      <c r="AC262">
        <v>18668.400000000001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24216.6</v>
      </c>
      <c r="AK262">
        <v>0</v>
      </c>
      <c r="AL262">
        <v>0</v>
      </c>
      <c r="AM262">
        <v>0</v>
      </c>
      <c r="AN262">
        <v>0</v>
      </c>
      <c r="AO262">
        <v>24216.6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7.2443299999999997</v>
      </c>
      <c r="BD262">
        <v>23.841000000000001</v>
      </c>
      <c r="BE262">
        <v>14.428599999999999</v>
      </c>
      <c r="BF262">
        <v>0.192999</v>
      </c>
      <c r="BG262">
        <v>14.5884</v>
      </c>
      <c r="BH262">
        <v>2.0074200000000002</v>
      </c>
      <c r="BI262">
        <v>39.261899999999997</v>
      </c>
      <c r="BJ262">
        <v>101.565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225.46799999999999</v>
      </c>
      <c r="BR262">
        <v>216.22300000000001</v>
      </c>
      <c r="BS262">
        <v>9.2457999999999991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624</v>
      </c>
      <c r="CD262">
        <v>102.926</v>
      </c>
      <c r="CE262">
        <v>289265</v>
      </c>
      <c r="CF262">
        <v>309772</v>
      </c>
      <c r="CG262">
        <v>42822.9</v>
      </c>
      <c r="CH262">
        <v>140873</v>
      </c>
      <c r="CI262">
        <v>127031</v>
      </c>
      <c r="CJ262">
        <v>674022</v>
      </c>
      <c r="CK262" s="70">
        <v>1583890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3719470</v>
      </c>
      <c r="CS262">
        <v>17152.099999999999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17152.099999999999</v>
      </c>
      <c r="DA262">
        <v>0</v>
      </c>
      <c r="DB262">
        <v>0</v>
      </c>
      <c r="DC262">
        <v>0</v>
      </c>
      <c r="DD262">
        <v>0</v>
      </c>
      <c r="DE262">
        <v>17152.099999999999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6.76309</v>
      </c>
      <c r="DT262">
        <v>21.9939</v>
      </c>
      <c r="DU262">
        <v>18.394500000000001</v>
      </c>
      <c r="DV262">
        <v>3.2917700000000001</v>
      </c>
      <c r="DW262">
        <v>8.8326200000000004</v>
      </c>
      <c r="DX262">
        <v>7.2618299999999998</v>
      </c>
      <c r="DY262">
        <v>39.261899999999997</v>
      </c>
      <c r="DZ262">
        <v>105.8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229.703</v>
      </c>
      <c r="EH262">
        <v>222.94499999999999</v>
      </c>
      <c r="EI262">
        <v>6.7580400000000003</v>
      </c>
      <c r="EJ262">
        <v>0</v>
      </c>
      <c r="EK262">
        <v>0</v>
      </c>
      <c r="EM262">
        <v>0</v>
      </c>
      <c r="EN262">
        <v>1.75</v>
      </c>
      <c r="EO262" t="s">
        <v>258</v>
      </c>
      <c r="EP262">
        <v>0</v>
      </c>
      <c r="EQ262">
        <v>2.29865E-17</v>
      </c>
      <c r="ER262">
        <v>93.019099999999995</v>
      </c>
      <c r="ES262">
        <v>33.633899999999997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542.07600000000002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647</v>
      </c>
      <c r="FV262" t="s">
        <v>537</v>
      </c>
      <c r="FW262" t="s">
        <v>538</v>
      </c>
      <c r="FX262" t="s">
        <v>115</v>
      </c>
      <c r="FY262" t="s">
        <v>541</v>
      </c>
      <c r="FZ262" t="s">
        <v>116</v>
      </c>
      <c r="GA262" t="s">
        <v>585</v>
      </c>
      <c r="GB262" t="s">
        <v>659</v>
      </c>
    </row>
    <row r="263" spans="1:184" x14ac:dyDescent="0.25">
      <c r="A263" s="68">
        <v>43576.407337962963</v>
      </c>
      <c r="B263" t="s">
        <v>480</v>
      </c>
      <c r="C263" t="s">
        <v>480</v>
      </c>
      <c r="D263" t="s">
        <v>282</v>
      </c>
      <c r="E263">
        <v>498589</v>
      </c>
      <c r="F263">
        <v>498589</v>
      </c>
      <c r="G263" t="s">
        <v>112</v>
      </c>
      <c r="H263" s="69">
        <v>0.24791666666666667</v>
      </c>
      <c r="I263" t="s">
        <v>118</v>
      </c>
      <c r="J263">
        <v>3.59</v>
      </c>
      <c r="K263" t="s">
        <v>114</v>
      </c>
      <c r="L263" t="s">
        <v>114</v>
      </c>
      <c r="M263" t="s">
        <v>592</v>
      </c>
      <c r="N263">
        <v>130.315</v>
      </c>
      <c r="O263">
        <v>382430</v>
      </c>
      <c r="P263">
        <v>244622</v>
      </c>
      <c r="Q263">
        <v>2735.43</v>
      </c>
      <c r="R263">
        <v>260132</v>
      </c>
      <c r="S263">
        <v>0</v>
      </c>
      <c r="T263">
        <v>674022</v>
      </c>
      <c r="U263" s="70">
        <v>1564070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3699650</v>
      </c>
      <c r="AC263">
        <v>20028.5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25576.6</v>
      </c>
      <c r="AK263">
        <v>0</v>
      </c>
      <c r="AL263">
        <v>0</v>
      </c>
      <c r="AM263">
        <v>0</v>
      </c>
      <c r="AN263">
        <v>0</v>
      </c>
      <c r="AO263">
        <v>25576.6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7.7384000000000004</v>
      </c>
      <c r="BD263">
        <v>24.010300000000001</v>
      </c>
      <c r="BE263">
        <v>14.2354</v>
      </c>
      <c r="BF263">
        <v>0.190944</v>
      </c>
      <c r="BG263">
        <v>14.736499999999999</v>
      </c>
      <c r="BH263">
        <v>2.0074200000000002</v>
      </c>
      <c r="BI263">
        <v>39.261899999999997</v>
      </c>
      <c r="BJ263">
        <v>102.181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226.08500000000001</v>
      </c>
      <c r="BR263">
        <v>216.345</v>
      </c>
      <c r="BS263">
        <v>9.7394300000000005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624</v>
      </c>
      <c r="CD263">
        <v>102.926</v>
      </c>
      <c r="CE263">
        <v>289265</v>
      </c>
      <c r="CF263">
        <v>309772</v>
      </c>
      <c r="CG263">
        <v>42822.9</v>
      </c>
      <c r="CH263">
        <v>140873</v>
      </c>
      <c r="CI263">
        <v>127031</v>
      </c>
      <c r="CJ263">
        <v>674022</v>
      </c>
      <c r="CK263" s="70">
        <v>1583890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3719470</v>
      </c>
      <c r="CS263">
        <v>17152.099999999999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17152.099999999999</v>
      </c>
      <c r="DA263">
        <v>0</v>
      </c>
      <c r="DB263">
        <v>0</v>
      </c>
      <c r="DC263">
        <v>0</v>
      </c>
      <c r="DD263">
        <v>0</v>
      </c>
      <c r="DE263">
        <v>17152.099999999999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6.76309</v>
      </c>
      <c r="DT263">
        <v>21.9939</v>
      </c>
      <c r="DU263">
        <v>18.394500000000001</v>
      </c>
      <c r="DV263">
        <v>3.2917700000000001</v>
      </c>
      <c r="DW263">
        <v>8.8326200000000004</v>
      </c>
      <c r="DX263">
        <v>7.2618299999999998</v>
      </c>
      <c r="DY263">
        <v>39.261899999999997</v>
      </c>
      <c r="DZ263">
        <v>105.8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229.703</v>
      </c>
      <c r="EH263">
        <v>222.94499999999999</v>
      </c>
      <c r="EI263">
        <v>6.7580400000000003</v>
      </c>
      <c r="EJ263">
        <v>0</v>
      </c>
      <c r="EK263">
        <v>0</v>
      </c>
      <c r="EM263">
        <v>0</v>
      </c>
      <c r="EN263">
        <v>1.75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647</v>
      </c>
      <c r="FV263" t="s">
        <v>537</v>
      </c>
      <c r="FW263" t="s">
        <v>538</v>
      </c>
      <c r="FX263" t="s">
        <v>115</v>
      </c>
      <c r="FY263" t="s">
        <v>541</v>
      </c>
      <c r="FZ263" t="s">
        <v>116</v>
      </c>
      <c r="GA263" t="s">
        <v>585</v>
      </c>
      <c r="GB263" t="s">
        <v>659</v>
      </c>
    </row>
    <row r="264" spans="1:184" x14ac:dyDescent="0.25">
      <c r="A264" s="68">
        <v>43576.41138888889</v>
      </c>
      <c r="B264" t="s">
        <v>481</v>
      </c>
      <c r="C264" t="s">
        <v>481</v>
      </c>
      <c r="D264" t="s">
        <v>282</v>
      </c>
      <c r="E264">
        <v>498589</v>
      </c>
      <c r="F264">
        <v>498589</v>
      </c>
      <c r="G264" t="s">
        <v>112</v>
      </c>
      <c r="H264" s="69">
        <v>0.24027777777777778</v>
      </c>
      <c r="I264" t="s">
        <v>118</v>
      </c>
      <c r="J264">
        <v>4.16</v>
      </c>
      <c r="K264" t="s">
        <v>114</v>
      </c>
      <c r="L264" t="s">
        <v>114</v>
      </c>
      <c r="M264" t="s">
        <v>592</v>
      </c>
      <c r="N264">
        <v>124.764</v>
      </c>
      <c r="O264">
        <v>377985</v>
      </c>
      <c r="P264">
        <v>245857</v>
      </c>
      <c r="Q264">
        <v>2763.38</v>
      </c>
      <c r="R264">
        <v>258453</v>
      </c>
      <c r="S264">
        <v>0</v>
      </c>
      <c r="T264">
        <v>674022</v>
      </c>
      <c r="U264" s="70">
        <v>1559210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3694790</v>
      </c>
      <c r="AC264">
        <v>19175.3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24723.4</v>
      </c>
      <c r="AK264">
        <v>0</v>
      </c>
      <c r="AL264">
        <v>0</v>
      </c>
      <c r="AM264">
        <v>0</v>
      </c>
      <c r="AN264">
        <v>0</v>
      </c>
      <c r="AO264">
        <v>24723.4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7.4312100000000001</v>
      </c>
      <c r="BD264">
        <v>23.814699999999998</v>
      </c>
      <c r="BE264">
        <v>14.3133</v>
      </c>
      <c r="BF264">
        <v>0.19257099999999999</v>
      </c>
      <c r="BG264">
        <v>14.6144</v>
      </c>
      <c r="BH264">
        <v>2.0074200000000002</v>
      </c>
      <c r="BI264">
        <v>39.261899999999997</v>
      </c>
      <c r="BJ264">
        <v>101.63500000000001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225.53899999999999</v>
      </c>
      <c r="BR264">
        <v>216.107</v>
      </c>
      <c r="BS264">
        <v>9.4325100000000006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624</v>
      </c>
      <c r="CD264">
        <v>102.926</v>
      </c>
      <c r="CE264">
        <v>289265</v>
      </c>
      <c r="CF264">
        <v>309772</v>
      </c>
      <c r="CG264">
        <v>42822.9</v>
      </c>
      <c r="CH264">
        <v>140873</v>
      </c>
      <c r="CI264">
        <v>127031</v>
      </c>
      <c r="CJ264">
        <v>674022</v>
      </c>
      <c r="CK264" s="70">
        <v>1583890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3719470</v>
      </c>
      <c r="CS264">
        <v>17152.099999999999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17152.099999999999</v>
      </c>
      <c r="DA264">
        <v>0</v>
      </c>
      <c r="DB264">
        <v>0</v>
      </c>
      <c r="DC264">
        <v>0</v>
      </c>
      <c r="DD264">
        <v>0</v>
      </c>
      <c r="DE264">
        <v>17152.099999999999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6.76309</v>
      </c>
      <c r="DT264">
        <v>21.9939</v>
      </c>
      <c r="DU264">
        <v>18.394500000000001</v>
      </c>
      <c r="DV264">
        <v>3.2917700000000001</v>
      </c>
      <c r="DW264">
        <v>8.8326200000000004</v>
      </c>
      <c r="DX264">
        <v>7.2618299999999998</v>
      </c>
      <c r="DY264">
        <v>39.261899999999997</v>
      </c>
      <c r="DZ264">
        <v>105.8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229.703</v>
      </c>
      <c r="EH264">
        <v>222.94499999999999</v>
      </c>
      <c r="EI264">
        <v>6.7580400000000003</v>
      </c>
      <c r="EJ264">
        <v>0</v>
      </c>
      <c r="EK264">
        <v>0</v>
      </c>
      <c r="EM264">
        <v>0</v>
      </c>
      <c r="EN264">
        <v>1.75</v>
      </c>
      <c r="EO264" t="s">
        <v>258</v>
      </c>
      <c r="EP264">
        <v>0</v>
      </c>
      <c r="EQ264">
        <v>2.38141E-17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647</v>
      </c>
      <c r="FV264" t="s">
        <v>537</v>
      </c>
      <c r="FW264" t="s">
        <v>538</v>
      </c>
      <c r="FX264" t="s">
        <v>115</v>
      </c>
      <c r="FY264" t="s">
        <v>541</v>
      </c>
      <c r="FZ264" t="s">
        <v>116</v>
      </c>
      <c r="GA264" t="s">
        <v>585</v>
      </c>
      <c r="GB264" t="s">
        <v>659</v>
      </c>
    </row>
    <row r="265" spans="1:184" x14ac:dyDescent="0.25">
      <c r="A265" s="68">
        <v>43576.417951388888</v>
      </c>
      <c r="B265" t="s">
        <v>482</v>
      </c>
      <c r="C265" t="s">
        <v>482</v>
      </c>
      <c r="D265" t="s">
        <v>282</v>
      </c>
      <c r="E265">
        <v>498589</v>
      </c>
      <c r="F265">
        <v>498589</v>
      </c>
      <c r="G265" t="s">
        <v>112</v>
      </c>
      <c r="H265" s="69">
        <v>0.39097222222222222</v>
      </c>
      <c r="I265" t="s">
        <v>113</v>
      </c>
      <c r="J265">
        <v>-12.19</v>
      </c>
      <c r="K265" t="s">
        <v>114</v>
      </c>
      <c r="L265" t="s">
        <v>114</v>
      </c>
      <c r="M265" t="s">
        <v>629</v>
      </c>
      <c r="N265">
        <v>167.49600000000001</v>
      </c>
      <c r="O265">
        <v>514940</v>
      </c>
      <c r="P265">
        <v>301020</v>
      </c>
      <c r="Q265">
        <v>3883.64</v>
      </c>
      <c r="R265">
        <v>250415</v>
      </c>
      <c r="S265">
        <v>0</v>
      </c>
      <c r="T265">
        <v>674022</v>
      </c>
      <c r="U265" s="70">
        <v>1744450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3880030</v>
      </c>
      <c r="AC265">
        <v>25579.200000000001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31127.3</v>
      </c>
      <c r="AK265">
        <v>0</v>
      </c>
      <c r="AL265">
        <v>0</v>
      </c>
      <c r="AM265">
        <v>0</v>
      </c>
      <c r="AN265">
        <v>0</v>
      </c>
      <c r="AO265">
        <v>31127.3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9.6193399999999993</v>
      </c>
      <c r="BD265">
        <v>34.763100000000001</v>
      </c>
      <c r="BE265">
        <v>17.394100000000002</v>
      </c>
      <c r="BF265">
        <v>0.309477</v>
      </c>
      <c r="BG265">
        <v>14.6198</v>
      </c>
      <c r="BH265">
        <v>2.0074200000000002</v>
      </c>
      <c r="BI265">
        <v>39.261899999999997</v>
      </c>
      <c r="BJ265">
        <v>117.97499999999999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241.87899999999999</v>
      </c>
      <c r="BR265">
        <v>230.261</v>
      </c>
      <c r="BS265">
        <v>11.617900000000001</v>
      </c>
      <c r="BT265">
        <v>0</v>
      </c>
      <c r="BU265">
        <v>361.25</v>
      </c>
      <c r="BV265" t="s">
        <v>236</v>
      </c>
      <c r="BW265">
        <v>3</v>
      </c>
      <c r="BX265">
        <v>628.75</v>
      </c>
      <c r="BY265" t="s">
        <v>621</v>
      </c>
      <c r="BZ265">
        <v>5</v>
      </c>
      <c r="CA265" t="s">
        <v>114</v>
      </c>
      <c r="CB265" t="s">
        <v>114</v>
      </c>
      <c r="CC265" t="s">
        <v>624</v>
      </c>
      <c r="CD265">
        <v>102.926</v>
      </c>
      <c r="CE265">
        <v>289265</v>
      </c>
      <c r="CF265">
        <v>309772</v>
      </c>
      <c r="CG265">
        <v>42822.9</v>
      </c>
      <c r="CH265">
        <v>140873</v>
      </c>
      <c r="CI265">
        <v>127031</v>
      </c>
      <c r="CJ265">
        <v>674022</v>
      </c>
      <c r="CK265" s="70">
        <v>1583890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3719470</v>
      </c>
      <c r="CS265">
        <v>17152.099999999999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17152.099999999999</v>
      </c>
      <c r="DA265">
        <v>0</v>
      </c>
      <c r="DB265">
        <v>0</v>
      </c>
      <c r="DC265">
        <v>0</v>
      </c>
      <c r="DD265">
        <v>0</v>
      </c>
      <c r="DE265">
        <v>17152.099999999999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6.76309</v>
      </c>
      <c r="DT265">
        <v>21.9939</v>
      </c>
      <c r="DU265">
        <v>18.394500000000001</v>
      </c>
      <c r="DV265">
        <v>3.2917700000000001</v>
      </c>
      <c r="DW265">
        <v>8.8326200000000004</v>
      </c>
      <c r="DX265">
        <v>7.2618299999999998</v>
      </c>
      <c r="DY265">
        <v>39.261899999999997</v>
      </c>
      <c r="DZ265">
        <v>105.8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229.703</v>
      </c>
      <c r="EH265">
        <v>222.94499999999999</v>
      </c>
      <c r="EI265">
        <v>6.7580400000000003</v>
      </c>
      <c r="EJ265">
        <v>0</v>
      </c>
      <c r="EK265">
        <v>0</v>
      </c>
      <c r="EM265">
        <v>0</v>
      </c>
      <c r="EN265">
        <v>1.75</v>
      </c>
      <c r="EO265" t="s">
        <v>258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647</v>
      </c>
      <c r="FV265" t="s">
        <v>537</v>
      </c>
      <c r="FW265" t="s">
        <v>538</v>
      </c>
      <c r="FX265" t="s">
        <v>115</v>
      </c>
      <c r="FY265" t="s">
        <v>541</v>
      </c>
      <c r="FZ265" t="s">
        <v>116</v>
      </c>
      <c r="GA265" t="s">
        <v>585</v>
      </c>
      <c r="GB265" t="s">
        <v>659</v>
      </c>
    </row>
    <row r="266" spans="1:184" x14ac:dyDescent="0.25">
      <c r="A266" s="68">
        <v>43576.422800925924</v>
      </c>
      <c r="B266" t="s">
        <v>483</v>
      </c>
      <c r="C266" t="s">
        <v>483</v>
      </c>
      <c r="D266" t="s">
        <v>282</v>
      </c>
      <c r="E266">
        <v>498589</v>
      </c>
      <c r="F266">
        <v>498589</v>
      </c>
      <c r="G266" t="s">
        <v>112</v>
      </c>
      <c r="H266" s="69">
        <v>0.28888888888888892</v>
      </c>
      <c r="I266" t="s">
        <v>113</v>
      </c>
      <c r="J266">
        <v>-13.27</v>
      </c>
      <c r="K266" t="s">
        <v>114</v>
      </c>
      <c r="L266" t="s">
        <v>114</v>
      </c>
      <c r="M266" t="s">
        <v>630</v>
      </c>
      <c r="N266">
        <v>168.065</v>
      </c>
      <c r="O266">
        <v>504291</v>
      </c>
      <c r="P266">
        <v>300823</v>
      </c>
      <c r="Q266">
        <v>3505.62</v>
      </c>
      <c r="R266">
        <v>279412</v>
      </c>
      <c r="S266">
        <v>0</v>
      </c>
      <c r="T266">
        <v>674022</v>
      </c>
      <c r="U266">
        <v>1762220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3897800</v>
      </c>
      <c r="AC266">
        <v>25657.599999999999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31205.7</v>
      </c>
      <c r="AK266">
        <v>0</v>
      </c>
      <c r="AL266">
        <v>0</v>
      </c>
      <c r="AM266">
        <v>0</v>
      </c>
      <c r="AN266">
        <v>0</v>
      </c>
      <c r="AO266">
        <v>31205.7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9.6462299999999992</v>
      </c>
      <c r="BD266">
        <v>34.077599999999997</v>
      </c>
      <c r="BE266">
        <v>17.381399999999999</v>
      </c>
      <c r="BF266">
        <v>0.28362500000000002</v>
      </c>
      <c r="BG266">
        <v>16.375699999999998</v>
      </c>
      <c r="BH266">
        <v>2.0074200000000002</v>
      </c>
      <c r="BI266">
        <v>39.261899999999997</v>
      </c>
      <c r="BJ266">
        <v>119.03400000000001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242.93799999999999</v>
      </c>
      <c r="BR266">
        <v>231.29300000000001</v>
      </c>
      <c r="BS266">
        <v>11.6447</v>
      </c>
      <c r="BT266">
        <v>0</v>
      </c>
      <c r="BU266">
        <v>347.5</v>
      </c>
      <c r="BV266" t="s">
        <v>236</v>
      </c>
      <c r="BW266">
        <v>3</v>
      </c>
      <c r="BX266">
        <v>639</v>
      </c>
      <c r="BY266" t="s">
        <v>621</v>
      </c>
      <c r="BZ266">
        <v>5</v>
      </c>
      <c r="CA266" t="s">
        <v>114</v>
      </c>
      <c r="CB266" t="s">
        <v>114</v>
      </c>
      <c r="CC266" t="s">
        <v>624</v>
      </c>
      <c r="CD266">
        <v>102.758</v>
      </c>
      <c r="CE266">
        <v>289267</v>
      </c>
      <c r="CF266">
        <v>309745</v>
      </c>
      <c r="CG266">
        <v>42823</v>
      </c>
      <c r="CH266">
        <v>140880</v>
      </c>
      <c r="CI266">
        <v>127031</v>
      </c>
      <c r="CJ266">
        <v>674022</v>
      </c>
      <c r="CK266">
        <v>1583870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3719450</v>
      </c>
      <c r="CS266">
        <v>17126.599999999999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17126.599999999999</v>
      </c>
      <c r="DA266">
        <v>0</v>
      </c>
      <c r="DB266">
        <v>0</v>
      </c>
      <c r="DC266">
        <v>0</v>
      </c>
      <c r="DD266">
        <v>0</v>
      </c>
      <c r="DE266">
        <v>17126.599999999999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6.7530799999999997</v>
      </c>
      <c r="DT266">
        <v>21.994</v>
      </c>
      <c r="DU266">
        <v>18.3933</v>
      </c>
      <c r="DV266">
        <v>3.2917700000000001</v>
      </c>
      <c r="DW266">
        <v>8.8330099999999998</v>
      </c>
      <c r="DX266">
        <v>7.2618299999999998</v>
      </c>
      <c r="DY266">
        <v>39.261899999999997</v>
      </c>
      <c r="DZ266">
        <v>105.789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229.69300000000001</v>
      </c>
      <c r="EH266">
        <v>222.94499999999999</v>
      </c>
      <c r="EI266">
        <v>6.74803</v>
      </c>
      <c r="EJ266">
        <v>0</v>
      </c>
      <c r="EK266">
        <v>0</v>
      </c>
      <c r="EM266">
        <v>0</v>
      </c>
      <c r="EN266">
        <v>1.75</v>
      </c>
      <c r="EO266" t="s">
        <v>258</v>
      </c>
      <c r="EP266">
        <v>0</v>
      </c>
      <c r="EQ266">
        <v>1.2243800000000001E-2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647</v>
      </c>
      <c r="FV266" t="s">
        <v>537</v>
      </c>
      <c r="FW266" t="s">
        <v>538</v>
      </c>
      <c r="FX266" t="s">
        <v>115</v>
      </c>
      <c r="FY266" t="s">
        <v>541</v>
      </c>
      <c r="FZ266" t="s">
        <v>116</v>
      </c>
      <c r="GA266" t="s">
        <v>585</v>
      </c>
      <c r="GB266" t="s">
        <v>659</v>
      </c>
    </row>
    <row r="267" spans="1:184" x14ac:dyDescent="0.25">
      <c r="A267" s="68">
        <v>43576.423495370371</v>
      </c>
      <c r="B267" t="s">
        <v>484</v>
      </c>
      <c r="C267" t="s">
        <v>484</v>
      </c>
      <c r="D267" t="s">
        <v>220</v>
      </c>
      <c r="E267">
        <v>24563.1</v>
      </c>
      <c r="F267">
        <v>24692.3</v>
      </c>
      <c r="G267" t="s">
        <v>112</v>
      </c>
      <c r="H267" s="69">
        <v>3.888888888888889E-2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96817.2</v>
      </c>
      <c r="P267">
        <v>105862</v>
      </c>
      <c r="Q267">
        <v>0</v>
      </c>
      <c r="R267">
        <v>0</v>
      </c>
      <c r="S267">
        <v>0</v>
      </c>
      <c r="T267">
        <v>77193.3</v>
      </c>
      <c r="U267">
        <v>279872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357911</v>
      </c>
      <c r="AC267">
        <v>120.61199999999999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1.0207299999999999</v>
      </c>
      <c r="BD267">
        <v>152.196</v>
      </c>
      <c r="BE267">
        <v>127.345</v>
      </c>
      <c r="BF267">
        <v>0</v>
      </c>
      <c r="BG267">
        <v>0</v>
      </c>
      <c r="BH267">
        <v>3.9380799999999998</v>
      </c>
      <c r="BI267">
        <v>94.3078</v>
      </c>
      <c r="BJ267">
        <v>378.80700000000002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474.40800000000002</v>
      </c>
      <c r="BR267">
        <v>469.44900000000001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84353.5</v>
      </c>
      <c r="CF267">
        <v>23483.599999999999</v>
      </c>
      <c r="CG267">
        <v>0</v>
      </c>
      <c r="CH267">
        <v>0</v>
      </c>
      <c r="CI267">
        <v>11659.1</v>
      </c>
      <c r="CJ267">
        <v>77193.3</v>
      </c>
      <c r="CK267">
        <v>196689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274729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29.575500000000002</v>
      </c>
      <c r="DV267">
        <v>0</v>
      </c>
      <c r="DW267">
        <v>0</v>
      </c>
      <c r="DX267">
        <v>13.779500000000001</v>
      </c>
      <c r="DY267">
        <v>94.3078</v>
      </c>
      <c r="DZ267">
        <v>272.85899999999998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</v>
      </c>
      <c r="EH267">
        <v>364.79899999999998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647</v>
      </c>
      <c r="FV267" t="s">
        <v>537</v>
      </c>
      <c r="FW267" t="s">
        <v>538</v>
      </c>
      <c r="FX267" t="s">
        <v>115</v>
      </c>
      <c r="FY267" t="s">
        <v>541</v>
      </c>
      <c r="FZ267" t="s">
        <v>116</v>
      </c>
      <c r="GA267" t="s">
        <v>585</v>
      </c>
      <c r="GB267" t="s">
        <v>659</v>
      </c>
    </row>
    <row r="268" spans="1:184" x14ac:dyDescent="0.25">
      <c r="A268" s="68">
        <v>43576.424189814818</v>
      </c>
      <c r="B268" t="s">
        <v>485</v>
      </c>
      <c r="C268" t="s">
        <v>485</v>
      </c>
      <c r="D268" t="s">
        <v>220</v>
      </c>
      <c r="E268">
        <v>24563.1</v>
      </c>
      <c r="F268">
        <v>24692.3</v>
      </c>
      <c r="G268" t="s">
        <v>112</v>
      </c>
      <c r="H268" s="69">
        <v>3.9583333333333331E-2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106394</v>
      </c>
      <c r="Q268">
        <v>0</v>
      </c>
      <c r="R268">
        <v>0</v>
      </c>
      <c r="S268">
        <v>7755.93</v>
      </c>
      <c r="T268">
        <v>77193.3</v>
      </c>
      <c r="U268">
        <v>288161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366200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120.61199999999999</v>
      </c>
      <c r="AK268">
        <v>0</v>
      </c>
      <c r="AL268">
        <v>0</v>
      </c>
      <c r="AM268">
        <v>0</v>
      </c>
      <c r="AN268">
        <v>0</v>
      </c>
      <c r="AO268">
        <v>120.61199999999999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127.92400000000001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1.0207299999999999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647</v>
      </c>
      <c r="FV268" t="s">
        <v>537</v>
      </c>
      <c r="FW268" t="s">
        <v>538</v>
      </c>
      <c r="FX268" t="s">
        <v>115</v>
      </c>
      <c r="FY268" t="s">
        <v>541</v>
      </c>
      <c r="FZ268" t="s">
        <v>116</v>
      </c>
      <c r="GA268" t="s">
        <v>585</v>
      </c>
      <c r="GB268" t="s">
        <v>659</v>
      </c>
    </row>
    <row r="269" spans="1:184" x14ac:dyDescent="0.25">
      <c r="A269" s="68">
        <v>43576.424861111111</v>
      </c>
      <c r="B269" t="s">
        <v>486</v>
      </c>
      <c r="C269" t="s">
        <v>486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-110.89</v>
      </c>
      <c r="K269" t="s">
        <v>114</v>
      </c>
      <c r="L269" t="s">
        <v>114</v>
      </c>
      <c r="M269" t="s">
        <v>185</v>
      </c>
      <c r="N269">
        <v>0</v>
      </c>
      <c r="O269">
        <v>96817.2</v>
      </c>
      <c r="P269">
        <v>106370</v>
      </c>
      <c r="Q269">
        <v>0</v>
      </c>
      <c r="R269">
        <v>0</v>
      </c>
      <c r="S269">
        <v>7420.51</v>
      </c>
      <c r="T269">
        <v>77193.3</v>
      </c>
      <c r="U269">
        <v>287801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127.899</v>
      </c>
      <c r="BF269">
        <v>0</v>
      </c>
      <c r="BG269">
        <v>0</v>
      </c>
      <c r="BH269">
        <v>8.31935</v>
      </c>
      <c r="BI269">
        <v>94.3078</v>
      </c>
      <c r="BJ269">
        <v>383.74299999999999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479.34399999999999</v>
      </c>
      <c r="BR269">
        <v>478.32299999999998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647</v>
      </c>
      <c r="FV269" t="s">
        <v>537</v>
      </c>
      <c r="FW269" t="s">
        <v>538</v>
      </c>
      <c r="FX269" t="s">
        <v>115</v>
      </c>
      <c r="FY269" t="s">
        <v>541</v>
      </c>
      <c r="FZ269" t="s">
        <v>116</v>
      </c>
      <c r="GA269" t="s">
        <v>585</v>
      </c>
      <c r="GB269" t="s">
        <v>659</v>
      </c>
    </row>
    <row r="270" spans="1:184" x14ac:dyDescent="0.25">
      <c r="A270" s="68">
        <v>43576.425555555557</v>
      </c>
      <c r="B270" t="s">
        <v>487</v>
      </c>
      <c r="C270" t="s">
        <v>487</v>
      </c>
      <c r="D270" t="s">
        <v>220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</v>
      </c>
      <c r="K270" t="s">
        <v>114</v>
      </c>
      <c r="L270" t="s">
        <v>114</v>
      </c>
      <c r="M270" t="s">
        <v>185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6897.72</v>
      </c>
      <c r="T270">
        <v>77193.3</v>
      </c>
      <c r="U270">
        <v>287278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365317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7.7342399999999998</v>
      </c>
      <c r="BI270">
        <v>94.3078</v>
      </c>
      <c r="BJ270">
        <v>383.15800000000002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478.75900000000001</v>
      </c>
      <c r="BR270">
        <v>477.738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647</v>
      </c>
      <c r="FV270" t="s">
        <v>537</v>
      </c>
      <c r="FW270" t="s">
        <v>538</v>
      </c>
      <c r="FX270" t="s">
        <v>115</v>
      </c>
      <c r="FY270" t="s">
        <v>541</v>
      </c>
      <c r="FZ270" t="s">
        <v>116</v>
      </c>
      <c r="GA270" t="s">
        <v>585</v>
      </c>
      <c r="GB270" t="s">
        <v>659</v>
      </c>
    </row>
    <row r="271" spans="1:184" x14ac:dyDescent="0.25">
      <c r="A271" s="68">
        <v>43576.42627314815</v>
      </c>
      <c r="B271" t="s">
        <v>488</v>
      </c>
      <c r="C271" t="s">
        <v>488</v>
      </c>
      <c r="D271" t="s">
        <v>220</v>
      </c>
      <c r="E271">
        <v>24563.1</v>
      </c>
      <c r="F271">
        <v>24692.3</v>
      </c>
      <c r="G271" t="s">
        <v>112</v>
      </c>
      <c r="H271" s="69">
        <v>4.0972222222222222E-2</v>
      </c>
      <c r="I271" t="s">
        <v>113</v>
      </c>
      <c r="J271">
        <v>-109.61</v>
      </c>
      <c r="K271" t="s">
        <v>114</v>
      </c>
      <c r="L271" t="s">
        <v>114</v>
      </c>
      <c r="M271" t="s">
        <v>207</v>
      </c>
      <c r="N271">
        <v>0</v>
      </c>
      <c r="O271">
        <v>95865.1</v>
      </c>
      <c r="P271">
        <v>106364</v>
      </c>
      <c r="Q271">
        <v>0</v>
      </c>
      <c r="R271">
        <v>0</v>
      </c>
      <c r="S271">
        <v>6932.8</v>
      </c>
      <c r="T271">
        <v>77193.3</v>
      </c>
      <c r="U271">
        <v>286356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364395</v>
      </c>
      <c r="AC271">
        <v>154.066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154.066</v>
      </c>
      <c r="AK271">
        <v>0</v>
      </c>
      <c r="AL271">
        <v>0</v>
      </c>
      <c r="AM271">
        <v>0</v>
      </c>
      <c r="AN271">
        <v>0</v>
      </c>
      <c r="AO271">
        <v>154.066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150.88800000000001</v>
      </c>
      <c r="BE271">
        <v>127.926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595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647</v>
      </c>
      <c r="FV271" t="s">
        <v>537</v>
      </c>
      <c r="FW271" t="s">
        <v>538</v>
      </c>
      <c r="FX271" t="s">
        <v>115</v>
      </c>
      <c r="FY271" t="s">
        <v>541</v>
      </c>
      <c r="FZ271" t="s">
        <v>116</v>
      </c>
      <c r="GA271" t="s">
        <v>585</v>
      </c>
      <c r="GB271" t="s">
        <v>659</v>
      </c>
    </row>
    <row r="272" spans="1:184" x14ac:dyDescent="0.25">
      <c r="A272" s="68">
        <v>43576.426979166667</v>
      </c>
      <c r="B272" t="s">
        <v>489</v>
      </c>
      <c r="C272" t="s">
        <v>489</v>
      </c>
      <c r="D272" t="s">
        <v>220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96817.2</v>
      </c>
      <c r="P272">
        <v>105862</v>
      </c>
      <c r="Q272">
        <v>0</v>
      </c>
      <c r="R272">
        <v>0</v>
      </c>
      <c r="S272">
        <v>0</v>
      </c>
      <c r="T272">
        <v>77193.3</v>
      </c>
      <c r="U272">
        <v>279872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357911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</v>
      </c>
      <c r="AK272">
        <v>0</v>
      </c>
      <c r="AL272">
        <v>0</v>
      </c>
      <c r="AM272">
        <v>0</v>
      </c>
      <c r="AN272">
        <v>0</v>
      </c>
      <c r="AO272">
        <v>725.95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127.345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647</v>
      </c>
      <c r="FV272" t="s">
        <v>537</v>
      </c>
      <c r="FW272" t="s">
        <v>538</v>
      </c>
      <c r="FX272" t="s">
        <v>115</v>
      </c>
      <c r="FY272" t="s">
        <v>541</v>
      </c>
      <c r="FZ272" t="s">
        <v>116</v>
      </c>
      <c r="GA272" t="s">
        <v>585</v>
      </c>
      <c r="GB272" t="s">
        <v>659</v>
      </c>
    </row>
    <row r="273" spans="1:184" x14ac:dyDescent="0.25">
      <c r="A273" s="68">
        <v>43576.427673611113</v>
      </c>
      <c r="B273" t="s">
        <v>490</v>
      </c>
      <c r="C273" t="s">
        <v>490</v>
      </c>
      <c r="D273" t="s">
        <v>220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3.3360699999999999</v>
      </c>
      <c r="BI273">
        <v>94.3078</v>
      </c>
      <c r="BJ273">
        <v>378.20499999999998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473.80599999999998</v>
      </c>
      <c r="BR273">
        <v>469.44900000000001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647</v>
      </c>
      <c r="FV273" t="s">
        <v>537</v>
      </c>
      <c r="FW273" t="s">
        <v>538</v>
      </c>
      <c r="FX273" t="s">
        <v>115</v>
      </c>
      <c r="FY273" t="s">
        <v>541</v>
      </c>
      <c r="FZ273" t="s">
        <v>116</v>
      </c>
      <c r="GA273" t="s">
        <v>585</v>
      </c>
      <c r="GB273" t="s">
        <v>659</v>
      </c>
    </row>
    <row r="274" spans="1:184" x14ac:dyDescent="0.25">
      <c r="A274" s="68">
        <v>43576.428368055553</v>
      </c>
      <c r="B274" t="s">
        <v>491</v>
      </c>
      <c r="C274" t="s">
        <v>491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11782.3</v>
      </c>
      <c r="T274">
        <v>77193.3</v>
      </c>
      <c r="U274">
        <v>291655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369694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483.37900000000002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1.8534900000000001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647</v>
      </c>
      <c r="FV274" t="s">
        <v>537</v>
      </c>
      <c r="FW274" t="s">
        <v>538</v>
      </c>
      <c r="FX274" t="s">
        <v>115</v>
      </c>
      <c r="FY274" t="s">
        <v>541</v>
      </c>
      <c r="FZ274" t="s">
        <v>116</v>
      </c>
      <c r="GA274" t="s">
        <v>585</v>
      </c>
      <c r="GB274" t="s">
        <v>659</v>
      </c>
    </row>
    <row r="275" spans="1:184" x14ac:dyDescent="0.25">
      <c r="A275" s="68">
        <v>43576.429085648146</v>
      </c>
      <c r="B275" t="s">
        <v>492</v>
      </c>
      <c r="C275" t="s">
        <v>492</v>
      </c>
      <c r="D275" t="s">
        <v>220</v>
      </c>
      <c r="E275">
        <v>24563.1</v>
      </c>
      <c r="F275">
        <v>24692.3</v>
      </c>
      <c r="G275" t="s">
        <v>112</v>
      </c>
      <c r="H275" s="69">
        <v>4.0972222222222222E-2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12283.1</v>
      </c>
      <c r="T275">
        <v>77193.3</v>
      </c>
      <c r="U275">
        <v>292155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370195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14.526199999999999</v>
      </c>
      <c r="BI275">
        <v>94.3078</v>
      </c>
      <c r="BJ275">
        <v>389.39499999999998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484.99599999999998</v>
      </c>
      <c r="BR275">
        <v>483.97500000000002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11651.4</v>
      </c>
      <c r="CJ275">
        <v>77193.3</v>
      </c>
      <c r="CK275">
        <v>196682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274721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13.7666</v>
      </c>
      <c r="DY275">
        <v>94.3078</v>
      </c>
      <c r="DZ275">
        <v>272.84699999999998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368.44799999999998</v>
      </c>
      <c r="EH275">
        <v>364.786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647</v>
      </c>
      <c r="FV275" t="s">
        <v>537</v>
      </c>
      <c r="FW275" t="s">
        <v>538</v>
      </c>
      <c r="FX275" t="s">
        <v>115</v>
      </c>
      <c r="FY275" t="s">
        <v>541</v>
      </c>
      <c r="FZ275" t="s">
        <v>116</v>
      </c>
      <c r="GA275" t="s">
        <v>585</v>
      </c>
      <c r="GB275" t="s">
        <v>659</v>
      </c>
    </row>
    <row r="276" spans="1:184" x14ac:dyDescent="0.25">
      <c r="A276" s="68">
        <v>43576.429791666669</v>
      </c>
      <c r="B276" t="s">
        <v>493</v>
      </c>
      <c r="C276" t="s">
        <v>493</v>
      </c>
      <c r="D276" t="s">
        <v>220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96819.6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357914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152.196</v>
      </c>
      <c r="BE276">
        <v>127.345</v>
      </c>
      <c r="BF276">
        <v>0</v>
      </c>
      <c r="BG276">
        <v>0</v>
      </c>
      <c r="BH276">
        <v>3.9380799999999998</v>
      </c>
      <c r="BI276">
        <v>94.3078</v>
      </c>
      <c r="BJ276">
        <v>378.80799999999999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474.40899999999999</v>
      </c>
      <c r="BR276">
        <v>469.44900000000001</v>
      </c>
      <c r="BS276">
        <v>4.9592400000000003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647</v>
      </c>
      <c r="FV276" t="s">
        <v>537</v>
      </c>
      <c r="FW276" t="s">
        <v>538</v>
      </c>
      <c r="FX276" t="s">
        <v>115</v>
      </c>
      <c r="FY276" t="s">
        <v>541</v>
      </c>
      <c r="FZ276" t="s">
        <v>116</v>
      </c>
      <c r="GA276" t="s">
        <v>585</v>
      </c>
      <c r="GB276" t="s">
        <v>659</v>
      </c>
    </row>
    <row r="277" spans="1:184" x14ac:dyDescent="0.25">
      <c r="A277" s="68">
        <v>43576.430486111109</v>
      </c>
      <c r="B277" t="s">
        <v>494</v>
      </c>
      <c r="C277" t="s">
        <v>494</v>
      </c>
      <c r="D277" t="s">
        <v>220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96762.9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279818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357857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152.101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378.70400000000001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474.30500000000001</v>
      </c>
      <c r="BR277">
        <v>469.35500000000002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647</v>
      </c>
      <c r="FV277" t="s">
        <v>537</v>
      </c>
      <c r="FW277" t="s">
        <v>538</v>
      </c>
      <c r="FX277" t="s">
        <v>115</v>
      </c>
      <c r="FY277" t="s">
        <v>541</v>
      </c>
      <c r="FZ277" t="s">
        <v>116</v>
      </c>
      <c r="GA277" t="s">
        <v>585</v>
      </c>
      <c r="GB277" t="s">
        <v>659</v>
      </c>
    </row>
    <row r="278" spans="1:184" x14ac:dyDescent="0.25">
      <c r="A278" s="68">
        <v>43576.431168981479</v>
      </c>
      <c r="B278" t="s">
        <v>495</v>
      </c>
      <c r="C278" t="s">
        <v>495</v>
      </c>
      <c r="D278" t="s">
        <v>220</v>
      </c>
      <c r="E278">
        <v>24563.1</v>
      </c>
      <c r="F278">
        <v>24692.3</v>
      </c>
      <c r="G278" t="s">
        <v>112</v>
      </c>
      <c r="H278" s="69">
        <v>3.888888888888889E-2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95601.3</v>
      </c>
      <c r="P278">
        <v>105861</v>
      </c>
      <c r="Q278">
        <v>0</v>
      </c>
      <c r="R278">
        <v>0</v>
      </c>
      <c r="S278">
        <v>0</v>
      </c>
      <c r="T278">
        <v>77193.3</v>
      </c>
      <c r="U278">
        <v>278656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356695</v>
      </c>
      <c r="AC278">
        <v>99.317499999999995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0.83860699999999999</v>
      </c>
      <c r="BD278">
        <v>150.16900000000001</v>
      </c>
      <c r="BE278">
        <v>127.34399999999999</v>
      </c>
      <c r="BF278">
        <v>0</v>
      </c>
      <c r="BG278">
        <v>0</v>
      </c>
      <c r="BH278">
        <v>3.9380799999999998</v>
      </c>
      <c r="BI278">
        <v>94.3078</v>
      </c>
      <c r="BJ278">
        <v>376.59699999999998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472.19799999999998</v>
      </c>
      <c r="BR278">
        <v>467.42099999999999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647</v>
      </c>
      <c r="FV278" t="s">
        <v>537</v>
      </c>
      <c r="FW278" t="s">
        <v>538</v>
      </c>
      <c r="FX278" t="s">
        <v>115</v>
      </c>
      <c r="FY278" t="s">
        <v>541</v>
      </c>
      <c r="FZ278" t="s">
        <v>116</v>
      </c>
      <c r="GA278" t="s">
        <v>585</v>
      </c>
      <c r="GB278" t="s">
        <v>659</v>
      </c>
    </row>
    <row r="279" spans="1:184" x14ac:dyDescent="0.25">
      <c r="A279" s="68">
        <v>43576.431875000002</v>
      </c>
      <c r="B279" t="s">
        <v>496</v>
      </c>
      <c r="C279" t="s">
        <v>496</v>
      </c>
      <c r="D279" t="s">
        <v>220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-101.83</v>
      </c>
      <c r="K279" t="s">
        <v>114</v>
      </c>
      <c r="L279" t="s">
        <v>114</v>
      </c>
      <c r="M279" t="s">
        <v>190</v>
      </c>
      <c r="N279">
        <v>0</v>
      </c>
      <c r="O279">
        <v>94549.9</v>
      </c>
      <c r="P279">
        <v>105859</v>
      </c>
      <c r="Q279">
        <v>0</v>
      </c>
      <c r="R279">
        <v>0</v>
      </c>
      <c r="S279">
        <v>0</v>
      </c>
      <c r="T279">
        <v>77193.3</v>
      </c>
      <c r="U279">
        <v>277602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355642</v>
      </c>
      <c r="AC279">
        <v>82.333799999999997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148.41399999999999</v>
      </c>
      <c r="BE279">
        <v>127.342</v>
      </c>
      <c r="BF279">
        <v>0</v>
      </c>
      <c r="BG279">
        <v>0</v>
      </c>
      <c r="BH279">
        <v>3.9380799999999998</v>
      </c>
      <c r="BI279">
        <v>94.3078</v>
      </c>
      <c r="BJ279">
        <v>374.69499999999999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470.29599999999999</v>
      </c>
      <c r="BR279">
        <v>465.66399999999999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647</v>
      </c>
      <c r="FV279" t="s">
        <v>537</v>
      </c>
      <c r="FW279" t="s">
        <v>538</v>
      </c>
      <c r="FX279" t="s">
        <v>115</v>
      </c>
      <c r="FY279" t="s">
        <v>541</v>
      </c>
      <c r="FZ279" t="s">
        <v>116</v>
      </c>
      <c r="GA279" t="s">
        <v>585</v>
      </c>
      <c r="GB279" t="s">
        <v>659</v>
      </c>
    </row>
    <row r="280" spans="1:184" x14ac:dyDescent="0.25">
      <c r="A280" s="68">
        <v>43576.432847222219</v>
      </c>
      <c r="B280" t="s">
        <v>497</v>
      </c>
      <c r="C280" t="s">
        <v>497</v>
      </c>
      <c r="D280" t="s">
        <v>220</v>
      </c>
      <c r="E280">
        <v>24563.1</v>
      </c>
      <c r="F280">
        <v>24692.3</v>
      </c>
      <c r="G280" t="s">
        <v>112</v>
      </c>
      <c r="H280" s="69">
        <v>5.6250000000000001E-2</v>
      </c>
      <c r="I280" t="s">
        <v>113</v>
      </c>
      <c r="J280">
        <v>-65.22</v>
      </c>
      <c r="K280" t="s">
        <v>114</v>
      </c>
      <c r="L280" t="s">
        <v>114</v>
      </c>
      <c r="M280" t="s">
        <v>520</v>
      </c>
      <c r="N280">
        <v>43.067700000000002</v>
      </c>
      <c r="O280">
        <v>94804.1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95.557000000000002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0.85936599999999996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361.44299999999998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457.04399999999998</v>
      </c>
      <c r="BR280">
        <v>452.29</v>
      </c>
      <c r="BS280">
        <v>4.7541700000000002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339</v>
      </c>
      <c r="CD280">
        <v>0</v>
      </c>
      <c r="CE280">
        <v>87615.9</v>
      </c>
      <c r="CF280">
        <v>37695</v>
      </c>
      <c r="CG280">
        <v>0</v>
      </c>
      <c r="CH280">
        <v>0</v>
      </c>
      <c r="CI280">
        <v>11660</v>
      </c>
      <c r="CJ280">
        <v>77193.3</v>
      </c>
      <c r="CK280">
        <v>214164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292203</v>
      </c>
      <c r="CS280">
        <v>552.31200000000001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552.31200000000001</v>
      </c>
      <c r="DA280">
        <v>0</v>
      </c>
      <c r="DB280">
        <v>0</v>
      </c>
      <c r="DC280">
        <v>0</v>
      </c>
      <c r="DD280">
        <v>0</v>
      </c>
      <c r="DE280">
        <v>552.31200000000001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4.7121300000000002</v>
      </c>
      <c r="DT280">
        <v>136.215</v>
      </c>
      <c r="DU280">
        <v>47.2074</v>
      </c>
      <c r="DV280">
        <v>0</v>
      </c>
      <c r="DW280">
        <v>0</v>
      </c>
      <c r="DX280">
        <v>13.7789</v>
      </c>
      <c r="DY280">
        <v>94.3078</v>
      </c>
      <c r="DZ280">
        <v>296.221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391.822</v>
      </c>
      <c r="EH280">
        <v>387.11</v>
      </c>
      <c r="EI280">
        <v>4.7121300000000002</v>
      </c>
      <c r="EJ280">
        <v>0</v>
      </c>
      <c r="EK280">
        <v>329.25</v>
      </c>
      <c r="EL280" t="s">
        <v>149</v>
      </c>
      <c r="EM280">
        <v>2</v>
      </c>
      <c r="EN280">
        <v>0.25</v>
      </c>
      <c r="EO280" t="s">
        <v>149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36.8795</v>
      </c>
      <c r="FH280">
        <v>7.6148199999999999</v>
      </c>
      <c r="FI280">
        <v>0</v>
      </c>
      <c r="FJ280">
        <v>0</v>
      </c>
      <c r="FK280">
        <v>1.82734</v>
      </c>
      <c r="FL280">
        <v>13.6607</v>
      </c>
      <c r="FM280">
        <v>59.982399999999998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74.139200000000002</v>
      </c>
      <c r="FU280" t="s">
        <v>647</v>
      </c>
      <c r="FV280" t="s">
        <v>537</v>
      </c>
      <c r="FW280" t="s">
        <v>538</v>
      </c>
      <c r="FX280" t="s">
        <v>115</v>
      </c>
      <c r="FY280" t="s">
        <v>541</v>
      </c>
      <c r="FZ280" t="s">
        <v>116</v>
      </c>
      <c r="GA280" t="s">
        <v>585</v>
      </c>
      <c r="GB280" t="s">
        <v>659</v>
      </c>
    </row>
    <row r="281" spans="1:184" x14ac:dyDescent="0.25">
      <c r="A281" s="68">
        <v>43576.433796296296</v>
      </c>
      <c r="B281" t="s">
        <v>498</v>
      </c>
      <c r="C281" t="s">
        <v>498</v>
      </c>
      <c r="D281" t="s">
        <v>220</v>
      </c>
      <c r="E281">
        <v>24563.1</v>
      </c>
      <c r="F281">
        <v>24692.3</v>
      </c>
      <c r="G281" t="s">
        <v>112</v>
      </c>
      <c r="H281" s="69">
        <v>5.486111111111111E-2</v>
      </c>
      <c r="I281" t="s">
        <v>113</v>
      </c>
      <c r="J281">
        <v>-66.239999999999995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95222.399999999994</v>
      </c>
      <c r="P281">
        <v>95945.600000000006</v>
      </c>
      <c r="Q281">
        <v>0</v>
      </c>
      <c r="R281">
        <v>0</v>
      </c>
      <c r="S281">
        <v>0</v>
      </c>
      <c r="T281">
        <v>77193.3</v>
      </c>
      <c r="U281">
        <v>268382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346421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0.83655500000000005</v>
      </c>
      <c r="BD281">
        <v>147.44200000000001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453.30599999999998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339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647</v>
      </c>
      <c r="FV281" t="s">
        <v>537</v>
      </c>
      <c r="FW281" t="s">
        <v>538</v>
      </c>
      <c r="FX281" t="s">
        <v>115</v>
      </c>
      <c r="FY281" t="s">
        <v>541</v>
      </c>
      <c r="FZ281" t="s">
        <v>116</v>
      </c>
      <c r="GA281" t="s">
        <v>585</v>
      </c>
      <c r="GB281" t="s">
        <v>659</v>
      </c>
    </row>
    <row r="282" spans="1:184" s="79" customFormat="1" x14ac:dyDescent="0.25">
      <c r="A282" s="78">
        <v>43577.393946759257</v>
      </c>
      <c r="B282" s="79" t="s">
        <v>499</v>
      </c>
      <c r="C282" s="79" t="s">
        <v>499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2.4305555555555556E-2</v>
      </c>
      <c r="K282" s="79" t="s">
        <v>114</v>
      </c>
      <c r="L282" s="79" t="s">
        <v>114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79">
        <v>0</v>
      </c>
      <c r="AA282" s="79">
        <v>0</v>
      </c>
      <c r="AB282" s="79">
        <v>0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0</v>
      </c>
      <c r="AI282" s="79">
        <v>0</v>
      </c>
      <c r="AJ282" s="79">
        <v>0</v>
      </c>
      <c r="AK282" s="79">
        <v>0</v>
      </c>
      <c r="AL282" s="79">
        <v>0</v>
      </c>
      <c r="AM282" s="79">
        <v>0</v>
      </c>
      <c r="AN282" s="79">
        <v>0</v>
      </c>
      <c r="AO282" s="79">
        <v>0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0</v>
      </c>
      <c r="BD282" s="79">
        <v>0</v>
      </c>
      <c r="BE282" s="79">
        <v>0</v>
      </c>
      <c r="BF282" s="79">
        <v>0</v>
      </c>
      <c r="BG282" s="79">
        <v>0</v>
      </c>
      <c r="BH282" s="79">
        <v>0</v>
      </c>
      <c r="BI282" s="79">
        <v>0</v>
      </c>
      <c r="BJ282" s="79">
        <v>0</v>
      </c>
      <c r="BK282" s="79">
        <v>0</v>
      </c>
      <c r="BL282" s="79">
        <v>0</v>
      </c>
      <c r="BM282" s="79">
        <v>0</v>
      </c>
      <c r="BN282" s="79">
        <v>0</v>
      </c>
      <c r="BO282" s="79">
        <v>0</v>
      </c>
      <c r="BP282" s="79">
        <v>0</v>
      </c>
      <c r="BQ282" s="79">
        <v>0</v>
      </c>
      <c r="BR282" s="79">
        <v>0</v>
      </c>
      <c r="BS282" s="79">
        <v>0</v>
      </c>
      <c r="BT282" s="79">
        <v>0</v>
      </c>
      <c r="CA282" s="79" t="s">
        <v>114</v>
      </c>
      <c r="CB282" s="79" t="s">
        <v>114</v>
      </c>
      <c r="CD282" s="79">
        <v>0</v>
      </c>
      <c r="CE282" s="79">
        <v>0</v>
      </c>
      <c r="CF282" s="79">
        <v>0</v>
      </c>
      <c r="CG282" s="79">
        <v>0</v>
      </c>
      <c r="CH282" s="79">
        <v>0</v>
      </c>
      <c r="CI282" s="79">
        <v>0</v>
      </c>
      <c r="CJ282" s="79">
        <v>0</v>
      </c>
      <c r="CK282" s="79">
        <v>0</v>
      </c>
      <c r="CL282" s="79">
        <v>0</v>
      </c>
      <c r="CM282" s="79">
        <v>0</v>
      </c>
      <c r="CN282" s="79">
        <v>0</v>
      </c>
      <c r="CO282" s="79">
        <v>0</v>
      </c>
      <c r="CP282" s="79">
        <v>0</v>
      </c>
      <c r="CQ282" s="79">
        <v>0</v>
      </c>
      <c r="CR282" s="79">
        <v>0</v>
      </c>
      <c r="CS282" s="79">
        <v>0</v>
      </c>
      <c r="CT282" s="79">
        <v>0</v>
      </c>
      <c r="CU282" s="79">
        <v>0</v>
      </c>
      <c r="CV282" s="79">
        <v>0</v>
      </c>
      <c r="CW282" s="79">
        <v>0</v>
      </c>
      <c r="CX282" s="79">
        <v>0</v>
      </c>
      <c r="CY282" s="79">
        <v>0</v>
      </c>
      <c r="CZ282" s="79">
        <v>0</v>
      </c>
      <c r="DA282" s="79">
        <v>0</v>
      </c>
      <c r="DB282" s="79">
        <v>0</v>
      </c>
      <c r="DC282" s="79">
        <v>0</v>
      </c>
      <c r="DD282" s="79">
        <v>0</v>
      </c>
      <c r="DE282" s="79">
        <v>0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0</v>
      </c>
      <c r="DT282" s="79">
        <v>0</v>
      </c>
      <c r="DU282" s="79">
        <v>0</v>
      </c>
      <c r="DV282" s="79">
        <v>0</v>
      </c>
      <c r="DW282" s="79">
        <v>0</v>
      </c>
      <c r="DX282" s="79">
        <v>0</v>
      </c>
      <c r="DY282" s="79">
        <v>0</v>
      </c>
      <c r="DZ282" s="79">
        <v>0</v>
      </c>
      <c r="EA282" s="79">
        <v>0</v>
      </c>
      <c r="EB282" s="79">
        <v>0</v>
      </c>
      <c r="EC282" s="79">
        <v>0</v>
      </c>
      <c r="ED282" s="79">
        <v>0</v>
      </c>
      <c r="EE282" s="79">
        <v>0</v>
      </c>
      <c r="EF282" s="79">
        <v>0</v>
      </c>
      <c r="EG282" s="79">
        <v>0</v>
      </c>
      <c r="EH282" s="79">
        <v>0</v>
      </c>
      <c r="EI282" s="79">
        <v>0</v>
      </c>
      <c r="EJ282" s="79">
        <v>0</v>
      </c>
      <c r="FU282" s="79" t="s">
        <v>647</v>
      </c>
      <c r="FV282" s="79" t="s">
        <v>537</v>
      </c>
      <c r="FW282" s="79" t="s">
        <v>538</v>
      </c>
      <c r="FX282" s="79" t="s">
        <v>115</v>
      </c>
      <c r="FY282" s="79" t="s">
        <v>541</v>
      </c>
      <c r="FZ282" s="79" t="s">
        <v>539</v>
      </c>
      <c r="GA282" s="79" t="s">
        <v>542</v>
      </c>
      <c r="GB282" s="79" t="s">
        <v>661</v>
      </c>
    </row>
    <row r="283" spans="1:184" x14ac:dyDescent="0.25">
      <c r="A283" s="68">
        <v>43577.39435185185</v>
      </c>
      <c r="B283" t="s">
        <v>501</v>
      </c>
      <c r="C283" t="s">
        <v>501</v>
      </c>
      <c r="D283" t="s">
        <v>111</v>
      </c>
      <c r="E283">
        <v>22008.2</v>
      </c>
      <c r="F283">
        <v>22008.2</v>
      </c>
      <c r="G283" t="s">
        <v>112</v>
      </c>
      <c r="H283" s="69">
        <v>2.361111111111111E-2</v>
      </c>
      <c r="K283" t="s">
        <v>114</v>
      </c>
      <c r="L283" t="s">
        <v>114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CA283" t="s">
        <v>114</v>
      </c>
      <c r="CB283" t="s">
        <v>114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FU283" t="s">
        <v>647</v>
      </c>
      <c r="FV283" t="s">
        <v>537</v>
      </c>
      <c r="FW283" t="s">
        <v>538</v>
      </c>
      <c r="FX283" t="s">
        <v>115</v>
      </c>
      <c r="FY283" t="s">
        <v>541</v>
      </c>
      <c r="FZ283" t="s">
        <v>539</v>
      </c>
      <c r="GA283" t="s">
        <v>542</v>
      </c>
      <c r="GB283" t="s">
        <v>661</v>
      </c>
    </row>
    <row r="284" spans="1:184" x14ac:dyDescent="0.25">
      <c r="A284" s="68">
        <v>43577.394861111112</v>
      </c>
      <c r="B284" t="s">
        <v>502</v>
      </c>
      <c r="C284" t="s">
        <v>502</v>
      </c>
      <c r="D284" t="s">
        <v>111</v>
      </c>
      <c r="E284">
        <v>22008.2</v>
      </c>
      <c r="F284">
        <v>22008.2</v>
      </c>
      <c r="G284" t="s">
        <v>112</v>
      </c>
      <c r="H284" s="69">
        <v>3.0555555555555555E-2</v>
      </c>
      <c r="K284" t="s">
        <v>114</v>
      </c>
      <c r="L284" t="s">
        <v>114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CA284" t="s">
        <v>114</v>
      </c>
      <c r="CB284" t="s">
        <v>114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FU284" t="s">
        <v>647</v>
      </c>
      <c r="FV284" t="s">
        <v>537</v>
      </c>
      <c r="FW284" t="s">
        <v>538</v>
      </c>
      <c r="FX284" t="s">
        <v>115</v>
      </c>
      <c r="FY284" t="s">
        <v>541</v>
      </c>
      <c r="FZ284" t="s">
        <v>539</v>
      </c>
      <c r="GA284" t="s">
        <v>542</v>
      </c>
      <c r="GB284" t="s">
        <v>661</v>
      </c>
    </row>
    <row r="285" spans="1:184" x14ac:dyDescent="0.25">
      <c r="A285" s="68">
        <v>43577.395289351851</v>
      </c>
      <c r="B285" t="s">
        <v>504</v>
      </c>
      <c r="C285" t="s">
        <v>504</v>
      </c>
      <c r="D285" t="s">
        <v>111</v>
      </c>
      <c r="E285">
        <v>22008.2</v>
      </c>
      <c r="F285">
        <v>22008.2</v>
      </c>
      <c r="G285" t="s">
        <v>112</v>
      </c>
      <c r="H285" s="69">
        <v>2.4999999999999998E-2</v>
      </c>
      <c r="K285" t="s">
        <v>114</v>
      </c>
      <c r="L285" t="s">
        <v>114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CA285" t="s">
        <v>114</v>
      </c>
      <c r="CB285" t="s">
        <v>114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FU285" t="s">
        <v>647</v>
      </c>
      <c r="FV285" t="s">
        <v>537</v>
      </c>
      <c r="FW285" t="s">
        <v>538</v>
      </c>
      <c r="FX285" t="s">
        <v>115</v>
      </c>
      <c r="FY285" t="s">
        <v>541</v>
      </c>
      <c r="FZ285" t="s">
        <v>539</v>
      </c>
      <c r="GA285" t="s">
        <v>542</v>
      </c>
      <c r="GB285" t="s">
        <v>661</v>
      </c>
    </row>
    <row r="286" spans="1:184" x14ac:dyDescent="0.25">
      <c r="A286" s="68">
        <v>43577.395810185182</v>
      </c>
      <c r="B286" t="s">
        <v>505</v>
      </c>
      <c r="C286" t="s">
        <v>505</v>
      </c>
      <c r="D286" t="s">
        <v>111</v>
      </c>
      <c r="E286">
        <v>22008.2</v>
      </c>
      <c r="F286">
        <v>22008.2</v>
      </c>
      <c r="G286" t="s">
        <v>112</v>
      </c>
      <c r="H286" s="69">
        <v>3.125E-2</v>
      </c>
      <c r="K286" t="s">
        <v>114</v>
      </c>
      <c r="L286" t="s">
        <v>114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CA286" t="s">
        <v>114</v>
      </c>
      <c r="CB286" t="s">
        <v>114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FU286" t="s">
        <v>647</v>
      </c>
      <c r="FV286" t="s">
        <v>537</v>
      </c>
      <c r="FW286" t="s">
        <v>538</v>
      </c>
      <c r="FX286" t="s">
        <v>115</v>
      </c>
      <c r="FY286" t="s">
        <v>541</v>
      </c>
      <c r="FZ286" t="s">
        <v>539</v>
      </c>
      <c r="GA286" t="s">
        <v>542</v>
      </c>
      <c r="GB286" t="s">
        <v>661</v>
      </c>
    </row>
    <row r="287" spans="1:184" x14ac:dyDescent="0.25">
      <c r="A287" s="68">
        <v>43577.396331018521</v>
      </c>
      <c r="B287" t="s">
        <v>506</v>
      </c>
      <c r="C287" t="s">
        <v>506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K287" t="s">
        <v>114</v>
      </c>
      <c r="L287" t="s">
        <v>114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CA287" t="s">
        <v>114</v>
      </c>
      <c r="CB287" t="s">
        <v>114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FU287" t="s">
        <v>647</v>
      </c>
      <c r="FV287" t="s">
        <v>537</v>
      </c>
      <c r="FW287" t="s">
        <v>538</v>
      </c>
      <c r="FX287" t="s">
        <v>115</v>
      </c>
      <c r="FY287" t="s">
        <v>541</v>
      </c>
      <c r="FZ287" t="s">
        <v>539</v>
      </c>
      <c r="GA287" t="s">
        <v>542</v>
      </c>
      <c r="GB287" t="s">
        <v>661</v>
      </c>
    </row>
    <row r="288" spans="1:184" x14ac:dyDescent="0.25">
      <c r="A288" s="68">
        <v>43577.396828703706</v>
      </c>
      <c r="B288" t="s">
        <v>507</v>
      </c>
      <c r="C288" t="s">
        <v>507</v>
      </c>
      <c r="D288" t="s">
        <v>111</v>
      </c>
      <c r="E288">
        <v>22008.2</v>
      </c>
      <c r="F288">
        <v>22008.2</v>
      </c>
      <c r="G288" t="s">
        <v>112</v>
      </c>
      <c r="H288" s="69">
        <v>2.9166666666666664E-2</v>
      </c>
      <c r="K288" t="s">
        <v>114</v>
      </c>
      <c r="L288" t="s">
        <v>114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CA288" t="s">
        <v>114</v>
      </c>
      <c r="CB288" t="s">
        <v>114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FU288" t="s">
        <v>647</v>
      </c>
      <c r="FV288" t="s">
        <v>537</v>
      </c>
      <c r="FW288" t="s">
        <v>538</v>
      </c>
      <c r="FX288" t="s">
        <v>115</v>
      </c>
      <c r="FY288" t="s">
        <v>541</v>
      </c>
      <c r="FZ288" t="s">
        <v>539</v>
      </c>
      <c r="GA288" t="s">
        <v>542</v>
      </c>
      <c r="GB288" t="s">
        <v>661</v>
      </c>
    </row>
    <row r="289" spans="1:184" x14ac:dyDescent="0.25">
      <c r="A289" s="68">
        <v>43577.397326388891</v>
      </c>
      <c r="B289" t="s">
        <v>508</v>
      </c>
      <c r="C289" t="s">
        <v>508</v>
      </c>
      <c r="D289" t="s">
        <v>111</v>
      </c>
      <c r="E289">
        <v>22008.2</v>
      </c>
      <c r="F289">
        <v>22008.2</v>
      </c>
      <c r="G289" t="s">
        <v>112</v>
      </c>
      <c r="H289" s="69">
        <v>2.9861111111111113E-2</v>
      </c>
      <c r="K289" t="s">
        <v>114</v>
      </c>
      <c r="L289" t="s">
        <v>114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CA289" t="s">
        <v>114</v>
      </c>
      <c r="CB289" t="s">
        <v>114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FU289" t="s">
        <v>647</v>
      </c>
      <c r="FV289" t="s">
        <v>537</v>
      </c>
      <c r="FW289" t="s">
        <v>538</v>
      </c>
      <c r="FX289" t="s">
        <v>115</v>
      </c>
      <c r="FY289" t="s">
        <v>541</v>
      </c>
      <c r="FZ289" t="s">
        <v>539</v>
      </c>
      <c r="GA289" t="s">
        <v>542</v>
      </c>
      <c r="GB289" t="s">
        <v>661</v>
      </c>
    </row>
    <row r="290" spans="1:184" x14ac:dyDescent="0.25">
      <c r="A290" s="68">
        <v>43577.397812499999</v>
      </c>
      <c r="B290" t="s">
        <v>510</v>
      </c>
      <c r="C290" t="s">
        <v>510</v>
      </c>
      <c r="D290" t="s">
        <v>111</v>
      </c>
      <c r="E290">
        <v>22008.2</v>
      </c>
      <c r="F290">
        <v>22008.2</v>
      </c>
      <c r="G290" t="s">
        <v>112</v>
      </c>
      <c r="H290" s="69">
        <v>2.8472222222222222E-2</v>
      </c>
      <c r="K290" t="s">
        <v>114</v>
      </c>
      <c r="L290" t="s">
        <v>114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CA290" t="s">
        <v>114</v>
      </c>
      <c r="CB290" t="s">
        <v>114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FU290" t="s">
        <v>647</v>
      </c>
      <c r="FV290" t="s">
        <v>537</v>
      </c>
      <c r="FW290" t="s">
        <v>538</v>
      </c>
      <c r="FX290" t="s">
        <v>115</v>
      </c>
      <c r="FY290" t="s">
        <v>541</v>
      </c>
      <c r="FZ290" t="s">
        <v>539</v>
      </c>
      <c r="GA290" t="s">
        <v>542</v>
      </c>
      <c r="GB290" t="s">
        <v>661</v>
      </c>
    </row>
    <row r="291" spans="1:184" x14ac:dyDescent="0.25">
      <c r="A291" s="68">
        <v>43577.398333333331</v>
      </c>
      <c r="B291" t="s">
        <v>511</v>
      </c>
      <c r="C291" t="s">
        <v>511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K291" t="s">
        <v>114</v>
      </c>
      <c r="L291" t="s">
        <v>114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CA291" t="s">
        <v>114</v>
      </c>
      <c r="CB291" t="s">
        <v>114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FU291" t="s">
        <v>647</v>
      </c>
      <c r="FV291" t="s">
        <v>537</v>
      </c>
      <c r="FW291" t="s">
        <v>538</v>
      </c>
      <c r="FX291" t="s">
        <v>115</v>
      </c>
      <c r="FY291" t="s">
        <v>541</v>
      </c>
      <c r="FZ291" t="s">
        <v>539</v>
      </c>
      <c r="GA291" t="s">
        <v>542</v>
      </c>
      <c r="GB291" t="s">
        <v>661</v>
      </c>
    </row>
    <row r="292" spans="1:184" x14ac:dyDescent="0.25">
      <c r="A292" s="68">
        <v>43577.398738425924</v>
      </c>
      <c r="B292" t="s">
        <v>535</v>
      </c>
      <c r="C292" t="s">
        <v>535</v>
      </c>
      <c r="D292" t="s">
        <v>111</v>
      </c>
      <c r="E292">
        <v>22008.2</v>
      </c>
      <c r="F292">
        <v>22008.2</v>
      </c>
      <c r="G292" t="s">
        <v>112</v>
      </c>
      <c r="H292" s="69">
        <v>2.4305555555555556E-2</v>
      </c>
      <c r="K292" t="s">
        <v>114</v>
      </c>
      <c r="L292" t="s">
        <v>114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CA292" t="s">
        <v>114</v>
      </c>
      <c r="CB292" t="s">
        <v>114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FU292" t="s">
        <v>647</v>
      </c>
      <c r="FV292" t="s">
        <v>537</v>
      </c>
      <c r="FW292" t="s">
        <v>538</v>
      </c>
      <c r="FX292" t="s">
        <v>115</v>
      </c>
      <c r="FY292" t="s">
        <v>541</v>
      </c>
      <c r="FZ292" t="s">
        <v>539</v>
      </c>
      <c r="GA292" t="s">
        <v>542</v>
      </c>
      <c r="GB292" t="s">
        <v>661</v>
      </c>
    </row>
    <row r="293" spans="1:184" x14ac:dyDescent="0.25">
      <c r="A293" s="68">
        <v>43577.399247685185</v>
      </c>
      <c r="B293" t="s">
        <v>512</v>
      </c>
      <c r="C293" t="s">
        <v>512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K293" t="s">
        <v>114</v>
      </c>
      <c r="L293" t="s">
        <v>114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A293" t="s">
        <v>114</v>
      </c>
      <c r="CB293" t="s">
        <v>114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FU293" t="s">
        <v>647</v>
      </c>
      <c r="FV293" t="s">
        <v>537</v>
      </c>
      <c r="FW293" t="s">
        <v>538</v>
      </c>
      <c r="FX293" t="s">
        <v>115</v>
      </c>
      <c r="FY293" t="s">
        <v>541</v>
      </c>
      <c r="FZ293" t="s">
        <v>539</v>
      </c>
      <c r="GA293" t="s">
        <v>542</v>
      </c>
      <c r="GB293" t="s">
        <v>661</v>
      </c>
    </row>
    <row r="294" spans="1:184" x14ac:dyDescent="0.25">
      <c r="A294" s="68">
        <v>43577.399756944447</v>
      </c>
      <c r="B294" t="s">
        <v>513</v>
      </c>
      <c r="C294" t="s">
        <v>513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K294" t="s">
        <v>114</v>
      </c>
      <c r="L294" t="s">
        <v>114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CA294" t="s">
        <v>114</v>
      </c>
      <c r="CB294" t="s">
        <v>114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FU294" t="s">
        <v>647</v>
      </c>
      <c r="FV294" t="s">
        <v>537</v>
      </c>
      <c r="FW294" t="s">
        <v>538</v>
      </c>
      <c r="FX294" t="s">
        <v>115</v>
      </c>
      <c r="FY294" t="s">
        <v>541</v>
      </c>
      <c r="FZ294" t="s">
        <v>539</v>
      </c>
      <c r="GA294" t="s">
        <v>542</v>
      </c>
      <c r="GB294" t="s">
        <v>661</v>
      </c>
    </row>
    <row r="295" spans="1:184" s="85" customFormat="1" x14ac:dyDescent="0.25">
      <c r="A295" s="84">
        <v>43577.405856481484</v>
      </c>
      <c r="B295" s="85" t="s">
        <v>514</v>
      </c>
      <c r="C295" s="85" t="s">
        <v>514</v>
      </c>
      <c r="D295" s="85" t="s">
        <v>515</v>
      </c>
      <c r="E295" s="85">
        <v>94088</v>
      </c>
      <c r="F295" s="85">
        <v>94088</v>
      </c>
      <c r="G295" s="85" t="s">
        <v>112</v>
      </c>
      <c r="H295" s="86">
        <v>0.36527777777777781</v>
      </c>
      <c r="K295" s="85" t="s">
        <v>114</v>
      </c>
      <c r="L295" s="85" t="s">
        <v>114</v>
      </c>
      <c r="N295" s="85">
        <v>0</v>
      </c>
      <c r="O295" s="85">
        <v>0</v>
      </c>
      <c r="P295" s="85">
        <v>0</v>
      </c>
      <c r="Q295" s="85">
        <v>0</v>
      </c>
      <c r="R295" s="85">
        <v>0</v>
      </c>
      <c r="S295" s="85">
        <v>0</v>
      </c>
      <c r="T295" s="85">
        <v>0</v>
      </c>
      <c r="U295" s="85">
        <v>0</v>
      </c>
      <c r="V295" s="85">
        <v>0</v>
      </c>
      <c r="W295" s="85">
        <v>0</v>
      </c>
      <c r="X295" s="85">
        <v>0</v>
      </c>
      <c r="Y295" s="85">
        <v>0</v>
      </c>
      <c r="Z295" s="85">
        <v>0</v>
      </c>
      <c r="AA295" s="85">
        <v>0</v>
      </c>
      <c r="AB295" s="85">
        <v>0</v>
      </c>
      <c r="AC295" s="85">
        <v>0</v>
      </c>
      <c r="AD295" s="85">
        <v>0</v>
      </c>
      <c r="AE295" s="85">
        <v>0</v>
      </c>
      <c r="AF295" s="85">
        <v>0</v>
      </c>
      <c r="AG295" s="85">
        <v>0</v>
      </c>
      <c r="AH295" s="85">
        <v>0</v>
      </c>
      <c r="AI295" s="85">
        <v>0</v>
      </c>
      <c r="AJ295" s="85">
        <v>0</v>
      </c>
      <c r="AK295" s="85">
        <v>0</v>
      </c>
      <c r="AL295" s="85">
        <v>0</v>
      </c>
      <c r="AM295" s="85">
        <v>0</v>
      </c>
      <c r="AN295" s="85">
        <v>0</v>
      </c>
      <c r="AO295" s="85">
        <v>0</v>
      </c>
      <c r="AP295" s="85">
        <v>0</v>
      </c>
      <c r="AQ295" s="85">
        <v>0</v>
      </c>
      <c r="AR295" s="85">
        <v>0</v>
      </c>
      <c r="AS295" s="85">
        <v>0</v>
      </c>
      <c r="AT295" s="85">
        <v>0</v>
      </c>
      <c r="AU295" s="85">
        <v>0</v>
      </c>
      <c r="AV295" s="85">
        <v>0</v>
      </c>
      <c r="AW295" s="85">
        <v>0</v>
      </c>
      <c r="AX295" s="85">
        <v>0</v>
      </c>
      <c r="AY295" s="85">
        <v>0</v>
      </c>
      <c r="AZ295" s="85">
        <v>0</v>
      </c>
      <c r="BA295" s="85">
        <v>0</v>
      </c>
      <c r="BB295" s="85">
        <v>0</v>
      </c>
      <c r="BC295" s="85">
        <v>0</v>
      </c>
      <c r="BD295" s="85">
        <v>0</v>
      </c>
      <c r="BE295" s="85">
        <v>0</v>
      </c>
      <c r="BF295" s="85">
        <v>0</v>
      </c>
      <c r="BG295" s="85">
        <v>0</v>
      </c>
      <c r="BH295" s="85">
        <v>0</v>
      </c>
      <c r="BI295" s="85">
        <v>0</v>
      </c>
      <c r="BJ295" s="85">
        <v>0</v>
      </c>
      <c r="BK295" s="85">
        <v>0</v>
      </c>
      <c r="BL295" s="85">
        <v>0</v>
      </c>
      <c r="BM295" s="85">
        <v>0</v>
      </c>
      <c r="BN295" s="85">
        <v>0</v>
      </c>
      <c r="BO295" s="85">
        <v>0</v>
      </c>
      <c r="BP295" s="85">
        <v>0</v>
      </c>
      <c r="BQ295" s="85">
        <v>0</v>
      </c>
      <c r="BR295" s="85">
        <v>0</v>
      </c>
      <c r="BS295" s="85">
        <v>0</v>
      </c>
      <c r="BT295" s="85">
        <v>0</v>
      </c>
      <c r="CA295" s="85" t="s">
        <v>114</v>
      </c>
      <c r="CB295" s="85" t="s">
        <v>114</v>
      </c>
      <c r="CD295" s="85">
        <v>0</v>
      </c>
      <c r="CE295" s="85">
        <v>0</v>
      </c>
      <c r="CF295" s="85">
        <v>0</v>
      </c>
      <c r="CG295" s="85">
        <v>0</v>
      </c>
      <c r="CH295" s="85">
        <v>0</v>
      </c>
      <c r="CI295" s="85">
        <v>0</v>
      </c>
      <c r="CJ295" s="85">
        <v>0</v>
      </c>
      <c r="CK295" s="85">
        <v>0</v>
      </c>
      <c r="CL295" s="85">
        <v>0</v>
      </c>
      <c r="CM295" s="85">
        <v>0</v>
      </c>
      <c r="CN295" s="85">
        <v>0</v>
      </c>
      <c r="CO295" s="85">
        <v>0</v>
      </c>
      <c r="CP295" s="85">
        <v>0</v>
      </c>
      <c r="CQ295" s="85">
        <v>0</v>
      </c>
      <c r="CR295" s="85">
        <v>0</v>
      </c>
      <c r="CS295" s="85">
        <v>0</v>
      </c>
      <c r="CT295" s="85">
        <v>0</v>
      </c>
      <c r="CU295" s="85">
        <v>0</v>
      </c>
      <c r="CV295" s="85">
        <v>0</v>
      </c>
      <c r="CW295" s="85">
        <v>0</v>
      </c>
      <c r="CX295" s="85">
        <v>0</v>
      </c>
      <c r="CY295" s="85">
        <v>0</v>
      </c>
      <c r="CZ295" s="85">
        <v>0</v>
      </c>
      <c r="DA295" s="85">
        <v>0</v>
      </c>
      <c r="DB295" s="85">
        <v>0</v>
      </c>
      <c r="DC295" s="85">
        <v>0</v>
      </c>
      <c r="DD295" s="85">
        <v>0</v>
      </c>
      <c r="DE295" s="85">
        <v>0</v>
      </c>
      <c r="DF295" s="85">
        <v>0</v>
      </c>
      <c r="DG295" s="85">
        <v>0</v>
      </c>
      <c r="DH295" s="85">
        <v>0</v>
      </c>
      <c r="DI295" s="85">
        <v>0</v>
      </c>
      <c r="DJ295" s="85">
        <v>0</v>
      </c>
      <c r="DK295" s="85">
        <v>0</v>
      </c>
      <c r="DL295" s="85">
        <v>0</v>
      </c>
      <c r="DM295" s="85">
        <v>0</v>
      </c>
      <c r="DN295" s="85">
        <v>0</v>
      </c>
      <c r="DO295" s="85">
        <v>0</v>
      </c>
      <c r="DP295" s="85">
        <v>0</v>
      </c>
      <c r="DQ295" s="85">
        <v>0</v>
      </c>
      <c r="DR295" s="85">
        <v>0</v>
      </c>
      <c r="DS295" s="85">
        <v>0</v>
      </c>
      <c r="DT295" s="85">
        <v>0</v>
      </c>
      <c r="DU295" s="85">
        <v>0</v>
      </c>
      <c r="DV295" s="85">
        <v>0</v>
      </c>
      <c r="DW295" s="85">
        <v>0</v>
      </c>
      <c r="DX295" s="85">
        <v>0</v>
      </c>
      <c r="DY295" s="85">
        <v>0</v>
      </c>
      <c r="DZ295" s="85">
        <v>0</v>
      </c>
      <c r="EA295" s="85">
        <v>0</v>
      </c>
      <c r="EB295" s="85">
        <v>0</v>
      </c>
      <c r="EC295" s="85">
        <v>0</v>
      </c>
      <c r="ED295" s="85">
        <v>0</v>
      </c>
      <c r="EE295" s="85">
        <v>0</v>
      </c>
      <c r="EF295" s="85">
        <v>0</v>
      </c>
      <c r="EG295" s="85">
        <v>0</v>
      </c>
      <c r="EH295" s="85">
        <v>0</v>
      </c>
      <c r="EI295" s="85">
        <v>0</v>
      </c>
      <c r="EJ295" s="85">
        <v>0</v>
      </c>
      <c r="FU295" s="85" t="s">
        <v>647</v>
      </c>
      <c r="FV295" s="85" t="s">
        <v>537</v>
      </c>
      <c r="FW295" s="85" t="s">
        <v>538</v>
      </c>
      <c r="FX295" s="85" t="s">
        <v>115</v>
      </c>
      <c r="FY295" s="85" t="s">
        <v>541</v>
      </c>
      <c r="FZ295" s="85" t="s">
        <v>539</v>
      </c>
      <c r="GA295" s="85" t="s">
        <v>542</v>
      </c>
      <c r="GB295" s="85" t="s">
        <v>661</v>
      </c>
    </row>
    <row r="296" spans="1:184" x14ac:dyDescent="0.25">
      <c r="A296" s="68">
        <v>43577.408020833333</v>
      </c>
      <c r="B296" t="s">
        <v>516</v>
      </c>
      <c r="C296" t="s">
        <v>516</v>
      </c>
      <c r="D296" t="s">
        <v>515</v>
      </c>
      <c r="E296">
        <v>85120</v>
      </c>
      <c r="F296">
        <v>85120</v>
      </c>
      <c r="G296" t="s">
        <v>112</v>
      </c>
      <c r="H296" s="69">
        <v>0.12916666666666668</v>
      </c>
      <c r="K296" t="s">
        <v>114</v>
      </c>
      <c r="L296" t="s">
        <v>114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CA296" t="s">
        <v>114</v>
      </c>
      <c r="CB296" t="s">
        <v>114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FU296" t="s">
        <v>647</v>
      </c>
      <c r="FV296" t="s">
        <v>537</v>
      </c>
      <c r="FW296" t="s">
        <v>538</v>
      </c>
      <c r="FX296" t="s">
        <v>115</v>
      </c>
      <c r="FY296" t="s">
        <v>541</v>
      </c>
      <c r="FZ296" t="s">
        <v>539</v>
      </c>
      <c r="GA296" t="s">
        <v>542</v>
      </c>
      <c r="GB296" t="s">
        <v>661</v>
      </c>
    </row>
    <row r="297" spans="1:184" s="65" customFormat="1" x14ac:dyDescent="0.25">
      <c r="A297" s="71">
        <v>43577.409641203703</v>
      </c>
      <c r="B297" s="65" t="s">
        <v>522</v>
      </c>
      <c r="C297" s="65" t="s">
        <v>522</v>
      </c>
      <c r="D297" s="65" t="s">
        <v>523</v>
      </c>
      <c r="E297" s="65">
        <v>5502.05</v>
      </c>
      <c r="F297" s="65">
        <v>5502.05</v>
      </c>
      <c r="G297" s="65" t="s">
        <v>112</v>
      </c>
      <c r="H297" s="66">
        <v>3.6805555555555557E-2</v>
      </c>
      <c r="I297" s="65" t="s">
        <v>118</v>
      </c>
      <c r="J297" s="65">
        <v>65.33</v>
      </c>
      <c r="K297" s="65" t="s">
        <v>114</v>
      </c>
      <c r="L297" s="65" t="s">
        <v>114</v>
      </c>
      <c r="M297" s="65" t="s">
        <v>591</v>
      </c>
      <c r="N297" s="65">
        <v>1628.82</v>
      </c>
      <c r="O297" s="65">
        <v>9708.18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42308.4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77374.899999999994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7.4103700000000003</v>
      </c>
      <c r="BD297" s="65">
        <v>61.735500000000002</v>
      </c>
      <c r="BE297" s="65">
        <v>123.274</v>
      </c>
      <c r="BF297" s="65">
        <v>0</v>
      </c>
      <c r="BG297" s="65">
        <v>0</v>
      </c>
      <c r="BH297" s="65">
        <v>8.2246400000000008</v>
      </c>
      <c r="BI297" s="65">
        <v>27.993099999999998</v>
      </c>
      <c r="BJ297" s="65">
        <v>228.63800000000001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402.005</v>
      </c>
      <c r="BR297" s="65">
        <v>402.005</v>
      </c>
      <c r="BS297" s="65">
        <v>0</v>
      </c>
      <c r="BT297" s="65">
        <v>0</v>
      </c>
      <c r="BU297" s="65">
        <v>16.25</v>
      </c>
      <c r="BV297" s="65" t="s">
        <v>169</v>
      </c>
      <c r="BW297" s="65">
        <v>0</v>
      </c>
      <c r="BX297" s="65">
        <v>156</v>
      </c>
      <c r="BY297" s="65" t="s">
        <v>200</v>
      </c>
      <c r="BZ297" s="65">
        <v>1</v>
      </c>
      <c r="CA297" s="65" t="s">
        <v>114</v>
      </c>
      <c r="CB297" s="65" t="s">
        <v>114</v>
      </c>
      <c r="CC297" s="65" t="s">
        <v>339</v>
      </c>
      <c r="CD297" s="65">
        <v>0</v>
      </c>
      <c r="CE297" s="65">
        <v>15904.3</v>
      </c>
      <c r="CF297" s="65">
        <v>27656.2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50692.9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85759.4</v>
      </c>
      <c r="CS297" s="65">
        <v>192.36699999999999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192.36699999999999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192.36699999999999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7.2622999999999998</v>
      </c>
      <c r="DT297" s="65">
        <v>105.077</v>
      </c>
      <c r="DU297" s="65">
        <v>145.40899999999999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293.96600000000001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467.334</v>
      </c>
      <c r="EH297" s="65">
        <v>460.072</v>
      </c>
      <c r="EI297" s="65">
        <v>7.2622999999999998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3.6247400000000001</v>
      </c>
      <c r="ES297" s="65">
        <v>3.62792</v>
      </c>
      <c r="ET297" s="65">
        <v>0</v>
      </c>
      <c r="EU297" s="65">
        <v>0</v>
      </c>
      <c r="EV297" s="65">
        <v>0.205758</v>
      </c>
      <c r="EW297" s="65">
        <v>0.93947899999999995</v>
      </c>
      <c r="EX297" s="65">
        <v>8.3978900000000003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12.912000000000001</v>
      </c>
      <c r="FF297" s="65">
        <v>0</v>
      </c>
      <c r="FG297" s="65">
        <v>6.81778</v>
      </c>
      <c r="FH297" s="65">
        <v>4.3552299999999997</v>
      </c>
      <c r="FI297" s="65">
        <v>0</v>
      </c>
      <c r="FJ297" s="65">
        <v>0</v>
      </c>
      <c r="FK297" s="65">
        <v>0.20576</v>
      </c>
      <c r="FL297" s="65">
        <v>0.93947899999999995</v>
      </c>
      <c r="FM297" s="65">
        <v>12.318300000000001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16.8323</v>
      </c>
      <c r="FU297" s="65" t="s">
        <v>647</v>
      </c>
      <c r="FV297" s="65" t="s">
        <v>537</v>
      </c>
      <c r="FW297" s="65" t="s">
        <v>538</v>
      </c>
      <c r="FX297" s="65" t="s">
        <v>115</v>
      </c>
      <c r="FY297" s="65" t="s">
        <v>541</v>
      </c>
      <c r="FZ297" s="65" t="s">
        <v>116</v>
      </c>
      <c r="GA297" s="65" t="s">
        <v>542</v>
      </c>
      <c r="GB297" s="65" t="s">
        <v>662</v>
      </c>
    </row>
    <row r="298" spans="1:184" x14ac:dyDescent="0.25">
      <c r="A298" s="68">
        <v>43577.410324074073</v>
      </c>
      <c r="B298" t="s">
        <v>524</v>
      </c>
      <c r="C298" t="s">
        <v>524</v>
      </c>
      <c r="D298" t="s">
        <v>220</v>
      </c>
      <c r="E298">
        <v>5502.05</v>
      </c>
      <c r="F298">
        <v>5502.05</v>
      </c>
      <c r="G298" t="s">
        <v>112</v>
      </c>
      <c r="H298" s="69">
        <v>3.888888888888889E-2</v>
      </c>
      <c r="I298" t="s">
        <v>118</v>
      </c>
      <c r="J298">
        <v>85.23</v>
      </c>
      <c r="K298" t="s">
        <v>114</v>
      </c>
      <c r="L298" t="s">
        <v>114</v>
      </c>
      <c r="M298" t="s">
        <v>591</v>
      </c>
      <c r="N298">
        <v>123.117</v>
      </c>
      <c r="O298">
        <v>17565.8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48392.2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83458.7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0.55251799999999995</v>
      </c>
      <c r="BD298">
        <v>108.986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270.072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454.48899999999998</v>
      </c>
      <c r="BR298">
        <v>454.48899999999998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24964.7</v>
      </c>
      <c r="CF298">
        <v>29655.3</v>
      </c>
      <c r="CG298">
        <v>0</v>
      </c>
      <c r="CH298">
        <v>0</v>
      </c>
      <c r="CI298">
        <v>1427.69</v>
      </c>
      <c r="CJ298">
        <v>5436.59</v>
      </c>
      <c r="CK298">
        <v>61484.2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96550.7</v>
      </c>
      <c r="CS298">
        <v>18.647099999999998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18.647099999999998</v>
      </c>
      <c r="DA298">
        <v>0</v>
      </c>
      <c r="DB298">
        <v>0</v>
      </c>
      <c r="DC298">
        <v>0</v>
      </c>
      <c r="DD298">
        <v>0</v>
      </c>
      <c r="DE298">
        <v>18.647099999999998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0.71272999999999997</v>
      </c>
      <c r="DT298">
        <v>163.542</v>
      </c>
      <c r="DU298">
        <v>154.77099999999999</v>
      </c>
      <c r="DV298">
        <v>0</v>
      </c>
      <c r="DW298">
        <v>0</v>
      </c>
      <c r="DX298">
        <v>7.2898800000000001</v>
      </c>
      <c r="DY298">
        <v>28.9939</v>
      </c>
      <c r="DZ298">
        <v>355.30900000000003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539.726</v>
      </c>
      <c r="EH298">
        <v>539.01400000000001</v>
      </c>
      <c r="EI298">
        <v>0.71272999999999997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4.8771899999999997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9.6452899999999993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14.1594</v>
      </c>
      <c r="FF298">
        <v>0</v>
      </c>
      <c r="FG298">
        <v>8.8214600000000001</v>
      </c>
      <c r="FH298">
        <v>4.6275500000000003</v>
      </c>
      <c r="FI298">
        <v>0</v>
      </c>
      <c r="FJ298">
        <v>0</v>
      </c>
      <c r="FK298">
        <v>0.163798</v>
      </c>
      <c r="FL298">
        <v>0.97638400000000003</v>
      </c>
      <c r="FM298">
        <v>14.5892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19.103300000000001</v>
      </c>
      <c r="FU298" t="s">
        <v>647</v>
      </c>
      <c r="FV298" t="s">
        <v>537</v>
      </c>
      <c r="FW298" t="s">
        <v>538</v>
      </c>
      <c r="FX298" t="s">
        <v>115</v>
      </c>
      <c r="FY298" t="s">
        <v>541</v>
      </c>
      <c r="FZ298" t="s">
        <v>116</v>
      </c>
      <c r="GA298" t="s">
        <v>542</v>
      </c>
      <c r="GB298" t="s">
        <v>662</v>
      </c>
    </row>
    <row r="299" spans="1:184" x14ac:dyDescent="0.25">
      <c r="A299" s="68">
        <v>43577.411030092589</v>
      </c>
      <c r="B299" t="s">
        <v>525</v>
      </c>
      <c r="C299" t="s">
        <v>525</v>
      </c>
      <c r="D299" t="s">
        <v>526</v>
      </c>
      <c r="E299">
        <v>5502.05</v>
      </c>
      <c r="F299">
        <v>5502.05</v>
      </c>
      <c r="G299" t="s">
        <v>112</v>
      </c>
      <c r="H299" s="69">
        <v>4.027777777777778E-2</v>
      </c>
      <c r="I299" t="s">
        <v>118</v>
      </c>
      <c r="J299">
        <v>37.450000000000003</v>
      </c>
      <c r="K299" t="s">
        <v>114</v>
      </c>
      <c r="L299" t="s">
        <v>114</v>
      </c>
      <c r="M299" t="s">
        <v>352</v>
      </c>
      <c r="N299">
        <v>4320.3999999999996</v>
      </c>
      <c r="O299">
        <v>10418.299999999999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45965.9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81032.399999999994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22.408799999999999</v>
      </c>
      <c r="BD299">
        <v>55.224499999999999</v>
      </c>
      <c r="BE299">
        <v>121.124</v>
      </c>
      <c r="BF299">
        <v>0</v>
      </c>
      <c r="BG299">
        <v>0</v>
      </c>
      <c r="BH299">
        <v>9.2128200000000007</v>
      </c>
      <c r="BI299">
        <v>28.255099999999999</v>
      </c>
      <c r="BJ299">
        <v>236.226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407.15100000000001</v>
      </c>
      <c r="BR299">
        <v>407.15100000000001</v>
      </c>
      <c r="BS299">
        <v>0</v>
      </c>
      <c r="BT299">
        <v>0</v>
      </c>
      <c r="BU299">
        <v>47</v>
      </c>
      <c r="BV299" t="s">
        <v>169</v>
      </c>
      <c r="BW299">
        <v>0</v>
      </c>
      <c r="BX299">
        <v>272</v>
      </c>
      <c r="BY299" t="s">
        <v>201</v>
      </c>
      <c r="BZ299">
        <v>3</v>
      </c>
      <c r="CA299" t="s">
        <v>114</v>
      </c>
      <c r="CB299" t="s">
        <v>114</v>
      </c>
      <c r="CC299" t="s">
        <v>518</v>
      </c>
      <c r="CD299">
        <v>0</v>
      </c>
      <c r="CE299">
        <v>12122.3</v>
      </c>
      <c r="CF299">
        <v>29826.400000000001</v>
      </c>
      <c r="CG299">
        <v>0</v>
      </c>
      <c r="CH299">
        <v>0</v>
      </c>
      <c r="CI299">
        <v>1862.72</v>
      </c>
      <c r="CJ299">
        <v>5525.47</v>
      </c>
      <c r="CK299">
        <v>49336.9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84403.4</v>
      </c>
      <c r="CS299">
        <v>447.33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447.33</v>
      </c>
      <c r="DA299">
        <v>0</v>
      </c>
      <c r="DB299">
        <v>0</v>
      </c>
      <c r="DC299">
        <v>0</v>
      </c>
      <c r="DD299">
        <v>0</v>
      </c>
      <c r="DE299">
        <v>447.33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16.8659</v>
      </c>
      <c r="DT299">
        <v>67.320700000000002</v>
      </c>
      <c r="DU299">
        <v>152.011</v>
      </c>
      <c r="DV299">
        <v>0</v>
      </c>
      <c r="DW299">
        <v>0</v>
      </c>
      <c r="DX299">
        <v>9.2133699999999994</v>
      </c>
      <c r="DY299">
        <v>28.255099999999999</v>
      </c>
      <c r="DZ299">
        <v>273.666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444.59199999999998</v>
      </c>
      <c r="EH299">
        <v>427.726</v>
      </c>
      <c r="EI299">
        <v>16.8659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3.6695199999999999</v>
      </c>
      <c r="ES299">
        <v>3.62792</v>
      </c>
      <c r="ET299">
        <v>0</v>
      </c>
      <c r="EU299">
        <v>0</v>
      </c>
      <c r="EV299">
        <v>0.22620000000000001</v>
      </c>
      <c r="EW299">
        <v>0.95836900000000003</v>
      </c>
      <c r="EX299">
        <v>8.4820100000000007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12.9961</v>
      </c>
      <c r="FF299">
        <v>0</v>
      </c>
      <c r="FG299">
        <v>5.6014299999999997</v>
      </c>
      <c r="FH299">
        <v>4.5135500000000004</v>
      </c>
      <c r="FI299">
        <v>0</v>
      </c>
      <c r="FJ299">
        <v>0</v>
      </c>
      <c r="FK299">
        <v>0.22645799999999999</v>
      </c>
      <c r="FL299">
        <v>0.95836900000000003</v>
      </c>
      <c r="FM299">
        <v>11.299799999999999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15.8139</v>
      </c>
      <c r="FU299" t="s">
        <v>647</v>
      </c>
      <c r="FV299" t="s">
        <v>537</v>
      </c>
      <c r="FW299" t="s">
        <v>538</v>
      </c>
      <c r="FX299" t="s">
        <v>115</v>
      </c>
      <c r="FY299" t="s">
        <v>541</v>
      </c>
      <c r="FZ299" t="s">
        <v>116</v>
      </c>
      <c r="GA299" t="s">
        <v>542</v>
      </c>
      <c r="GB299" t="s">
        <v>662</v>
      </c>
    </row>
    <row r="300" spans="1:184" x14ac:dyDescent="0.25">
      <c r="A300" s="68">
        <v>43577.411631944444</v>
      </c>
      <c r="B300" t="s">
        <v>527</v>
      </c>
      <c r="C300" s="14" t="s">
        <v>527</v>
      </c>
      <c r="D300" t="s">
        <v>523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65.010000000000005</v>
      </c>
      <c r="K300" t="s">
        <v>114</v>
      </c>
      <c r="L300" t="s">
        <v>114</v>
      </c>
      <c r="M300" t="s">
        <v>583</v>
      </c>
      <c r="N300">
        <v>1711.03</v>
      </c>
      <c r="O300">
        <v>9697.76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42380.2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77446.7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7.7848100000000002</v>
      </c>
      <c r="BD300">
        <v>61.688600000000001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228.965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402.33300000000003</v>
      </c>
      <c r="BR300">
        <v>402.33300000000003</v>
      </c>
      <c r="BS300">
        <v>0</v>
      </c>
      <c r="BT300">
        <v>0</v>
      </c>
      <c r="BU300">
        <v>2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339</v>
      </c>
      <c r="CD300">
        <v>0</v>
      </c>
      <c r="CE300">
        <v>15904.3</v>
      </c>
      <c r="CF300">
        <v>27656.2</v>
      </c>
      <c r="CG300">
        <v>0</v>
      </c>
      <c r="CH300">
        <v>0</v>
      </c>
      <c r="CI300">
        <v>1641.93</v>
      </c>
      <c r="CJ300">
        <v>5490.56</v>
      </c>
      <c r="CK300">
        <v>50692.9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85759.4</v>
      </c>
      <c r="CS300">
        <v>192.36699999999999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192.36699999999999</v>
      </c>
      <c r="DA300">
        <v>0</v>
      </c>
      <c r="DB300">
        <v>0</v>
      </c>
      <c r="DC300">
        <v>0</v>
      </c>
      <c r="DD300">
        <v>0</v>
      </c>
      <c r="DE300">
        <v>192.36699999999999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7.2622999999999998</v>
      </c>
      <c r="DT300">
        <v>105.077</v>
      </c>
      <c r="DU300">
        <v>145.40899999999999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293.96600000000001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467.334</v>
      </c>
      <c r="EH300">
        <v>460.072</v>
      </c>
      <c r="EI300">
        <v>7.2622999999999998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3.6247400000000001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8.3978800000000007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12.912000000000001</v>
      </c>
      <c r="FF300">
        <v>0</v>
      </c>
      <c r="FG300">
        <v>6.81778</v>
      </c>
      <c r="FH300">
        <v>4.3552299999999997</v>
      </c>
      <c r="FI300">
        <v>0</v>
      </c>
      <c r="FJ300">
        <v>0</v>
      </c>
      <c r="FK300">
        <v>0.20576</v>
      </c>
      <c r="FL300">
        <v>0.93947899999999995</v>
      </c>
      <c r="FM300">
        <v>12.318300000000001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16.8323</v>
      </c>
      <c r="FU300" t="s">
        <v>647</v>
      </c>
      <c r="FV300" t="s">
        <v>537</v>
      </c>
      <c r="FW300" t="s">
        <v>538</v>
      </c>
      <c r="FX300" t="s">
        <v>115</v>
      </c>
      <c r="FY300" t="s">
        <v>541</v>
      </c>
      <c r="FZ300" t="s">
        <v>116</v>
      </c>
      <c r="GA300" t="s">
        <v>542</v>
      </c>
      <c r="GB300" t="s">
        <v>662</v>
      </c>
    </row>
    <row r="301" spans="1:184" x14ac:dyDescent="0.25">
      <c r="A301" s="68">
        <v>43577.412291666667</v>
      </c>
      <c r="B301" t="s">
        <v>528</v>
      </c>
      <c r="C301" s="14" t="s">
        <v>528</v>
      </c>
      <c r="D301" t="s">
        <v>220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85.24</v>
      </c>
      <c r="K301" t="s">
        <v>114</v>
      </c>
      <c r="L301" t="s">
        <v>114</v>
      </c>
      <c r="M301" t="s">
        <v>352</v>
      </c>
      <c r="N301">
        <v>123.57</v>
      </c>
      <c r="O301">
        <v>17565.599999999999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48392.3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83458.8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0.554373</v>
      </c>
      <c r="BD301">
        <v>108.985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270.07299999999998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454.49</v>
      </c>
      <c r="BR301">
        <v>454.49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4.8771899999999997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9.6452899999999993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14.1594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647</v>
      </c>
      <c r="FV301" t="s">
        <v>537</v>
      </c>
      <c r="FW301" t="s">
        <v>538</v>
      </c>
      <c r="FX301" t="s">
        <v>115</v>
      </c>
      <c r="FY301" t="s">
        <v>541</v>
      </c>
      <c r="FZ301" t="s">
        <v>116</v>
      </c>
      <c r="GA301" t="s">
        <v>542</v>
      </c>
      <c r="GB301" t="s">
        <v>662</v>
      </c>
    </row>
    <row r="302" spans="1:184" x14ac:dyDescent="0.25">
      <c r="A302" s="68">
        <v>43577.412974537037</v>
      </c>
      <c r="B302" t="s">
        <v>529</v>
      </c>
      <c r="C302" s="14" t="s">
        <v>529</v>
      </c>
      <c r="D302" t="s">
        <v>526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118</v>
      </c>
      <c r="J302">
        <v>36.81</v>
      </c>
      <c r="K302" t="s">
        <v>114</v>
      </c>
      <c r="L302" t="s">
        <v>114</v>
      </c>
      <c r="M302" t="s">
        <v>591</v>
      </c>
      <c r="N302">
        <v>4454.2700000000004</v>
      </c>
      <c r="O302">
        <v>10389.1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46070.5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81137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23.183700000000002</v>
      </c>
      <c r="BD302">
        <v>55.0946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236.87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407.79599999999999</v>
      </c>
      <c r="BR302">
        <v>407.79599999999999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518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3.6695199999999999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8.4820100000000007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12.9961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647</v>
      </c>
      <c r="FV302" t="s">
        <v>537</v>
      </c>
      <c r="FW302" t="s">
        <v>538</v>
      </c>
      <c r="FX302" t="s">
        <v>115</v>
      </c>
      <c r="FY302" t="s">
        <v>541</v>
      </c>
      <c r="FZ302" t="s">
        <v>116</v>
      </c>
      <c r="GA302" t="s">
        <v>542</v>
      </c>
      <c r="GB302" t="s">
        <v>662</v>
      </c>
    </row>
    <row r="303" spans="1:184" x14ac:dyDescent="0.25">
      <c r="A303" s="68">
        <v>43577.413449074076</v>
      </c>
      <c r="B303" t="s">
        <v>530</v>
      </c>
      <c r="C303" s="14" t="s">
        <v>530</v>
      </c>
      <c r="D303" t="s">
        <v>523</v>
      </c>
      <c r="E303">
        <v>5502.05</v>
      </c>
      <c r="F303">
        <v>5502.05</v>
      </c>
      <c r="G303" t="s">
        <v>112</v>
      </c>
      <c r="H303">
        <v>2.6388888888888889E-2</v>
      </c>
      <c r="I303" t="s">
        <v>118</v>
      </c>
      <c r="J303">
        <v>41.39</v>
      </c>
      <c r="K303" t="s">
        <v>114</v>
      </c>
      <c r="L303" t="s">
        <v>114</v>
      </c>
      <c r="M303" t="s">
        <v>634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7.4379099999999996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339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647</v>
      </c>
      <c r="FV303" t="s">
        <v>537</v>
      </c>
      <c r="FW303" t="s">
        <v>538</v>
      </c>
      <c r="FX303" t="s">
        <v>115</v>
      </c>
      <c r="FY303" t="s">
        <v>541</v>
      </c>
      <c r="FZ303" t="s">
        <v>116</v>
      </c>
      <c r="GA303" t="s">
        <v>542</v>
      </c>
      <c r="GB303" t="s">
        <v>662</v>
      </c>
    </row>
    <row r="304" spans="1:184" x14ac:dyDescent="0.25">
      <c r="A304" s="68">
        <v>43577.413935185185</v>
      </c>
      <c r="B304" t="s">
        <v>531</v>
      </c>
      <c r="C304" s="14" t="s">
        <v>531</v>
      </c>
      <c r="D304" t="s">
        <v>220</v>
      </c>
      <c r="E304">
        <v>5502.05</v>
      </c>
      <c r="F304">
        <v>5502.05</v>
      </c>
      <c r="G304" t="s">
        <v>112</v>
      </c>
      <c r="H304">
        <v>2.7777777777777776E-2</v>
      </c>
      <c r="I304" t="s">
        <v>118</v>
      </c>
      <c r="J304">
        <v>58.91</v>
      </c>
      <c r="K304" t="s">
        <v>114</v>
      </c>
      <c r="L304" t="s">
        <v>114</v>
      </c>
      <c r="M304" t="s">
        <v>451</v>
      </c>
      <c r="N304">
        <v>139.93799999999999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0.62742500000000001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647</v>
      </c>
      <c r="FV304" t="s">
        <v>537</v>
      </c>
      <c r="FW304" t="s">
        <v>538</v>
      </c>
      <c r="FX304" t="s">
        <v>115</v>
      </c>
      <c r="FY304" t="s">
        <v>541</v>
      </c>
      <c r="FZ304" t="s">
        <v>116</v>
      </c>
      <c r="GA304" t="s">
        <v>542</v>
      </c>
      <c r="GB304" t="s">
        <v>662</v>
      </c>
    </row>
    <row r="305" spans="1:184" x14ac:dyDescent="0.25">
      <c r="A305" s="68">
        <v>43577.414467592593</v>
      </c>
      <c r="B305" t="s">
        <v>532</v>
      </c>
      <c r="C305" s="14" t="s">
        <v>532</v>
      </c>
      <c r="D305" t="s">
        <v>526</v>
      </c>
      <c r="E305">
        <v>5502.05</v>
      </c>
      <c r="F305">
        <v>5502.05</v>
      </c>
      <c r="G305" t="s">
        <v>112</v>
      </c>
      <c r="H305">
        <v>2.9861111111111113E-2</v>
      </c>
      <c r="I305" t="s">
        <v>118</v>
      </c>
      <c r="J305">
        <v>32.19</v>
      </c>
      <c r="K305" t="s">
        <v>114</v>
      </c>
      <c r="L305" t="s">
        <v>114</v>
      </c>
      <c r="M305" t="s">
        <v>396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201</v>
      </c>
      <c r="BZ305">
        <v>0</v>
      </c>
      <c r="CA305" t="s">
        <v>114</v>
      </c>
      <c r="CB305" t="s">
        <v>114</v>
      </c>
      <c r="CC305" t="s">
        <v>518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647</v>
      </c>
      <c r="FV305" t="s">
        <v>537</v>
      </c>
      <c r="FW305" t="s">
        <v>538</v>
      </c>
      <c r="FX305" t="s">
        <v>115</v>
      </c>
      <c r="FY305" t="s">
        <v>541</v>
      </c>
      <c r="FZ305" t="s">
        <v>116</v>
      </c>
      <c r="GA305" t="s">
        <v>542</v>
      </c>
      <c r="GB305" t="s">
        <v>662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34" sqref="E34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115.48699999999999</v>
      </c>
      <c r="AW19" s="56">
        <f ca="1">CN60-AT60</f>
        <v>115.568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-14306.5</v>
      </c>
      <c r="U21" s="64">
        <f ca="1">SUM(U26:U158)</f>
        <v>1634.2080000000017</v>
      </c>
      <c r="AZ21" s="64">
        <f ca="1">SUM(AZ26:AZ158)</f>
        <v>-1896302.1</v>
      </c>
      <c r="BO21" s="64">
        <f ca="1">SUM(BO26:BO158)</f>
        <v>-3622.8636000000083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6.3399480124272893E-5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4.3811111111111112</v>
      </c>
      <c r="CS22" s="61">
        <f ca="1">SUM(CS26:CS145)/3600</f>
        <v>4.381388888888889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635</v>
      </c>
      <c r="E24" s="77" t="s">
        <v>646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-283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-18.200000000004366</v>
      </c>
      <c r="I26" s="5">
        <f t="shared" ref="I26:I36" ca="1" si="46">IF(AND($CW26&gt;0,$FB26&gt;0),CZ26-FE26,0)</f>
        <v>-264.89999999999418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-283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5.4499999999998181</v>
      </c>
      <c r="V26" s="5">
        <f t="shared" ref="V26:V36" ca="1" si="59">IF(AND($DM26&gt;0,$FR26&gt;0),DN26-FS26,0)</f>
        <v>5.4400000000000546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-9.9999999999909051E-3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5.4499999999998181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-0.4959999999999809</v>
      </c>
      <c r="AI26" s="37">
        <f t="shared" ref="AI26:AI36" ca="1" si="71">IF(AND($EA26&gt;0,$GF26&gt;0),EB26-GG26,0)</f>
        <v>4.6699999999997743E-2</v>
      </c>
      <c r="AJ26" s="37">
        <f t="shared" ref="AJ26:AJ36" ca="1" si="72">IF(AND($EA26&gt;0,$GF26&gt;0),EC26-GH26,0)</f>
        <v>-7.6000000000007617E-2</v>
      </c>
      <c r="AK26" s="37">
        <f t="shared" ref="AK26:AK36" ca="1" si="73">IF(AND($EA26&gt;0,$GF26&gt;0),ED26-GI26,0)</f>
        <v>-0.46609999999999729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1.000000000015433E-4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42.762131513515506</v>
      </c>
      <c r="AR26" s="24">
        <f ca="1">IF(AND(AQ26&gt;0,AP26&gt;0),ABS(AP26-AQ26)/AVERAGE(AQ26:AQ26),0)</f>
        <v>4.0289323853733591E-4</v>
      </c>
      <c r="AS26" s="34">
        <f ca="1">EA26</f>
        <v>224.16200000000001</v>
      </c>
      <c r="AT26" s="34">
        <f ca="1">GF26</f>
        <v>224.65799999999999</v>
      </c>
      <c r="AU26" s="45">
        <f ca="1">IF(AND(AT26&gt;0,AS26&gt;0),(AS26-AT26)/AVERAGE(AT26:AT26),0)</f>
        <v>-2.2078003009017304E-3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-276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-18.30000000000291</v>
      </c>
      <c r="BC26" s="5">
        <f t="shared" ref="BC26:BC89" ca="1" si="85">IF(AND($HG26&gt;0,$JL26&gt;0),HJ26-JO26,0)</f>
        <v>-258.30000000000291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-277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5.6300000000001091</v>
      </c>
      <c r="BP26" s="5">
        <f t="shared" ca="1" si="95"/>
        <v>5.6299999999996544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5.6300000000001091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-0.48799999999999955</v>
      </c>
      <c r="CC26" s="37">
        <f t="shared" ca="1" si="96"/>
        <v>4.830000000000112E-2</v>
      </c>
      <c r="CD26" s="37">
        <f t="shared" ca="1" si="96"/>
        <v>-7.6099999999996726E-2</v>
      </c>
      <c r="CE26" s="37">
        <f t="shared" ca="1" si="96"/>
        <v>-0.459699999999998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42.685694904701244</v>
      </c>
      <c r="CL26" s="24">
        <f ca="1">IF(AND(CK26&gt;0,CJ26&gt;0),ABS(CJ26-CK26)/AVERAGE(CK26:CK26),0)</f>
        <v>3.6342173412141969E-4</v>
      </c>
      <c r="CM26" s="34">
        <f ca="1">IK26</f>
        <v>223.779</v>
      </c>
      <c r="CN26" s="34">
        <f ca="1">KP26</f>
        <v>224.267</v>
      </c>
      <c r="CO26" s="45">
        <f t="shared" ref="CO26:CO57" ca="1" si="99">IF(AND(CN26&gt;0,CM26&gt;0),(CM26-CN26)/AVERAGE(CN26:CN26),0)</f>
        <v>-2.1759777408178623E-3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77</v>
      </c>
      <c r="CT26" s="62">
        <f ca="1">1-(CS26/CR26)</f>
        <v>-2.6666666666666616E-2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188374</v>
      </c>
      <c r="FC26" s="5">
        <f t="shared" ca="1" si="101"/>
        <v>0</v>
      </c>
      <c r="FD26" s="5">
        <f t="shared" ca="1" si="101"/>
        <v>33252.800000000003</v>
      </c>
      <c r="FE26" s="5">
        <f t="shared" ca="1" si="101"/>
        <v>79285.7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134310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4012.07</v>
      </c>
      <c r="FS26" s="5">
        <f t="shared" ca="1" si="102"/>
        <v>2351.44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1660.64</v>
      </c>
      <c r="FY26" s="5">
        <f t="shared" ca="1" si="102"/>
        <v>0</v>
      </c>
      <c r="FZ26" s="5">
        <f t="shared" ca="1" si="102"/>
        <v>4012.07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224.65799999999999</v>
      </c>
      <c r="GG26" s="5">
        <f t="shared" ca="1" si="103"/>
        <v>19.687000000000001</v>
      </c>
      <c r="GH26" s="5">
        <f t="shared" ca="1" si="103"/>
        <v>67.992400000000004</v>
      </c>
      <c r="GI26" s="5">
        <f t="shared" ca="1" si="103"/>
        <v>98.878399999999999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>
        <f ca="1">((FB26*3.412)+(FR26*100))/$A26</f>
        <v>42.762131513515506</v>
      </c>
      <c r="GP26" s="19">
        <f t="shared" ref="GP26:GP36" ca="1" si="104">((FC26*3.412)+(FS26*100))/$A26</f>
        <v>9.6320357846530698</v>
      </c>
      <c r="GQ26" s="19">
        <f t="shared" ref="GQ26:GQ36" ca="1" si="105">((FD26*3.412)+(FT26*100))/$A26</f>
        <v>4.6475217243483931</v>
      </c>
      <c r="GR26" s="19">
        <f t="shared" ref="GR26:GR36" ca="1" si="106">((FE26*3.412)+(FU26*100))/$A26</f>
        <v>11.081232653495926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6.9356388089805714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35.205967385827869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188022</v>
      </c>
      <c r="JM26" s="5">
        <f t="shared" ca="1" si="126"/>
        <v>0</v>
      </c>
      <c r="JN26" s="5">
        <f t="shared" ca="1" si="126"/>
        <v>33259.9</v>
      </c>
      <c r="JO26" s="5">
        <f t="shared" ca="1" si="126"/>
        <v>79338.8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133958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4005.42</v>
      </c>
      <c r="KC26" s="5">
        <f t="shared" ca="1" si="127"/>
        <v>2350.5500000000002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4005.42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224.267</v>
      </c>
      <c r="KQ26" s="5">
        <f t="shared" ref="KP26:KW35" ca="1" si="128">OFFSET(INDIRECT($D$21),$C26,KQ$19)</f>
        <v>19.6797</v>
      </c>
      <c r="KR26" s="5">
        <f t="shared" ca="1" si="128"/>
        <v>68.0047</v>
      </c>
      <c r="KS26" s="5">
        <f t="shared" ca="1" si="128"/>
        <v>98.9452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42.685694904701244</v>
      </c>
      <c r="KZ26" s="19">
        <f t="shared" ref="KZ26:KZ36" ca="1" si="129">((JM26*3.412)+(KC26*100))/$A26</f>
        <v>9.6283901411970003</v>
      </c>
      <c r="LA26" s="19">
        <f t="shared" ref="LA26:LA36" ca="1" si="130">((JN26*3.412)+(KD26*100))/$A26</f>
        <v>4.6485140439197625</v>
      </c>
      <c r="LB26" s="19">
        <f t="shared" ref="LB26:LB36" ca="1" si="131">((JO26*3.412)+(KE26*100))/$A26</f>
        <v>11.088654085783221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35.129530777013599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-14.200000000004366</v>
      </c>
      <c r="G27" s="5">
        <f t="shared" ca="1" si="44"/>
        <v>0</v>
      </c>
      <c r="H27" s="5">
        <f t="shared" ca="1" si="45"/>
        <v>-1.1300000000010186</v>
      </c>
      <c r="I27" s="5">
        <f t="shared" ca="1" si="46"/>
        <v>-13.099999999998545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-14.19999999999709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0.28100000000000591</v>
      </c>
      <c r="V27" s="5">
        <f t="shared" ca="1" si="59"/>
        <v>0.28100000000000591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0.28100000000000591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-7.8000000000002956E-2</v>
      </c>
      <c r="AI27" s="37">
        <f t="shared" ca="1" si="71"/>
        <v>1.0700000000001708E-2</v>
      </c>
      <c r="AJ27" s="37">
        <f t="shared" ca="1" si="72"/>
        <v>-9.5000000000027285E-3</v>
      </c>
      <c r="AK27" s="37">
        <f t="shared" ca="1" si="73"/>
        <v>-7.899999999999352E-2</v>
      </c>
      <c r="AL27" s="37">
        <f t="shared" ca="1" si="74"/>
        <v>0</v>
      </c>
      <c r="AM27" s="37">
        <f t="shared" ca="1" si="75"/>
        <v>0</v>
      </c>
      <c r="AN27" s="37">
        <f t="shared" ca="1" si="76"/>
        <v>-1.000000000139778E-5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44.014548686398705</v>
      </c>
      <c r="AR27" s="24">
        <f t="shared" ref="AR27:AR36" ca="1" si="145">IF(AND(AQ27&gt;0,AP27&gt;0),ABS(AP27-AQ27)/AVERAGE(AQ27:AQ27),0)</f>
        <v>8.4033444247152994E-5</v>
      </c>
      <c r="AS27" s="34">
        <f t="shared" ref="AS27:AS36" ca="1" si="146">EA27</f>
        <v>242.45699999999999</v>
      </c>
      <c r="AT27" s="34">
        <f t="shared" ref="AT27:AT36" ca="1" si="147">GF27</f>
        <v>242.535</v>
      </c>
      <c r="AU27" s="45">
        <f t="shared" ref="AU27:AU90" ca="1" si="148">IF(AND(AT27&gt;0,AS27&gt;0),(AS27-AT27)/AVERAGE(AT27:AT27),0)</f>
        <v>-3.2160306759850313E-4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-14.400000000001455</v>
      </c>
      <c r="BA27" s="5">
        <f t="shared" ca="1" si="83"/>
        <v>0</v>
      </c>
      <c r="BB27" s="5">
        <f t="shared" ca="1" si="84"/>
        <v>-1.1300000000010186</v>
      </c>
      <c r="BC27" s="5">
        <f t="shared" ca="1" si="85"/>
        <v>-13.299999999999272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-14.400000000001455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0.27499999999997726</v>
      </c>
      <c r="BP27" s="5">
        <f t="shared" ref="BP27:BP90" ca="1" si="154">IF(AND($HW27&gt;0,$KB27&gt;0),HX27-KC27,0)</f>
        <v>0.27499999999997726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0.27499999999997726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-7.9000000000007731E-2</v>
      </c>
      <c r="CC27" s="37">
        <f t="shared" ref="CC27:CC36" ca="1" si="167">IF(AND($IK27&gt;0,$KP27&gt;0),IL27-KQ27,0)</f>
        <v>1.0400000000000631E-2</v>
      </c>
      <c r="CD27" s="37">
        <f t="shared" ref="CD27:CD36" ca="1" si="168">IF(AND($IK27&gt;0,$KP27&gt;0),IM27-KR27,0)</f>
        <v>-9.5999999999918373E-3</v>
      </c>
      <c r="CE27" s="37">
        <f t="shared" ref="CE27:CE36" ca="1" si="169">IF(AND($IK27&gt;0,$KP27&gt;0),IN27-KS27,0)</f>
        <v>-8.0000000000012506E-2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44.021398133422998</v>
      </c>
      <c r="CL27" s="24">
        <f t="shared" ref="CL27:CL36" ca="1" si="174">IF(AND(CK27&gt;0,CJ27&gt;0),ABS(CJ27-CK27)/AVERAGE(CK27:CK27),0)</f>
        <v>8.931499343761744E-5</v>
      </c>
      <c r="CM27" s="34">
        <f t="shared" ref="CM27:CM36" ca="1" si="175">IK27</f>
        <v>242.53399999999999</v>
      </c>
      <c r="CN27" s="34">
        <f t="shared" ref="CN27:CN36" ca="1" si="176">KP27</f>
        <v>242.613</v>
      </c>
      <c r="CO27" s="45">
        <f t="shared" ca="1" si="99"/>
        <v>-3.2562146298841253E-4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33</v>
      </c>
      <c r="CT27" s="62">
        <f t="shared" ref="CT27:CT90" ca="1" si="179">1-(CS27/CR27)</f>
        <v>2.9411764705882359E-2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63102.3</v>
      </c>
      <c r="FC27" s="5">
        <f t="shared" ca="1" si="101"/>
        <v>0</v>
      </c>
      <c r="FD27" s="5">
        <f t="shared" ca="1" si="101"/>
        <v>9348.6200000000008</v>
      </c>
      <c r="FE27" s="5">
        <f t="shared" ca="1" si="101"/>
        <v>22975.3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39535.599999999999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268.65199999999999</v>
      </c>
      <c r="FS27" s="5">
        <f t="shared" ca="1" si="102"/>
        <v>268.65199999999999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268.65199999999999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242.535</v>
      </c>
      <c r="GG27" s="5">
        <f t="shared" ca="1" si="103"/>
        <v>10.084199999999999</v>
      </c>
      <c r="GH27" s="5">
        <f t="shared" ca="1" si="103"/>
        <v>75.287700000000001</v>
      </c>
      <c r="GI27" s="5">
        <f t="shared" ca="1" si="103"/>
        <v>119.961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44.014548686398705</v>
      </c>
      <c r="GP27" s="19">
        <f t="shared" ca="1" si="104"/>
        <v>4.8827618796630343</v>
      </c>
      <c r="GQ27" s="19">
        <f t="shared" ca="1" si="105"/>
        <v>5.7973830554066215</v>
      </c>
      <c r="GR27" s="19">
        <f t="shared" ca="1" si="106"/>
        <v>14.247730136948954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29.400072191274155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63117.8</v>
      </c>
      <c r="JM27" s="5">
        <f t="shared" ca="1" si="126"/>
        <v>0</v>
      </c>
      <c r="JN27" s="5">
        <f t="shared" ca="1" si="126"/>
        <v>9350.69</v>
      </c>
      <c r="JO27" s="5">
        <f t="shared" ca="1" si="126"/>
        <v>22988.7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39551.1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268.5</v>
      </c>
      <c r="KC27" s="5">
        <f t="shared" ca="1" si="127"/>
        <v>268.5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268.5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242.613</v>
      </c>
      <c r="KQ27" s="5">
        <f t="shared" ca="1" si="128"/>
        <v>10.0786</v>
      </c>
      <c r="KR27" s="5">
        <f t="shared" ca="1" si="128"/>
        <v>75.300799999999995</v>
      </c>
      <c r="KS27" s="5">
        <f t="shared" ca="1" si="128"/>
        <v>120.03100000000001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44.021398133422998</v>
      </c>
      <c r="KZ27" s="19">
        <f t="shared" ca="1" si="129"/>
        <v>4.879999272998246</v>
      </c>
      <c r="LA27" s="19">
        <f t="shared" ca="1" si="130"/>
        <v>5.7986667296734851</v>
      </c>
      <c r="LB27" s="19">
        <f t="shared" ca="1" si="131"/>
        <v>14.25603991239629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29.406921638298449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-31</v>
      </c>
      <c r="G28" s="5">
        <f t="shared" ca="1" si="44"/>
        <v>-3.2299999999999329E-2</v>
      </c>
      <c r="H28" s="5">
        <f t="shared" ca="1" si="45"/>
        <v>-10.100000000005821</v>
      </c>
      <c r="I28" s="5">
        <f t="shared" ca="1" si="46"/>
        <v>-12.599999999998545</v>
      </c>
      <c r="J28" s="5">
        <f t="shared" ca="1" si="47"/>
        <v>0</v>
      </c>
      <c r="K28" s="5">
        <f t="shared" ca="1" si="48"/>
        <v>-8.7199999999997999</v>
      </c>
      <c r="L28" s="5">
        <f t="shared" ca="1" si="49"/>
        <v>0</v>
      </c>
      <c r="M28" s="5">
        <f t="shared" ca="1" si="50"/>
        <v>0</v>
      </c>
      <c r="N28" s="5">
        <f t="shared" ca="1" si="51"/>
        <v>-31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-5.7100000000000364</v>
      </c>
      <c r="V28" s="5">
        <f t="shared" ca="1" si="59"/>
        <v>-5.7100000000000364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-5.7100000000000364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-5.2999999999997272E-2</v>
      </c>
      <c r="AI28" s="37">
        <f t="shared" ca="1" si="71"/>
        <v>-2.2199999999999775E-2</v>
      </c>
      <c r="AJ28" s="37">
        <f t="shared" ca="1" si="72"/>
        <v>-2.0099999999999341E-2</v>
      </c>
      <c r="AK28" s="37">
        <f t="shared" ca="1" si="73"/>
        <v>-7.3000000000007503E-3</v>
      </c>
      <c r="AL28" s="37">
        <f t="shared" ca="1" si="74"/>
        <v>0</v>
      </c>
      <c r="AM28" s="37">
        <f t="shared" ca="1" si="75"/>
        <v>-4.0410000000000723E-3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36.173357176688206</v>
      </c>
      <c r="AR28" s="24">
        <f t="shared" ca="1" si="145"/>
        <v>3.4886996744542225E-4</v>
      </c>
      <c r="AS28" s="34">
        <f t="shared" ca="1" si="146"/>
        <v>139.98099999999999</v>
      </c>
      <c r="AT28" s="34">
        <f t="shared" ca="1" si="147"/>
        <v>140.03399999999999</v>
      </c>
      <c r="AU28" s="45">
        <f t="shared" ca="1" si="148"/>
        <v>-3.7847951211846605E-4</v>
      </c>
      <c r="AV28" s="34">
        <f t="shared" ca="1" si="80"/>
        <v>0.1</v>
      </c>
      <c r="AW28" s="34">
        <f t="shared" ca="1" si="81"/>
        <v>0.1</v>
      </c>
      <c r="AX28" s="46">
        <f t="shared" ca="1" si="149"/>
        <v>0</v>
      </c>
      <c r="AY28" s="5"/>
      <c r="AZ28" s="5">
        <f t="shared" ca="1" si="82"/>
        <v>-33</v>
      </c>
      <c r="BA28" s="5">
        <f t="shared" ca="1" si="83"/>
        <v>-1.1300000000002086E-2</v>
      </c>
      <c r="BB28" s="5">
        <f t="shared" ca="1" si="84"/>
        <v>-10.19999999999709</v>
      </c>
      <c r="BC28" s="5">
        <f t="shared" ca="1" si="85"/>
        <v>-13.799999999999272</v>
      </c>
      <c r="BD28" s="5">
        <f t="shared" ca="1" si="86"/>
        <v>0</v>
      </c>
      <c r="BE28" s="5">
        <f t="shared" ca="1" si="87"/>
        <v>-8.7699999999999818</v>
      </c>
      <c r="BF28" s="5">
        <f t="shared" ca="1" si="88"/>
        <v>0</v>
      </c>
      <c r="BG28" s="5">
        <f t="shared" ca="1" si="89"/>
        <v>0</v>
      </c>
      <c r="BH28" s="5">
        <f t="shared" ca="1" si="90"/>
        <v>-33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-2.4899999999997817</v>
      </c>
      <c r="BP28" s="5">
        <f t="shared" ca="1" si="154"/>
        <v>-2.4899999999997817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-2.4899999999997817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-4.0999999999996817E-2</v>
      </c>
      <c r="CC28" s="37">
        <f t="shared" ca="1" si="167"/>
        <v>-9.700000000000486E-3</v>
      </c>
      <c r="CD28" s="37">
        <f t="shared" ca="1" si="168"/>
        <v>-2.0099999999999341E-2</v>
      </c>
      <c r="CE28" s="37">
        <f t="shared" ca="1" si="169"/>
        <v>-7.799999999999585E-3</v>
      </c>
      <c r="CF28" s="37">
        <f t="shared" ca="1" si="170"/>
        <v>0</v>
      </c>
      <c r="CG28" s="37">
        <f t="shared" ca="1" si="171"/>
        <v>-4.0510000000000268E-3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36.20823095484058</v>
      </c>
      <c r="CK28" s="33">
        <f t="shared" ca="1" si="98"/>
        <v>36.214973651725408</v>
      </c>
      <c r="CL28" s="24">
        <f t="shared" ca="1" si="174"/>
        <v>1.8618533178214384E-4</v>
      </c>
      <c r="CM28" s="34">
        <f t="shared" ca="1" si="175"/>
        <v>140.12700000000001</v>
      </c>
      <c r="CN28" s="34">
        <f t="shared" ca="1" si="176"/>
        <v>140.16800000000001</v>
      </c>
      <c r="CO28" s="45">
        <f t="shared" ca="1" si="99"/>
        <v>-2.9250613549452667E-4</v>
      </c>
      <c r="CP28" s="5"/>
      <c r="CQ28" s="5"/>
      <c r="CR28" s="5">
        <f t="shared" ca="1" si="177"/>
        <v>77</v>
      </c>
      <c r="CS28" s="5">
        <f t="shared" ca="1" si="178"/>
        <v>77</v>
      </c>
      <c r="CT28" s="62">
        <f t="shared" ca="1" si="179"/>
        <v>0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455897</v>
      </c>
      <c r="FC28" s="5">
        <f t="shared" ca="1" si="101"/>
        <v>22.8841</v>
      </c>
      <c r="FD28" s="5">
        <f t="shared" ca="1" si="101"/>
        <v>81638.5</v>
      </c>
      <c r="FE28" s="5">
        <f t="shared" ca="1" si="101"/>
        <v>30081.3</v>
      </c>
      <c r="FF28" s="5">
        <f t="shared" ca="1" si="101"/>
        <v>0</v>
      </c>
      <c r="FG28" s="5">
        <f t="shared" ca="1" si="101"/>
        <v>2100.9699999999998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186709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3843.77</v>
      </c>
      <c r="FS28" s="5">
        <f t="shared" ca="1" si="102"/>
        <v>3843.77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3843.77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140.03399999999999</v>
      </c>
      <c r="GG28" s="5">
        <f t="shared" ca="1" si="103"/>
        <v>14.4117</v>
      </c>
      <c r="GH28" s="5">
        <f t="shared" ca="1" si="103"/>
        <v>68.9893</v>
      </c>
      <c r="GI28" s="5">
        <f t="shared" ca="1" si="103"/>
        <v>17.1585</v>
      </c>
      <c r="GJ28" s="5">
        <f t="shared" ca="1" si="103"/>
        <v>0</v>
      </c>
      <c r="GK28" s="5">
        <f t="shared" ca="1" si="103"/>
        <v>0.95147400000000004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36.173357176688206</v>
      </c>
      <c r="GP28" s="19">
        <f t="shared" ca="1" si="104"/>
        <v>7.1689511885477302</v>
      </c>
      <c r="GQ28" s="19">
        <f t="shared" ca="1" si="105"/>
        <v>5.1941448651632172</v>
      </c>
      <c r="GR28" s="19">
        <f t="shared" ca="1" si="106"/>
        <v>1.9138841347211704</v>
      </c>
      <c r="GS28" s="19">
        <f t="shared" ca="1" si="107"/>
        <v>0</v>
      </c>
      <c r="GT28" s="19">
        <f t="shared" ca="1" si="108"/>
        <v>0.13367152185993084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19.046615896978803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456014</v>
      </c>
      <c r="HH28" s="5">
        <f t="shared" ca="1" si="33"/>
        <v>22.884599999999999</v>
      </c>
      <c r="HI28" s="5">
        <f t="shared" ca="1" si="33"/>
        <v>81630.5</v>
      </c>
      <c r="HJ28" s="5">
        <f t="shared" ca="1" si="33"/>
        <v>30147.200000000001</v>
      </c>
      <c r="HK28" s="5">
        <f t="shared" ca="1" si="33"/>
        <v>0</v>
      </c>
      <c r="HL28" s="5">
        <f t="shared" ca="1" si="33"/>
        <v>2160.15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186826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3858.48</v>
      </c>
      <c r="HX28" s="5">
        <f t="shared" ca="1" si="34"/>
        <v>3858.48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3858.48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140.12700000000001</v>
      </c>
      <c r="IL28" s="5">
        <f t="shared" ca="1" si="35"/>
        <v>14.4674</v>
      </c>
      <c r="IM28" s="5">
        <f t="shared" ca="1" si="35"/>
        <v>68.97</v>
      </c>
      <c r="IN28" s="5">
        <f t="shared" ca="1" si="35"/>
        <v>17.1876</v>
      </c>
      <c r="IO28" s="5">
        <f t="shared" ca="1" si="35"/>
        <v>0</v>
      </c>
      <c r="IP28" s="5">
        <f t="shared" ca="1" si="35"/>
        <v>0.97820499999999999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36.20823095484058</v>
      </c>
      <c r="IU28" s="19">
        <f t="shared" ca="1" si="115"/>
        <v>7.1963810235586765</v>
      </c>
      <c r="IV28" s="19">
        <f t="shared" ca="1" si="116"/>
        <v>5.1936358754228218</v>
      </c>
      <c r="IW28" s="19">
        <f t="shared" ca="1" si="117"/>
        <v>1.9180769377076814</v>
      </c>
      <c r="IX28" s="19">
        <f t="shared" ca="1" si="118"/>
        <v>0</v>
      </c>
      <c r="IY28" s="19">
        <f t="shared" ca="1" si="119"/>
        <v>0.13743677346450908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19.081489675131181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456047</v>
      </c>
      <c r="JM28" s="5">
        <f t="shared" ca="1" si="126"/>
        <v>22.895900000000001</v>
      </c>
      <c r="JN28" s="5">
        <f t="shared" ca="1" si="126"/>
        <v>81640.7</v>
      </c>
      <c r="JO28" s="5">
        <f t="shared" ca="1" si="126"/>
        <v>30161</v>
      </c>
      <c r="JP28" s="5">
        <f t="shared" ca="1" si="126"/>
        <v>0</v>
      </c>
      <c r="JQ28" s="5">
        <f t="shared" ca="1" si="126"/>
        <v>2168.92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186859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3860.97</v>
      </c>
      <c r="KC28" s="5">
        <f t="shared" ca="1" si="127"/>
        <v>3860.97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3860.97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140.16800000000001</v>
      </c>
      <c r="KQ28" s="5">
        <f t="shared" ca="1" si="128"/>
        <v>14.4771</v>
      </c>
      <c r="KR28" s="5">
        <f t="shared" ca="1" si="128"/>
        <v>68.990099999999998</v>
      </c>
      <c r="KS28" s="5">
        <f t="shared" ca="1" si="128"/>
        <v>17.195399999999999</v>
      </c>
      <c r="KT28" s="5">
        <f t="shared" ca="1" si="128"/>
        <v>0</v>
      </c>
      <c r="KU28" s="5">
        <f t="shared" ca="1" si="128"/>
        <v>0.98225600000000002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36.214973651725408</v>
      </c>
      <c r="KZ28" s="19">
        <f t="shared" ca="1" si="129"/>
        <v>7.201024856712376</v>
      </c>
      <c r="LA28" s="19">
        <f t="shared" ca="1" si="130"/>
        <v>5.1942848373418258</v>
      </c>
      <c r="LB28" s="19">
        <f t="shared" ca="1" si="131"/>
        <v>1.9189549450098642</v>
      </c>
      <c r="LC28" s="19">
        <f t="shared" ca="1" si="132"/>
        <v>0</v>
      </c>
      <c r="LD28" s="19">
        <f t="shared" ca="1" si="133"/>
        <v>0.13799475346741802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19.088232372016005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-370</v>
      </c>
      <c r="G29" s="5">
        <f t="shared" ca="1" si="44"/>
        <v>-0.28600000000000136</v>
      </c>
      <c r="H29" s="5">
        <f t="shared" ca="1" si="45"/>
        <v>-72</v>
      </c>
      <c r="I29" s="5">
        <f t="shared" ca="1" si="46"/>
        <v>-123</v>
      </c>
      <c r="J29" s="5">
        <f t="shared" ca="1" si="47"/>
        <v>-33.200000000004366</v>
      </c>
      <c r="K29" s="5">
        <f t="shared" ca="1" si="48"/>
        <v>-150</v>
      </c>
      <c r="L29" s="5">
        <f t="shared" ca="1" si="49"/>
        <v>0</v>
      </c>
      <c r="M29" s="5">
        <f t="shared" ca="1" si="50"/>
        <v>0</v>
      </c>
      <c r="N29" s="5">
        <f t="shared" ca="1" si="51"/>
        <v>-380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-52.900000000001455</v>
      </c>
      <c r="V29" s="5">
        <f t="shared" ca="1" si="59"/>
        <v>-52.900000000001455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-52.900000000001455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-3.9999999999992042E-2</v>
      </c>
      <c r="AI29" s="37">
        <f t="shared" ca="1" si="71"/>
        <v>-2.1199999999998553E-2</v>
      </c>
      <c r="AJ29" s="37">
        <f t="shared" ca="1" si="72"/>
        <v>-2.400000000001512E-3</v>
      </c>
      <c r="AK29" s="37">
        <f t="shared" ca="1" si="73"/>
        <v>-5.7000000000009265E-3</v>
      </c>
      <c r="AL29" s="37">
        <f t="shared" ca="1" si="74"/>
        <v>-2.8200000000002667E-3</v>
      </c>
      <c r="AM29" s="37">
        <f t="shared" ca="1" si="75"/>
        <v>-7.6100000000005608E-3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30.908444510408373</v>
      </c>
      <c r="AQ29" s="33">
        <f t="shared" ca="1" si="79"/>
        <v>30.921586477038201</v>
      </c>
      <c r="AR29" s="24">
        <f t="shared" ca="1" si="145"/>
        <v>4.2500945543614936E-4</v>
      </c>
      <c r="AS29" s="34">
        <f t="shared" ca="1" si="146"/>
        <v>109.89700000000001</v>
      </c>
      <c r="AT29" s="34">
        <f t="shared" ca="1" si="147"/>
        <v>109.937</v>
      </c>
      <c r="AU29" s="45">
        <f t="shared" ca="1" si="148"/>
        <v>-3.6384474744619228E-4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-500</v>
      </c>
      <c r="BA29" s="5">
        <f t="shared" ca="1" si="83"/>
        <v>-3.9999999999992042E-2</v>
      </c>
      <c r="BB29" s="5">
        <f t="shared" ca="1" si="84"/>
        <v>-77</v>
      </c>
      <c r="BC29" s="5">
        <f t="shared" ca="1" si="85"/>
        <v>-245</v>
      </c>
      <c r="BD29" s="5">
        <f t="shared" ca="1" si="86"/>
        <v>-21.799999999995634</v>
      </c>
      <c r="BE29" s="5">
        <f t="shared" ca="1" si="87"/>
        <v>-163</v>
      </c>
      <c r="BF29" s="5">
        <f t="shared" ca="1" si="88"/>
        <v>0</v>
      </c>
      <c r="BG29" s="5">
        <f t="shared" ca="1" si="89"/>
        <v>0</v>
      </c>
      <c r="BH29" s="5">
        <f t="shared" ca="1" si="90"/>
        <v>-500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-15.400000000001455</v>
      </c>
      <c r="BP29" s="5">
        <f t="shared" ca="1" si="154"/>
        <v>-15.400000000001455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-15.400000000001455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-2.7999999999991587E-2</v>
      </c>
      <c r="CC29" s="37">
        <f t="shared" ca="1" si="167"/>
        <v>-5.7999999999989171E-3</v>
      </c>
      <c r="CD29" s="37">
        <f t="shared" ca="1" si="168"/>
        <v>-3.1999999999996476E-3</v>
      </c>
      <c r="CE29" s="37">
        <f t="shared" ca="1" si="169"/>
        <v>-1.1800000000000921E-2</v>
      </c>
      <c r="CF29" s="37">
        <f t="shared" ca="1" si="170"/>
        <v>-7.7999999999978087E-4</v>
      </c>
      <c r="CG29" s="37">
        <f t="shared" ca="1" si="171"/>
        <v>-6.7099999999999937E-3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30.885648339614391</v>
      </c>
      <c r="CK29" s="33">
        <f t="shared" ca="1" si="98"/>
        <v>30.892158711884939</v>
      </c>
      <c r="CL29" s="24">
        <f t="shared" ca="1" si="174"/>
        <v>2.1074513863748214E-4</v>
      </c>
      <c r="CM29" s="34">
        <f t="shared" ca="1" si="175"/>
        <v>109.935</v>
      </c>
      <c r="CN29" s="34">
        <f t="shared" ca="1" si="176"/>
        <v>109.96299999999999</v>
      </c>
      <c r="CO29" s="45">
        <f t="shared" ca="1" si="99"/>
        <v>-2.5463110318917808E-4</v>
      </c>
      <c r="CP29" s="5"/>
      <c r="CQ29" s="5"/>
      <c r="CR29" s="5">
        <f t="shared" ca="1" si="177"/>
        <v>188</v>
      </c>
      <c r="CS29" s="5">
        <f t="shared" ca="1" si="178"/>
        <v>190</v>
      </c>
      <c r="CT29" s="62">
        <f t="shared" ca="1" si="179"/>
        <v>-1.0638297872340496E-2</v>
      </c>
      <c r="CW29" s="5">
        <f t="shared" ca="1" si="21"/>
        <v>3604370</v>
      </c>
      <c r="CX29" s="5">
        <f t="shared" ca="1" si="21"/>
        <v>189.95400000000001</v>
      </c>
      <c r="CY29" s="5">
        <f t="shared" ca="1" si="21"/>
        <v>299230</v>
      </c>
      <c r="CZ29" s="5">
        <f t="shared" ca="1" si="21"/>
        <v>300542</v>
      </c>
      <c r="DA29" s="5">
        <f t="shared" ca="1" si="21"/>
        <v>37501.699999999997</v>
      </c>
      <c r="DB29" s="5">
        <f t="shared" ca="1" si="21"/>
        <v>113004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1468780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31125</v>
      </c>
      <c r="DN29" s="5">
        <f t="shared" ca="1" si="22"/>
        <v>31125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31125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109.89700000000001</v>
      </c>
      <c r="EB29" s="5">
        <f t="shared" ca="1" si="23"/>
        <v>12.383100000000001</v>
      </c>
      <c r="EC29" s="5">
        <f t="shared" ca="1" si="23"/>
        <v>27.6221</v>
      </c>
      <c r="ED29" s="5">
        <f t="shared" ca="1" si="23"/>
        <v>17.861000000000001</v>
      </c>
      <c r="EE29" s="5">
        <f t="shared" ca="1" si="23"/>
        <v>3.4647999999999999</v>
      </c>
      <c r="EF29" s="5">
        <f t="shared" ca="1" si="23"/>
        <v>7.7857599999999998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30.908444510408373</v>
      </c>
      <c r="EK29" s="19">
        <f t="shared" ca="1" si="181"/>
        <v>6.2439165786810378</v>
      </c>
      <c r="EL29" s="19">
        <f t="shared" ca="1" si="182"/>
        <v>2.0477241976858696</v>
      </c>
      <c r="EM29" s="19">
        <f t="shared" ca="1" si="183"/>
        <v>2.0567026228015459</v>
      </c>
      <c r="EN29" s="19">
        <f t="shared" ca="1" si="184"/>
        <v>0.25663582710408772</v>
      </c>
      <c r="EO29" s="19">
        <f t="shared" ca="1" si="185"/>
        <v>0.77332160958224105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16.293936207978916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3604740</v>
      </c>
      <c r="FC29" s="5">
        <f t="shared" ca="1" si="101"/>
        <v>190.24</v>
      </c>
      <c r="FD29" s="5">
        <f t="shared" ca="1" si="101"/>
        <v>299302</v>
      </c>
      <c r="FE29" s="5">
        <f t="shared" ca="1" si="101"/>
        <v>300665</v>
      </c>
      <c r="FF29" s="5">
        <f t="shared" ca="1" si="101"/>
        <v>37534.9</v>
      </c>
      <c r="FG29" s="5">
        <f t="shared" ca="1" si="101"/>
        <v>113154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1469160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31177.9</v>
      </c>
      <c r="FS29" s="5">
        <f t="shared" ca="1" si="102"/>
        <v>31177.9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31177.9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109.937</v>
      </c>
      <c r="GG29" s="5">
        <f t="shared" ca="1" si="103"/>
        <v>12.404299999999999</v>
      </c>
      <c r="GH29" s="5">
        <f t="shared" ca="1" si="103"/>
        <v>27.624500000000001</v>
      </c>
      <c r="GI29" s="5">
        <f t="shared" ca="1" si="103"/>
        <v>17.866700000000002</v>
      </c>
      <c r="GJ29" s="5">
        <f t="shared" ca="1" si="103"/>
        <v>3.4676200000000001</v>
      </c>
      <c r="GK29" s="5">
        <f t="shared" ca="1" si="103"/>
        <v>7.7933700000000004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30.921586477038201</v>
      </c>
      <c r="GP29" s="19">
        <f t="shared" ca="1" si="104"/>
        <v>6.254528477122439</v>
      </c>
      <c r="GQ29" s="19">
        <f t="shared" ca="1" si="105"/>
        <v>2.0482169161373394</v>
      </c>
      <c r="GR29" s="19">
        <f t="shared" ca="1" si="106"/>
        <v>2.0575443501561406</v>
      </c>
      <c r="GS29" s="19">
        <f t="shared" ca="1" si="107"/>
        <v>0.25686302505671005</v>
      </c>
      <c r="GT29" s="19">
        <f t="shared" ca="1" si="108"/>
        <v>0.77434810635613693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16.307146607727006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3606710</v>
      </c>
      <c r="HH29" s="5">
        <f t="shared" ca="1" si="33"/>
        <v>189.036</v>
      </c>
      <c r="HI29" s="5">
        <f t="shared" ca="1" si="33"/>
        <v>299243</v>
      </c>
      <c r="HJ29" s="5">
        <f t="shared" ca="1" si="33"/>
        <v>303100</v>
      </c>
      <c r="HK29" s="5">
        <f t="shared" ca="1" si="33"/>
        <v>37512.400000000001</v>
      </c>
      <c r="HL29" s="5">
        <f t="shared" ca="1" si="33"/>
        <v>112765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1471130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30931.5</v>
      </c>
      <c r="HX29" s="5">
        <f t="shared" ca="1" si="34"/>
        <v>30931.5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30931.5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109.935</v>
      </c>
      <c r="IL29" s="5">
        <f t="shared" ca="1" si="35"/>
        <v>12.3024</v>
      </c>
      <c r="IM29" s="5">
        <f t="shared" ca="1" si="35"/>
        <v>27.623799999999999</v>
      </c>
      <c r="IN29" s="5">
        <f t="shared" ca="1" si="35"/>
        <v>17.984999999999999</v>
      </c>
      <c r="IO29" s="5">
        <f t="shared" ca="1" si="35"/>
        <v>3.4672100000000001</v>
      </c>
      <c r="IP29" s="5">
        <f t="shared" ca="1" si="35"/>
        <v>7.7763600000000004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30.885648339614391</v>
      </c>
      <c r="IU29" s="19">
        <f t="shared" ca="1" si="115"/>
        <v>6.2051007760540244</v>
      </c>
      <c r="IV29" s="19">
        <f t="shared" ca="1" si="116"/>
        <v>2.0478131607396071</v>
      </c>
      <c r="IW29" s="19">
        <f t="shared" ca="1" si="117"/>
        <v>2.0742078144523846</v>
      </c>
      <c r="IX29" s="19">
        <f t="shared" ca="1" si="118"/>
        <v>0.25670905054062565</v>
      </c>
      <c r="IY29" s="19">
        <f t="shared" ca="1" si="119"/>
        <v>0.77168605805583357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16.271208470303193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3607210</v>
      </c>
      <c r="JM29" s="5">
        <f t="shared" ca="1" si="126"/>
        <v>189.07599999999999</v>
      </c>
      <c r="JN29" s="5">
        <f t="shared" ca="1" si="126"/>
        <v>299320</v>
      </c>
      <c r="JO29" s="5">
        <f t="shared" ca="1" si="126"/>
        <v>303345</v>
      </c>
      <c r="JP29" s="5">
        <f t="shared" ca="1" si="126"/>
        <v>37534.199999999997</v>
      </c>
      <c r="JQ29" s="5">
        <f t="shared" ca="1" si="126"/>
        <v>112928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1471630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30946.9</v>
      </c>
      <c r="KC29" s="5">
        <f t="shared" ca="1" si="127"/>
        <v>30946.9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30946.9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109.96299999999999</v>
      </c>
      <c r="KQ29" s="5">
        <f t="shared" ca="1" si="128"/>
        <v>12.308199999999999</v>
      </c>
      <c r="KR29" s="5">
        <f t="shared" ca="1" si="128"/>
        <v>27.626999999999999</v>
      </c>
      <c r="KS29" s="5">
        <f t="shared" ca="1" si="128"/>
        <v>17.9968</v>
      </c>
      <c r="KT29" s="5">
        <f t="shared" ca="1" si="128"/>
        <v>3.4679899999999999</v>
      </c>
      <c r="KU29" s="5">
        <f t="shared" ca="1" si="128"/>
        <v>7.7830700000000004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30.892158711884939</v>
      </c>
      <c r="KZ29" s="19">
        <f t="shared" ca="1" si="129"/>
        <v>6.2081897661440584</v>
      </c>
      <c r="LA29" s="19">
        <f t="shared" ca="1" si="130"/>
        <v>2.0483400957502069</v>
      </c>
      <c r="LB29" s="19">
        <f t="shared" ca="1" si="131"/>
        <v>2.0758844258497482</v>
      </c>
      <c r="LC29" s="19">
        <f t="shared" ca="1" si="132"/>
        <v>0.25685823473843183</v>
      </c>
      <c r="LD29" s="19">
        <f t="shared" ca="1" si="133"/>
        <v>0.77280151788346718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16.277718842573741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20</v>
      </c>
      <c r="CT31" s="62">
        <f t="shared" ca="1" si="179"/>
        <v>0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0</v>
      </c>
      <c r="AQ32" s="33">
        <f t="shared" ca="1" si="79"/>
        <v>48.165588099826103</v>
      </c>
      <c r="AR32" s="24">
        <f t="shared" ca="1" si="145"/>
        <v>0</v>
      </c>
      <c r="AS32" s="34">
        <f t="shared" ca="1" si="146"/>
        <v>0</v>
      </c>
      <c r="AT32" s="34">
        <f t="shared" ca="1" si="147"/>
        <v>140.42400000000001</v>
      </c>
      <c r="AU32" s="45">
        <f t="shared" ca="1" si="148"/>
        <v>0</v>
      </c>
      <c r="AV32" s="34">
        <f t="shared" ca="1" si="80"/>
        <v>0</v>
      </c>
      <c r="AW32" s="34">
        <f t="shared" ca="1" si="81"/>
        <v>-7.5</v>
      </c>
      <c r="AX32" s="46">
        <f t="shared" ca="1" si="149"/>
        <v>-1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0</v>
      </c>
      <c r="CK32" s="33">
        <f t="shared" ca="1" si="98"/>
        <v>42.858920430511823</v>
      </c>
      <c r="CL32" s="24">
        <f t="shared" ca="1" si="174"/>
        <v>0</v>
      </c>
      <c r="CM32" s="34">
        <f t="shared" ca="1" si="175"/>
        <v>0</v>
      </c>
      <c r="CN32" s="34">
        <f t="shared" ca="1" si="176"/>
        <v>132.95500000000001</v>
      </c>
      <c r="CO32" s="45">
        <f t="shared" ca="1" si="99"/>
        <v>0</v>
      </c>
      <c r="CP32" s="5"/>
      <c r="CQ32" s="5"/>
      <c r="CR32" s="5">
        <f t="shared" ca="1" si="177"/>
        <v>185</v>
      </c>
      <c r="CS32" s="5">
        <f t="shared" ca="1" si="178"/>
        <v>329</v>
      </c>
      <c r="CT32" s="62">
        <f t="shared" ca="1" si="179"/>
        <v>-0.77837837837837842</v>
      </c>
      <c r="CW32" s="5">
        <f t="shared" ca="1" si="21"/>
        <v>0</v>
      </c>
      <c r="CX32" s="5">
        <f t="shared" ca="1" si="21"/>
        <v>0</v>
      </c>
      <c r="CY32" s="5">
        <f t="shared" ca="1" si="21"/>
        <v>0</v>
      </c>
      <c r="CZ32" s="5">
        <f t="shared" ca="1" si="21"/>
        <v>0</v>
      </c>
      <c r="DA32" s="5">
        <f t="shared" ca="1" si="21"/>
        <v>0</v>
      </c>
      <c r="DB32" s="5">
        <f t="shared" ca="1" si="21"/>
        <v>0</v>
      </c>
      <c r="DC32" s="5">
        <f t="shared" ca="1" si="21"/>
        <v>0</v>
      </c>
      <c r="DD32" s="5">
        <f t="shared" ca="1" si="21"/>
        <v>0</v>
      </c>
      <c r="DE32" s="5">
        <f t="shared" ca="1" si="21"/>
        <v>0</v>
      </c>
      <c r="DF32" s="5">
        <f t="shared" ca="1" si="21"/>
        <v>0</v>
      </c>
      <c r="DG32" s="5">
        <f t="shared" ca="1" si="21"/>
        <v>0</v>
      </c>
      <c r="DH32" s="5">
        <f t="shared" ca="1" si="21"/>
        <v>0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0</v>
      </c>
      <c r="DN32" s="5">
        <f t="shared" ca="1" si="22"/>
        <v>0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0</v>
      </c>
      <c r="DT32" s="5">
        <f t="shared" ca="1" si="22"/>
        <v>0</v>
      </c>
      <c r="DU32" s="5">
        <f t="shared" ca="1" si="22"/>
        <v>0</v>
      </c>
      <c r="DV32" s="5">
        <f t="shared" ca="1" si="22"/>
        <v>0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0</v>
      </c>
      <c r="EB32" s="5">
        <f t="shared" ca="1" si="23"/>
        <v>0</v>
      </c>
      <c r="EC32" s="5">
        <f t="shared" ca="1" si="23"/>
        <v>0</v>
      </c>
      <c r="ED32" s="5">
        <f t="shared" ca="1" si="23"/>
        <v>0</v>
      </c>
      <c r="EE32" s="5">
        <f t="shared" ca="1" si="23"/>
        <v>0</v>
      </c>
      <c r="EF32" s="5">
        <f t="shared" ca="1" si="23"/>
        <v>0</v>
      </c>
      <c r="EG32" s="5">
        <f t="shared" ca="1" si="23"/>
        <v>0</v>
      </c>
      <c r="EH32" s="5">
        <f t="shared" ca="1" si="23"/>
        <v>0</v>
      </c>
      <c r="EI32" s="5"/>
      <c r="EJ32" s="19">
        <f t="shared" ca="1" si="180"/>
        <v>0</v>
      </c>
      <c r="EK32" s="19">
        <f t="shared" ca="1" si="181"/>
        <v>0</v>
      </c>
      <c r="EL32" s="19">
        <f t="shared" ca="1" si="182"/>
        <v>0</v>
      </c>
      <c r="EM32" s="19">
        <f t="shared" ca="1" si="183"/>
        <v>0</v>
      </c>
      <c r="EN32" s="19">
        <f t="shared" ca="1" si="184"/>
        <v>0</v>
      </c>
      <c r="EO32" s="19">
        <f t="shared" ca="1" si="185"/>
        <v>0</v>
      </c>
      <c r="EP32" s="19">
        <f t="shared" ca="1" si="186"/>
        <v>0</v>
      </c>
      <c r="EQ32" s="19">
        <f t="shared" ca="1" si="187"/>
        <v>0</v>
      </c>
      <c r="ER32" s="19">
        <f t="shared" ca="1" si="188"/>
        <v>0</v>
      </c>
      <c r="ES32" s="19">
        <f t="shared" ca="1" si="189"/>
        <v>0</v>
      </c>
      <c r="ET32" s="19">
        <f t="shared" ca="1" si="190"/>
        <v>0</v>
      </c>
      <c r="EU32" s="19">
        <f t="shared" ca="1" si="191"/>
        <v>0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199853</v>
      </c>
      <c r="FC32" s="5">
        <f t="shared" ca="1" si="101"/>
        <v>13.027799999999999</v>
      </c>
      <c r="FD32" s="5">
        <f t="shared" ca="1" si="101"/>
        <v>31855.7</v>
      </c>
      <c r="FE32" s="5">
        <f t="shared" ca="1" si="101"/>
        <v>33826</v>
      </c>
      <c r="FF32" s="5">
        <f t="shared" ca="1" si="101"/>
        <v>0</v>
      </c>
      <c r="FG32" s="5">
        <f t="shared" ca="1" si="101"/>
        <v>1596.71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88486.5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13677.4</v>
      </c>
      <c r="FS32" s="5">
        <f t="shared" ca="1" si="102"/>
        <v>4835.97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140.42400000000001</v>
      </c>
      <c r="GG32" s="5">
        <f t="shared" ca="1" si="103"/>
        <v>23.1127</v>
      </c>
      <c r="GH32" s="5">
        <f t="shared" ca="1" si="103"/>
        <v>40.384700000000002</v>
      </c>
      <c r="GI32" s="5">
        <f t="shared" ca="1" si="103"/>
        <v>24.396899999999999</v>
      </c>
      <c r="GJ32" s="5">
        <f t="shared" ca="1" si="103"/>
        <v>0</v>
      </c>
      <c r="GK32" s="5">
        <f t="shared" ca="1" si="103"/>
        <v>0.90463899999999997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48.165588099826103</v>
      </c>
      <c r="GP32" s="19">
        <f t="shared" ca="1" si="104"/>
        <v>11.365358153254688</v>
      </c>
      <c r="GQ32" s="19">
        <f t="shared" ca="1" si="105"/>
        <v>2.5542052075010577</v>
      </c>
      <c r="GR32" s="19">
        <f t="shared" ca="1" si="106"/>
        <v>2.7121848004887905</v>
      </c>
      <c r="GS32" s="19">
        <f t="shared" ca="1" si="107"/>
        <v>0</v>
      </c>
      <c r="GT32" s="19">
        <f t="shared" ca="1" si="108"/>
        <v>0.12802496874559383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39.191754899656907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0</v>
      </c>
      <c r="HH32" s="5">
        <f t="shared" ca="1" si="33"/>
        <v>0</v>
      </c>
      <c r="HI32" s="5">
        <f t="shared" ca="1" si="33"/>
        <v>0</v>
      </c>
      <c r="HJ32" s="5">
        <f t="shared" ca="1" si="33"/>
        <v>0</v>
      </c>
      <c r="HK32" s="5">
        <f t="shared" ca="1" si="33"/>
        <v>0</v>
      </c>
      <c r="HL32" s="5">
        <f t="shared" ca="1" si="33"/>
        <v>0</v>
      </c>
      <c r="HM32" s="5">
        <f t="shared" ca="1" si="33"/>
        <v>0</v>
      </c>
      <c r="HN32" s="5">
        <f t="shared" ca="1" si="33"/>
        <v>0</v>
      </c>
      <c r="HO32" s="5">
        <f t="shared" ca="1" si="33"/>
        <v>0</v>
      </c>
      <c r="HP32" s="5">
        <f t="shared" ca="1" si="33"/>
        <v>0</v>
      </c>
      <c r="HQ32" s="5">
        <f t="shared" ca="1" si="33"/>
        <v>0</v>
      </c>
      <c r="HR32" s="5">
        <f t="shared" ca="1" si="33"/>
        <v>0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0</v>
      </c>
      <c r="HX32" s="5">
        <f t="shared" ca="1" si="34"/>
        <v>0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0</v>
      </c>
      <c r="ID32" s="5">
        <f t="shared" ca="1" si="34"/>
        <v>0</v>
      </c>
      <c r="IE32" s="5">
        <f t="shared" ca="1" si="34"/>
        <v>0</v>
      </c>
      <c r="IF32" s="5">
        <f t="shared" ca="1" si="34"/>
        <v>0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0</v>
      </c>
      <c r="IL32" s="5">
        <f t="shared" ca="1" si="35"/>
        <v>0</v>
      </c>
      <c r="IM32" s="5">
        <f t="shared" ca="1" si="35"/>
        <v>0</v>
      </c>
      <c r="IN32" s="5">
        <f t="shared" ca="1" si="35"/>
        <v>0</v>
      </c>
      <c r="IO32" s="5">
        <f t="shared" ca="1" si="35"/>
        <v>0</v>
      </c>
      <c r="IP32" s="5">
        <f t="shared" ca="1" si="35"/>
        <v>0</v>
      </c>
      <c r="IQ32" s="5">
        <f t="shared" ca="1" si="35"/>
        <v>0</v>
      </c>
      <c r="IR32" s="5">
        <f t="shared" ca="1" si="35"/>
        <v>0</v>
      </c>
      <c r="IS32" s="5"/>
      <c r="IT32" s="19">
        <f t="shared" ca="1" si="114"/>
        <v>0</v>
      </c>
      <c r="IU32" s="19">
        <f t="shared" ca="1" si="115"/>
        <v>0</v>
      </c>
      <c r="IV32" s="19">
        <f t="shared" ca="1" si="116"/>
        <v>0</v>
      </c>
      <c r="IW32" s="19">
        <f t="shared" ca="1" si="117"/>
        <v>0</v>
      </c>
      <c r="IX32" s="19">
        <f t="shared" ca="1" si="118"/>
        <v>0</v>
      </c>
      <c r="IY32" s="19">
        <f t="shared" ca="1" si="119"/>
        <v>0</v>
      </c>
      <c r="IZ32" s="19">
        <f t="shared" ca="1" si="120"/>
        <v>0</v>
      </c>
      <c r="JA32" s="19">
        <f t="shared" ca="1" si="121"/>
        <v>0</v>
      </c>
      <c r="JB32" s="19">
        <f t="shared" ca="1" si="122"/>
        <v>0</v>
      </c>
      <c r="JC32" s="19">
        <f t="shared" ca="1" si="123"/>
        <v>0</v>
      </c>
      <c r="JD32" s="19">
        <f t="shared" ca="1" si="124"/>
        <v>0</v>
      </c>
      <c r="JE32" s="19">
        <f t="shared" ca="1" si="125"/>
        <v>0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203625</v>
      </c>
      <c r="JM32" s="5">
        <f t="shared" ca="1" si="126"/>
        <v>12.8947</v>
      </c>
      <c r="JN32" s="5">
        <f t="shared" ca="1" si="126"/>
        <v>32595.8</v>
      </c>
      <c r="JO32" s="5">
        <f t="shared" ca="1" si="126"/>
        <v>33957.199999999997</v>
      </c>
      <c r="JP32" s="5">
        <f t="shared" ca="1" si="126"/>
        <v>0</v>
      </c>
      <c r="JQ32" s="5">
        <f t="shared" ca="1" si="126"/>
        <v>1476.28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92258.6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4729.74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132.95500000000001</v>
      </c>
      <c r="KQ32" s="5">
        <f t="shared" ca="1" si="128"/>
        <v>22.6173</v>
      </c>
      <c r="KR32" s="5">
        <f t="shared" ca="1" si="128"/>
        <v>41.087699999999998</v>
      </c>
      <c r="KS32" s="5">
        <f t="shared" ca="1" si="128"/>
        <v>24.540600000000001</v>
      </c>
      <c r="KT32" s="5">
        <f t="shared" ca="1" si="128"/>
        <v>0</v>
      </c>
      <c r="KU32" s="5">
        <f t="shared" ca="1" si="128"/>
        <v>0.83649799999999996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42.858920430511823</v>
      </c>
      <c r="KZ32" s="19">
        <f t="shared" ca="1" si="129"/>
        <v>11.115711724312639</v>
      </c>
      <c r="LA32" s="19">
        <f t="shared" ca="1" si="130"/>
        <v>2.6135467782112136</v>
      </c>
      <c r="LB32" s="19">
        <f t="shared" ca="1" si="131"/>
        <v>2.7227044790148986</v>
      </c>
      <c r="LC32" s="19">
        <f t="shared" ca="1" si="132"/>
        <v>0</v>
      </c>
      <c r="LD32" s="19">
        <f t="shared" ca="1" si="133"/>
        <v>0.1183688339521549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33.885095248390279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-159</v>
      </c>
      <c r="G33" s="5">
        <f t="shared" ca="1" si="44"/>
        <v>0</v>
      </c>
      <c r="H33" s="5">
        <f t="shared" ca="1" si="45"/>
        <v>-1.0900000000001455</v>
      </c>
      <c r="I33" s="5">
        <f t="shared" ca="1" si="46"/>
        <v>-158.09999999999854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-159.09999999999127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6.8900000000003274</v>
      </c>
      <c r="V33" s="5">
        <f t="shared" ca="1" si="59"/>
        <v>6.8900000000003274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6.8900000000003274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-6.4000000000000057E-2</v>
      </c>
      <c r="AI33" s="37">
        <f t="shared" ca="1" si="71"/>
        <v>2.7599999999999625E-2</v>
      </c>
      <c r="AJ33" s="37">
        <f t="shared" ca="1" si="72"/>
        <v>-4.9399999999999444E-3</v>
      </c>
      <c r="AK33" s="37">
        <f t="shared" ca="1" si="73"/>
        <v>-8.6600000000000676E-2</v>
      </c>
      <c r="AL33" s="37">
        <f t="shared" ca="1" si="74"/>
        <v>0</v>
      </c>
      <c r="AM33" s="37">
        <f t="shared" ca="1" si="75"/>
        <v>0</v>
      </c>
      <c r="AN33" s="37">
        <f t="shared" ca="1" si="76"/>
        <v>-1.0000000000065512E-5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18.805942165433759</v>
      </c>
      <c r="AR33" s="24">
        <f t="shared" ca="1" si="145"/>
        <v>1.4967173714088965E-4</v>
      </c>
      <c r="AS33" s="34">
        <f t="shared" ca="1" si="146"/>
        <v>63.4925</v>
      </c>
      <c r="AT33" s="34">
        <f t="shared" ca="1" si="147"/>
        <v>63.5565</v>
      </c>
      <c r="AU33" s="45">
        <f t="shared" ca="1" si="148"/>
        <v>-1.0069780431584505E-3</v>
      </c>
      <c r="AV33" s="34">
        <f t="shared" ca="1" si="80"/>
        <v>0</v>
      </c>
      <c r="AW33" s="34">
        <f t="shared" ca="1" si="81"/>
        <v>-0.1</v>
      </c>
      <c r="AX33" s="46">
        <f t="shared" ca="1" si="149"/>
        <v>-1</v>
      </c>
      <c r="AY33" s="5"/>
      <c r="AZ33" s="5">
        <f t="shared" ca="1" si="82"/>
        <v>-130</v>
      </c>
      <c r="BA33" s="5">
        <f t="shared" ca="1" si="83"/>
        <v>0</v>
      </c>
      <c r="BB33" s="5">
        <f t="shared" ca="1" si="84"/>
        <v>-1.0799999999999272</v>
      </c>
      <c r="BC33" s="5">
        <f t="shared" ca="1" si="85"/>
        <v>-128.40000000000146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-129.59999999999127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8.3900000000003274</v>
      </c>
      <c r="BP33" s="5">
        <f t="shared" ca="1" si="154"/>
        <v>8.3900000000003274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8.3900000000003274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-4.3700000000001182E-2</v>
      </c>
      <c r="CC33" s="37">
        <f t="shared" ca="1" si="167"/>
        <v>3.3699999999999619E-2</v>
      </c>
      <c r="CD33" s="37">
        <f t="shared" ca="1" si="168"/>
        <v>-4.9400000000001665E-3</v>
      </c>
      <c r="CE33" s="37">
        <f t="shared" ca="1" si="169"/>
        <v>-7.249999999999801E-2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-1.0000000000065512E-5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18.7986852915746</v>
      </c>
      <c r="CL33" s="24">
        <f t="shared" ca="1" si="174"/>
        <v>4.0417933699663688E-4</v>
      </c>
      <c r="CM33" s="34">
        <f t="shared" ca="1" si="175"/>
        <v>63.443100000000001</v>
      </c>
      <c r="CN33" s="34">
        <f t="shared" ca="1" si="176"/>
        <v>63.486800000000002</v>
      </c>
      <c r="CO33" s="45">
        <f t="shared" ca="1" si="99"/>
        <v>-6.8833206272801879E-4</v>
      </c>
      <c r="CP33" s="5"/>
      <c r="CQ33" s="5"/>
      <c r="CR33" s="5">
        <f t="shared" ca="1" si="177"/>
        <v>79</v>
      </c>
      <c r="CS33" s="5">
        <f t="shared" ca="1" si="178"/>
        <v>79</v>
      </c>
      <c r="CT33" s="62">
        <f t="shared" ca="1" si="179"/>
        <v>0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116605</v>
      </c>
      <c r="FC33" s="5">
        <f t="shared" ca="1" si="101"/>
        <v>0</v>
      </c>
      <c r="FD33" s="5">
        <f t="shared" ca="1" si="101"/>
        <v>2228.8200000000002</v>
      </c>
      <c r="FE33" s="5">
        <f t="shared" ca="1" si="101"/>
        <v>60433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82436.7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5808.99</v>
      </c>
      <c r="FS33" s="5">
        <f t="shared" ca="1" si="102"/>
        <v>5808.99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5808.99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63.5565</v>
      </c>
      <c r="GG33" s="5">
        <f t="shared" ca="1" si="103"/>
        <v>22.8184</v>
      </c>
      <c r="GH33" s="5">
        <f t="shared" ca="1" si="103"/>
        <v>1.3804099999999999</v>
      </c>
      <c r="GI33" s="5">
        <f t="shared" ca="1" si="103"/>
        <v>29.045500000000001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>
        <f t="shared" ca="1" si="195"/>
        <v>18.805942165433759</v>
      </c>
      <c r="GP33" s="19">
        <f t="shared" ca="1" si="104"/>
        <v>11.161475646075512</v>
      </c>
      <c r="GQ33" s="19">
        <f t="shared" ca="1" si="105"/>
        <v>0.14611843289461046</v>
      </c>
      <c r="GR33" s="19">
        <f t="shared" ca="1" si="106"/>
        <v>3.9619059659909697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16.565914504755501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116448</v>
      </c>
      <c r="JM33" s="5">
        <f t="shared" ca="1" si="126"/>
        <v>0</v>
      </c>
      <c r="JN33" s="5">
        <f t="shared" ca="1" si="126"/>
        <v>2228.94</v>
      </c>
      <c r="JO33" s="5">
        <f t="shared" ca="1" si="126"/>
        <v>60275.3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82279.199999999997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5810.57</v>
      </c>
      <c r="KC33" s="5">
        <f t="shared" ca="1" si="127"/>
        <v>5810.57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5810.57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63.486800000000002</v>
      </c>
      <c r="KQ33" s="5">
        <f t="shared" ca="1" si="128"/>
        <v>22.824300000000001</v>
      </c>
      <c r="KR33" s="5">
        <f t="shared" ca="1" si="128"/>
        <v>1.3804700000000001</v>
      </c>
      <c r="KS33" s="5">
        <f t="shared" ca="1" si="128"/>
        <v>28.969899999999999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>
        <f t="shared" ca="1" si="200"/>
        <v>18.7986852915746</v>
      </c>
      <c r="KZ33" s="19">
        <f t="shared" ca="1" si="129"/>
        <v>11.164511480449612</v>
      </c>
      <c r="LA33" s="19">
        <f t="shared" ca="1" si="130"/>
        <v>0.1461262999327505</v>
      </c>
      <c r="LB33" s="19">
        <f t="shared" ca="1" si="131"/>
        <v>3.9515673667018927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16.558624851570755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133</v>
      </c>
      <c r="CS34" s="5">
        <f t="shared" ca="1" si="178"/>
        <v>134</v>
      </c>
      <c r="CT34" s="62">
        <f t="shared" ca="1" si="179"/>
        <v>-7.5187969924812581E-3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-14.900000000008731</v>
      </c>
      <c r="G35" s="5">
        <f t="shared" ca="1" si="44"/>
        <v>0</v>
      </c>
      <c r="H35" s="5">
        <f t="shared" ca="1" si="45"/>
        <v>-1.0900000000001455</v>
      </c>
      <c r="I35" s="5">
        <f t="shared" ca="1" si="46"/>
        <v>-13.799999999999272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-14.900000000001455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0.32200000000000273</v>
      </c>
      <c r="V35" s="5">
        <f t="shared" ca="1" si="59"/>
        <v>0.32200000000000273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0.32200000000000273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-6.0000000000002274E-2</v>
      </c>
      <c r="AI35" s="37">
        <f t="shared" ca="1" si="71"/>
        <v>1.2219999999999231E-2</v>
      </c>
      <c r="AJ35" s="37">
        <f t="shared" ca="1" si="72"/>
        <v>-5.8999999999969077E-3</v>
      </c>
      <c r="AK35" s="37">
        <f t="shared" ca="1" si="73"/>
        <v>-6.599999999998829E-2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45.347434161023322</v>
      </c>
      <c r="AR35" s="24">
        <f t="shared" ca="1" si="145"/>
        <v>7.4703320668549676E-5</v>
      </c>
      <c r="AS35" s="34">
        <f t="shared" ca="1" si="146"/>
        <v>256.16800000000001</v>
      </c>
      <c r="AT35" s="34">
        <f t="shared" ca="1" si="147"/>
        <v>256.22800000000001</v>
      </c>
      <c r="AU35" s="45">
        <f t="shared" ca="1" si="148"/>
        <v>-2.34166445509477E-4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-13.5</v>
      </c>
      <c r="BA35" s="5">
        <f t="shared" ca="1" si="83"/>
        <v>0</v>
      </c>
      <c r="BB35" s="5">
        <f t="shared" ca="1" si="84"/>
        <v>-1.069999999999709</v>
      </c>
      <c r="BC35" s="5">
        <f t="shared" ca="1" si="85"/>
        <v>-12.5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-13.5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0.33000000000001251</v>
      </c>
      <c r="BP35" s="5">
        <f t="shared" ca="1" si="154"/>
        <v>0.33000000000001251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0.33000000000001251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-5.2999999999997272E-2</v>
      </c>
      <c r="CC35" s="37">
        <f t="shared" ca="1" si="167"/>
        <v>1.252999999999993E-2</v>
      </c>
      <c r="CD35" s="37">
        <f t="shared" ca="1" si="168"/>
        <v>-5.7999999999935881E-3</v>
      </c>
      <c r="CE35" s="37">
        <f t="shared" ca="1" si="169"/>
        <v>-6.0000000000002274E-2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45.354410820674438</v>
      </c>
      <c r="CL35" s="24">
        <f t="shared" ca="1" si="174"/>
        <v>5.2343749363887196E-5</v>
      </c>
      <c r="CM35" s="34">
        <f t="shared" ca="1" si="175"/>
        <v>256.25200000000001</v>
      </c>
      <c r="CN35" s="34">
        <f t="shared" ca="1" si="176"/>
        <v>256.30500000000001</v>
      </c>
      <c r="CO35" s="45">
        <f t="shared" ca="1" si="99"/>
        <v>-2.0678488519536206E-4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65840.3</v>
      </c>
      <c r="FC35" s="5">
        <f t="shared" ca="1" si="101"/>
        <v>0</v>
      </c>
      <c r="FD35" s="5">
        <f t="shared" ca="1" si="101"/>
        <v>9975.35</v>
      </c>
      <c r="FE35" s="5">
        <f t="shared" ca="1" si="101"/>
        <v>23185.8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42273.5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248.572</v>
      </c>
      <c r="FS35" s="5">
        <f t="shared" ca="1" si="102"/>
        <v>248.572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248.572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256.22800000000001</v>
      </c>
      <c r="GG35" s="5">
        <f t="shared" ca="1" si="103"/>
        <v>9.3444099999999999</v>
      </c>
      <c r="GH35" s="5">
        <f t="shared" ca="1" si="103"/>
        <v>79.069599999999994</v>
      </c>
      <c r="GI35" s="5">
        <f t="shared" ca="1" si="103"/>
        <v>121.07599999999999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45.347434161023322</v>
      </c>
      <c r="GP35" s="19">
        <f t="shared" ca="1" si="104"/>
        <v>4.5177987880902784</v>
      </c>
      <c r="GQ35" s="19">
        <f t="shared" ca="1" si="105"/>
        <v>6.1860274515363338</v>
      </c>
      <c r="GR35" s="19">
        <f t="shared" ca="1" si="106"/>
        <v>14.378241894853925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30.732922214588719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65855.8</v>
      </c>
      <c r="JM35" s="5">
        <f t="shared" ca="1" si="126"/>
        <v>0</v>
      </c>
      <c r="JN35" s="5">
        <f t="shared" ca="1" si="126"/>
        <v>9977.59</v>
      </c>
      <c r="JO35" s="5">
        <f t="shared" ca="1" si="126"/>
        <v>23199.1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42289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248.42699999999999</v>
      </c>
      <c r="KC35" s="5">
        <f t="shared" ca="1" si="127"/>
        <v>248.42699999999999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248.42699999999999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256.30500000000001</v>
      </c>
      <c r="KQ35" s="5">
        <f t="shared" ca="1" si="128"/>
        <v>9.3389500000000005</v>
      </c>
      <c r="KR35" s="5">
        <f t="shared" ca="1" si="128"/>
        <v>79.083399999999997</v>
      </c>
      <c r="KS35" s="5">
        <f t="shared" ca="1" si="128"/>
        <v>121.145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45.354410820674438</v>
      </c>
      <c r="KZ35" s="19">
        <f t="shared" ca="1" si="129"/>
        <v>4.5151634115222299</v>
      </c>
      <c r="LA35" s="19">
        <f t="shared" ca="1" si="130"/>
        <v>6.1874165458028445</v>
      </c>
      <c r="LB35" s="19">
        <f t="shared" ca="1" si="131"/>
        <v>14.386489642061335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30.739898874239831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-28</v>
      </c>
      <c r="G36" s="5">
        <f t="shared" ca="1" si="44"/>
        <v>-1.6399999999997306E-2</v>
      </c>
      <c r="H36" s="5">
        <f t="shared" ca="1" si="45"/>
        <v>-10.399999999994179</v>
      </c>
      <c r="I36" s="5">
        <f t="shared" ca="1" si="46"/>
        <v>-9.9000000000014552</v>
      </c>
      <c r="J36" s="5">
        <f t="shared" ca="1" si="47"/>
        <v>0</v>
      </c>
      <c r="K36" s="5">
        <f t="shared" ca="1" si="48"/>
        <v>-8.0199999999999818</v>
      </c>
      <c r="L36" s="5">
        <f t="shared" ca="1" si="49"/>
        <v>0</v>
      </c>
      <c r="M36" s="5">
        <f t="shared" ca="1" si="50"/>
        <v>0</v>
      </c>
      <c r="N36" s="5">
        <f t="shared" ca="1" si="51"/>
        <v>-28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-3.4000000000000909</v>
      </c>
      <c r="V36" s="5">
        <f t="shared" ca="1" si="59"/>
        <v>-3.4000000000000909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-3.4000000000000909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-3.8999999999987267E-2</v>
      </c>
      <c r="AI36" s="37">
        <f t="shared" ca="1" si="71"/>
        <v>-1.3300000000000978E-2</v>
      </c>
      <c r="AJ36" s="37">
        <f t="shared" ca="1" si="72"/>
        <v>-1.6199999999997772E-2</v>
      </c>
      <c r="AK36" s="37">
        <f t="shared" ca="1" si="73"/>
        <v>-6.0000000000002274E-3</v>
      </c>
      <c r="AL36" s="37">
        <f t="shared" ca="1" si="74"/>
        <v>0</v>
      </c>
      <c r="AM36" s="37">
        <f t="shared" ca="1" si="75"/>
        <v>-3.6969999999999503E-3</v>
      </c>
      <c r="AN36" s="37">
        <f t="shared" ca="1" si="76"/>
        <v>-9.9999999996214228E-6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34.556637490256918</v>
      </c>
      <c r="AR36" s="24">
        <f t="shared" ca="1" si="145"/>
        <v>2.3501879760777034E-4</v>
      </c>
      <c r="AS36" s="34">
        <f t="shared" ca="1" si="146"/>
        <v>148.459</v>
      </c>
      <c r="AT36" s="34">
        <f t="shared" ca="1" si="147"/>
        <v>148.49799999999999</v>
      </c>
      <c r="AU36" s="45">
        <f t="shared" ca="1" si="148"/>
        <v>-2.6262979972785675E-4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-29</v>
      </c>
      <c r="BA36" s="5">
        <f t="shared" ca="1" si="83"/>
        <v>-3.9000000000015689E-3</v>
      </c>
      <c r="BB36" s="5">
        <f t="shared" ca="1" si="84"/>
        <v>-10.399999999994179</v>
      </c>
      <c r="BC36" s="5">
        <f t="shared" ca="1" si="85"/>
        <v>-11</v>
      </c>
      <c r="BD36" s="5">
        <f t="shared" ca="1" si="86"/>
        <v>0</v>
      </c>
      <c r="BE36" s="5">
        <f t="shared" ca="1" si="87"/>
        <v>-8.1199999999998909</v>
      </c>
      <c r="BF36" s="5">
        <f t="shared" ca="1" si="88"/>
        <v>0</v>
      </c>
      <c r="BG36" s="5">
        <f t="shared" ca="1" si="89"/>
        <v>0</v>
      </c>
      <c r="BH36" s="5">
        <f t="shared" ca="1" si="90"/>
        <v>-30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-1.4099999999998545</v>
      </c>
      <c r="BP36" s="5">
        <f t="shared" ca="1" si="154"/>
        <v>-1.4099999999998545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-1.4099999999998545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-3.1999999999982265E-2</v>
      </c>
      <c r="CC36" s="37">
        <f t="shared" ca="1" si="167"/>
        <v>-5.4999999999996163E-3</v>
      </c>
      <c r="CD36" s="37">
        <f t="shared" ca="1" si="168"/>
        <v>-1.6100000000008663E-2</v>
      </c>
      <c r="CE36" s="37">
        <f t="shared" ca="1" si="169"/>
        <v>-6.3999999999992951E-3</v>
      </c>
      <c r="CF36" s="37">
        <f t="shared" ca="1" si="170"/>
        <v>0</v>
      </c>
      <c r="CG36" s="37">
        <f t="shared" ca="1" si="171"/>
        <v>-3.7460000000000271E-3</v>
      </c>
      <c r="CH36" s="37">
        <f t="shared" ca="1" si="172"/>
        <v>-9.9999999996214228E-6</v>
      </c>
      <c r="CI36" s="19">
        <f t="shared" ca="1" si="173"/>
        <v>0</v>
      </c>
      <c r="CJ36" s="33">
        <f t="shared" ca="1" si="97"/>
        <v>34.604477528446068</v>
      </c>
      <c r="CK36" s="33">
        <f t="shared" ca="1" si="98"/>
        <v>34.608951849600388</v>
      </c>
      <c r="CL36" s="24">
        <f t="shared" ca="1" si="174"/>
        <v>1.2928219189541534E-4</v>
      </c>
      <c r="CM36" s="34">
        <f t="shared" ca="1" si="175"/>
        <v>148.62100000000001</v>
      </c>
      <c r="CN36" s="34">
        <f t="shared" ca="1" si="176"/>
        <v>148.65299999999999</v>
      </c>
      <c r="CO36" s="45">
        <f t="shared" ca="1" si="99"/>
        <v>-2.1526642583723346E-4</v>
      </c>
      <c r="CP36" s="5"/>
      <c r="CR36" s="5">
        <f t="shared" ca="1" si="177"/>
        <v>75</v>
      </c>
      <c r="CS36" s="5">
        <f t="shared" ca="1" si="178"/>
        <v>75</v>
      </c>
      <c r="CT36" s="62">
        <f t="shared" ca="1" si="179"/>
        <v>0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433137</v>
      </c>
      <c r="FC36" s="5">
        <f t="shared" ca="1" si="209"/>
        <v>22.322299999999998</v>
      </c>
      <c r="FD36" s="5">
        <f t="shared" ca="1" si="209"/>
        <v>83157.899999999994</v>
      </c>
      <c r="FE36" s="5">
        <f t="shared" ca="1" si="209"/>
        <v>31420.9</v>
      </c>
      <c r="FF36" s="5">
        <f t="shared" ca="1" si="209"/>
        <v>0</v>
      </c>
      <c r="FG36" s="5">
        <f t="shared" ca="1" si="209"/>
        <v>2048.29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203435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3753.33</v>
      </c>
      <c r="FS36" s="5">
        <f t="shared" ca="1" si="210"/>
        <v>3753.33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3753.33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148.49799999999999</v>
      </c>
      <c r="GG36" s="5">
        <f t="shared" ca="1" si="211"/>
        <v>14.0761</v>
      </c>
      <c r="GH36" s="5">
        <f t="shared" ca="1" si="211"/>
        <v>69.980400000000003</v>
      </c>
      <c r="GI36" s="5">
        <f t="shared" ca="1" si="211"/>
        <v>17.832799999999999</v>
      </c>
      <c r="GJ36" s="5">
        <f t="shared" ca="1" si="211"/>
        <v>0</v>
      </c>
      <c r="GK36" s="5">
        <f t="shared" ca="1" si="211"/>
        <v>0.92789299999999997</v>
      </c>
      <c r="GL36" s="5">
        <f t="shared" ca="1" si="211"/>
        <v>7.4644899999999996</v>
      </c>
      <c r="GM36" s="5">
        <f t="shared" ca="1" si="211"/>
        <v>38.216500000000003</v>
      </c>
      <c r="GN36" s="5"/>
      <c r="GO36" s="19">
        <f t="shared" ca="1" si="195"/>
        <v>34.556637490256918</v>
      </c>
      <c r="GP36" s="19">
        <f t="shared" ca="1" si="104"/>
        <v>7.0002715697380831</v>
      </c>
      <c r="GQ36" s="19">
        <f t="shared" ca="1" si="105"/>
        <v>5.290814741607897</v>
      </c>
      <c r="GR36" s="19">
        <f t="shared" ca="1" si="106"/>
        <v>1.9991144667504541</v>
      </c>
      <c r="GS36" s="19">
        <f t="shared" ca="1" si="107"/>
        <v>0</v>
      </c>
      <c r="GT36" s="19">
        <f t="shared" ca="1" si="108"/>
        <v>0.13031982441942425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19.942142321706278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433250</v>
      </c>
      <c r="HH36" s="5">
        <f t="shared" ca="1" si="206"/>
        <v>22.375399999999999</v>
      </c>
      <c r="HI36" s="5">
        <f t="shared" ca="1" si="206"/>
        <v>83151.600000000006</v>
      </c>
      <c r="HJ36" s="5">
        <f t="shared" ca="1" si="206"/>
        <v>31482.1</v>
      </c>
      <c r="HK36" s="5">
        <f t="shared" ca="1" si="206"/>
        <v>0</v>
      </c>
      <c r="HL36" s="5">
        <f t="shared" ca="1" si="206"/>
        <v>2106.11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203548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3775.13</v>
      </c>
      <c r="HX36" s="5">
        <f t="shared" ca="1" si="207"/>
        <v>3775.13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3775.13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148.62100000000001</v>
      </c>
      <c r="IL36" s="5">
        <f t="shared" ca="1" si="208"/>
        <v>14.1593</v>
      </c>
      <c r="IM36" s="5">
        <f t="shared" ca="1" si="208"/>
        <v>69.967399999999998</v>
      </c>
      <c r="IN36" s="5">
        <f t="shared" ca="1" si="208"/>
        <v>17.8598</v>
      </c>
      <c r="IO36" s="5">
        <f t="shared" ca="1" si="208"/>
        <v>0</v>
      </c>
      <c r="IP36" s="5">
        <f t="shared" ca="1" si="208"/>
        <v>0.95402500000000001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34.604477528446068</v>
      </c>
      <c r="IU36" s="19">
        <f t="shared" ca="1" si="115"/>
        <v>7.0409255062635419</v>
      </c>
      <c r="IV36" s="19">
        <f t="shared" ca="1" si="116"/>
        <v>5.2904139121873364</v>
      </c>
      <c r="IW36" s="19">
        <f t="shared" ca="1" si="117"/>
        <v>2.0030082382644823</v>
      </c>
      <c r="IX36" s="19">
        <f t="shared" ca="1" si="118"/>
        <v>0</v>
      </c>
      <c r="IY36" s="19">
        <f t="shared" ca="1" si="119"/>
        <v>0.13399854776813519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19.989982359895428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433279</v>
      </c>
      <c r="JM36" s="5">
        <f t="shared" ca="1" si="212"/>
        <v>22.379300000000001</v>
      </c>
      <c r="JN36" s="5">
        <f t="shared" ca="1" si="212"/>
        <v>83162</v>
      </c>
      <c r="JO36" s="5">
        <f t="shared" ca="1" si="212"/>
        <v>31493.1</v>
      </c>
      <c r="JP36" s="5">
        <f t="shared" ca="1" si="212"/>
        <v>0</v>
      </c>
      <c r="JQ36" s="5">
        <f t="shared" ca="1" si="212"/>
        <v>2114.23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203578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3776.54</v>
      </c>
      <c r="KC36" s="5">
        <f t="shared" ca="1" si="213"/>
        <v>3776.54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3776.54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148.65299999999999</v>
      </c>
      <c r="KQ36" s="5">
        <f t="shared" ca="1" si="214"/>
        <v>14.1648</v>
      </c>
      <c r="KR36" s="5">
        <f t="shared" ca="1" si="214"/>
        <v>69.983500000000006</v>
      </c>
      <c r="KS36" s="5">
        <f t="shared" ca="1" si="214"/>
        <v>17.866199999999999</v>
      </c>
      <c r="KT36" s="5">
        <f t="shared" ca="1" si="214"/>
        <v>0</v>
      </c>
      <c r="KU36" s="5">
        <f t="shared" ca="1" si="214"/>
        <v>0.95777100000000004</v>
      </c>
      <c r="KV36" s="5">
        <f t="shared" ca="1" si="214"/>
        <v>7.4644899999999996</v>
      </c>
      <c r="KW36" s="5">
        <f t="shared" ca="1" si="214"/>
        <v>38.216500000000003</v>
      </c>
      <c r="KX36" s="5"/>
      <c r="KY36" s="19">
        <f t="shared" ca="1" si="200"/>
        <v>34.608951849600388</v>
      </c>
      <c r="KZ36" s="19">
        <f t="shared" ca="1" si="129"/>
        <v>7.0435549877414321</v>
      </c>
      <c r="LA36" s="19">
        <f t="shared" ca="1" si="130"/>
        <v>5.2910755988498499</v>
      </c>
      <c r="LB36" s="19">
        <f t="shared" ca="1" si="131"/>
        <v>2.0037080991575262</v>
      </c>
      <c r="LC36" s="19">
        <f t="shared" ca="1" si="132"/>
        <v>0</v>
      </c>
      <c r="LD36" s="19">
        <f t="shared" ca="1" si="133"/>
        <v>0.13451517235463695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19.994520304767303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-631</v>
      </c>
      <c r="G37" s="5">
        <f t="shared" ref="G37:G71" ca="1" si="216">IF(AND($CW37&gt;0,$FB37&gt;0),CX37-FC37,0)</f>
        <v>0.31700000000000728</v>
      </c>
      <c r="H37" s="5">
        <f t="shared" ref="H37:H71" ca="1" si="217">IF(AND($CW37&gt;0,$FB37&gt;0),CY37-FD37,0)</f>
        <v>-8.5999999999985448</v>
      </c>
      <c r="I37" s="5">
        <f t="shared" ref="I37:I71" ca="1" si="218">IF(AND($CW37&gt;0,$FB37&gt;0),CZ37-FE37,0)</f>
        <v>-622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-630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3.1300000000001091</v>
      </c>
      <c r="V37" s="5">
        <f t="shared" ref="V37:V71" ca="1" si="226">IF(AND($DM37&gt;0,$FR37&gt;0),DN37-FS37,0)</f>
        <v>3.1350000000001046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3.1300000000001091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-0.80399999999997362</v>
      </c>
      <c r="AI37" s="37">
        <f t="shared" ref="AI37:AI71" ca="1" si="236">IF(AND($EA37&gt;0,$GF37&gt;0),EB37-GG37,0)</f>
        <v>2.7289999999999814E-2</v>
      </c>
      <c r="AJ37" s="37">
        <f t="shared" ref="AJ37:AJ71" ca="1" si="237">IF(AND($EA37&gt;0,$GF37&gt;0),EC37-GH37,0)</f>
        <v>-3.4400000000005093E-2</v>
      </c>
      <c r="AK37" s="37">
        <f t="shared" ref="AK37:AK71" ca="1" si="238">IF(AND($EA37&gt;0,$GF37&gt;0),ED37-GI37,0)</f>
        <v>-0.79700000000002547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58.004972657674081</v>
      </c>
      <c r="AR37" s="24">
        <f t="shared" ref="AR37:AR71" ca="1" si="243">IF(AND(AQ37&gt;0,AP37&gt;0),ABS(AP37-AQ37)/AVERAGE(AQ37:AQ37),0)</f>
        <v>1.2993620354515636E-3</v>
      </c>
      <c r="AS37" s="34">
        <f t="shared" ref="AS37:AS71" ca="1" si="244">EA37</f>
        <v>408.25400000000002</v>
      </c>
      <c r="AT37" s="34">
        <f t="shared" ref="AT37:AT71" ca="1" si="245">GF37</f>
        <v>409.05799999999999</v>
      </c>
      <c r="AU37" s="45">
        <f t="shared" ref="AU37:AU71" ca="1" si="246">IF(AND(AT37&gt;0,AS37&gt;0),(AS37-AT37)/AVERAGE(AT37:AT37),0)</f>
        <v>-1.9654914462007189E-3</v>
      </c>
      <c r="AV37" s="34">
        <f t="shared" ca="1" si="80"/>
        <v>-176.7</v>
      </c>
      <c r="AW37" s="34">
        <f t="shared" ca="1" si="81"/>
        <v>-177.1</v>
      </c>
      <c r="AX37" s="46">
        <f ca="1">IFERROR((AV37-AW37)/AW37,0)</f>
        <v>-2.2586109542631605E-3</v>
      </c>
      <c r="AY37" s="5"/>
      <c r="AZ37" s="5">
        <f t="shared" ca="1" si="82"/>
        <v>-294</v>
      </c>
      <c r="BA37" s="5">
        <f t="shared" ca="1" si="83"/>
        <v>0</v>
      </c>
      <c r="BB37" s="5">
        <f t="shared" ca="1" si="84"/>
        <v>-16.69999999999709</v>
      </c>
      <c r="BC37" s="5">
        <f t="shared" ca="1" si="85"/>
        <v>-277.5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-294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5.1900000000000546</v>
      </c>
      <c r="BP37" s="5">
        <f t="shared" ca="1" si="154"/>
        <v>5.180000000000291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5.1900000000000546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-0.34399999999999409</v>
      </c>
      <c r="CC37" s="37">
        <f t="shared" ref="CC37:CC71" ca="1" si="248">IF(AND($IK37&gt;0,$KP37&gt;0),IL37-KQ37,0)</f>
        <v>4.4299999999999784E-2</v>
      </c>
      <c r="CD37" s="37">
        <f t="shared" ref="CD37:CD71" ca="1" si="249">IF(AND($IK37&gt;0,$KP37&gt;0),IM37-KR37,0)</f>
        <v>-2.2300000000001319E-2</v>
      </c>
      <c r="CE37" s="37">
        <f t="shared" ref="CE37:CE71" ca="1" si="250">IF(AND($IK37&gt;0,$KP37&gt;0),IN37-KS37,0)</f>
        <v>-0.36599999999999966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43.319136842708915</v>
      </c>
      <c r="CL37" s="24">
        <f t="shared" ref="CL37:CL71" ca="1" si="255">IF(AND(CK37&gt;0,CJ37&gt;0),ABS(CJ37-CK37)/AVERAGE(CK37:CK37),0)</f>
        <v>4.5778819831676773E-4</v>
      </c>
      <c r="CM37" s="34">
        <f t="shared" ref="CM37:CM71" ca="1" si="256">IK37</f>
        <v>231.57300000000001</v>
      </c>
      <c r="CN37" s="34">
        <f t="shared" ref="CN37:CN71" ca="1" si="257">KP37</f>
        <v>231.917</v>
      </c>
      <c r="CO37" s="45">
        <f t="shared" ca="1" si="99"/>
        <v>-1.4832892802166037E-3</v>
      </c>
      <c r="CP37" s="5"/>
      <c r="CR37" s="5">
        <f t="shared" ca="1" si="177"/>
        <v>74</v>
      </c>
      <c r="CS37" s="5">
        <f t="shared" ca="1" si="178"/>
        <v>74</v>
      </c>
      <c r="CT37" s="62">
        <f t="shared" ca="1" si="179"/>
        <v>0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343233</v>
      </c>
      <c r="FC37" s="5">
        <f t="shared" ca="1" si="209"/>
        <v>176.93899999999999</v>
      </c>
      <c r="FD37" s="5">
        <f t="shared" ca="1" si="209"/>
        <v>40204.1</v>
      </c>
      <c r="FE37" s="5">
        <f t="shared" ca="1" si="209"/>
        <v>218858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289601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2449.4699999999998</v>
      </c>
      <c r="FS37" s="5">
        <f t="shared" ca="1" si="210"/>
        <v>709.93499999999995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2449.4699999999998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409.05799999999999</v>
      </c>
      <c r="GG37" s="5">
        <f t="shared" ca="1" si="211"/>
        <v>6.1964800000000002</v>
      </c>
      <c r="GH37" s="5">
        <f t="shared" ca="1" si="211"/>
        <v>83.013000000000005</v>
      </c>
      <c r="GI37" s="5">
        <f t="shared" ca="1" si="211"/>
        <v>271.28500000000003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58.004972657674081</v>
      </c>
      <c r="GP37" s="19">
        <f t="shared" ref="GP37:GP42" ca="1" si="270">((FC37*3.412)+(FS37*100))/$A37</f>
        <v>2.9327856348539898</v>
      </c>
      <c r="GQ37" s="19">
        <f t="shared" ref="GQ37:GQ42" ca="1" si="271">((FD37*3.412)+(FT37*100))/$A37</f>
        <v>5.6190584900482126</v>
      </c>
      <c r="GR37" s="19">
        <f t="shared" ref="GR37:GR42" ca="1" si="272">((FE37*3.412)+(FU37*100))/$A37</f>
        <v>30.588320669159902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50.509186284188146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193641</v>
      </c>
      <c r="JM37" s="5">
        <f t="shared" ca="1" si="212"/>
        <v>0</v>
      </c>
      <c r="JN37" s="5">
        <f t="shared" ca="1" si="212"/>
        <v>34257.199999999997</v>
      </c>
      <c r="JO37" s="5">
        <f t="shared" ca="1" si="212"/>
        <v>84495.8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140009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3968.34</v>
      </c>
      <c r="KC37" s="5">
        <f t="shared" ca="1" si="213"/>
        <v>2313.4699999999998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3968.34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231.917</v>
      </c>
      <c r="KQ37" s="5">
        <f t="shared" ca="1" si="214"/>
        <v>19.381699999999999</v>
      </c>
      <c r="KR37" s="5">
        <f t="shared" ca="1" si="214"/>
        <v>69.802300000000002</v>
      </c>
      <c r="KS37" s="5">
        <f t="shared" ca="1" si="214"/>
        <v>105.21599999999999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43.319136842708915</v>
      </c>
      <c r="KZ37" s="19">
        <f t="shared" ref="KZ37:KZ42" ca="1" si="281">((JM37*3.412)+(KC37*100))/$A37</f>
        <v>9.4765019846227556</v>
      </c>
      <c r="LA37" s="19">
        <f t="shared" ref="LA37:LA42" ca="1" si="282">((JN37*3.412)+(KD37*100))/$A37</f>
        <v>4.7879000028673593</v>
      </c>
      <c r="LB37" s="19">
        <f t="shared" ref="LB37:LB42" ca="1" si="283">((JO37*3.412)+(KE37*100))/$A37</f>
        <v>11.809413526566091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35.823350469222987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0</v>
      </c>
      <c r="AQ38" s="33">
        <f t="shared" ca="1" si="79"/>
        <v>39.566832837006963</v>
      </c>
      <c r="AR38" s="24">
        <f t="shared" ca="1" si="243"/>
        <v>0</v>
      </c>
      <c r="AS38" s="34">
        <f t="shared" ca="1" si="244"/>
        <v>0</v>
      </c>
      <c r="AT38" s="34">
        <f t="shared" ca="1" si="245"/>
        <v>218.66900000000001</v>
      </c>
      <c r="AU38" s="45">
        <f t="shared" ca="1" si="246"/>
        <v>0</v>
      </c>
      <c r="AV38" s="34">
        <f t="shared" ca="1" si="80"/>
        <v>0</v>
      </c>
      <c r="AW38" s="34">
        <f t="shared" ca="1" si="81"/>
        <v>41.4</v>
      </c>
      <c r="AX38" s="46">
        <f t="shared" ca="1" si="149"/>
        <v>-1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0</v>
      </c>
      <c r="CK38" s="33">
        <f t="shared" ca="1" si="98"/>
        <v>47.982924133750046</v>
      </c>
      <c r="CL38" s="24">
        <f t="shared" ca="1" si="255"/>
        <v>0</v>
      </c>
      <c r="CM38" s="34">
        <f t="shared" ca="1" si="256"/>
        <v>0</v>
      </c>
      <c r="CN38" s="34">
        <f t="shared" ca="1" si="257"/>
        <v>260.11200000000002</v>
      </c>
      <c r="CO38" s="45">
        <f t="shared" ca="1" si="99"/>
        <v>0</v>
      </c>
      <c r="CP38" s="5"/>
      <c r="CR38" s="5">
        <f t="shared" ca="1" si="177"/>
        <v>76</v>
      </c>
      <c r="CS38" s="5">
        <f t="shared" ca="1" si="178"/>
        <v>82</v>
      </c>
      <c r="CT38" s="62">
        <f t="shared" ca="1" si="179"/>
        <v>-7.8947368421052655E-2</v>
      </c>
      <c r="CW38" s="5">
        <f t="shared" ca="1" si="203"/>
        <v>0</v>
      </c>
      <c r="CX38" s="5">
        <f t="shared" ca="1" si="203"/>
        <v>0</v>
      </c>
      <c r="CY38" s="5">
        <f t="shared" ca="1" si="203"/>
        <v>0</v>
      </c>
      <c r="CZ38" s="5">
        <f t="shared" ca="1" si="203"/>
        <v>0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0</v>
      </c>
      <c r="DE38" s="5">
        <f t="shared" ca="1" si="203"/>
        <v>0</v>
      </c>
      <c r="DF38" s="5">
        <f t="shared" ca="1" si="203"/>
        <v>0</v>
      </c>
      <c r="DG38" s="5">
        <f t="shared" ca="1" si="203"/>
        <v>0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0</v>
      </c>
      <c r="DN38" s="5">
        <f t="shared" ca="1" si="204"/>
        <v>0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0</v>
      </c>
      <c r="DT38" s="5">
        <f t="shared" ca="1" si="204"/>
        <v>0</v>
      </c>
      <c r="DU38" s="5">
        <f t="shared" ca="1" si="204"/>
        <v>0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0</v>
      </c>
      <c r="EB38" s="5">
        <f t="shared" ca="1" si="205"/>
        <v>0</v>
      </c>
      <c r="EC38" s="5">
        <f t="shared" ca="1" si="205"/>
        <v>0</v>
      </c>
      <c r="ED38" s="5">
        <f t="shared" ca="1" si="205"/>
        <v>0</v>
      </c>
      <c r="EE38" s="5">
        <f t="shared" ca="1" si="205"/>
        <v>0</v>
      </c>
      <c r="EF38" s="5">
        <f t="shared" ca="1" si="205"/>
        <v>0</v>
      </c>
      <c r="EG38" s="5">
        <f t="shared" ca="1" si="205"/>
        <v>0</v>
      </c>
      <c r="EH38" s="5">
        <f t="shared" ca="1" si="205"/>
        <v>0</v>
      </c>
      <c r="EI38" s="5"/>
      <c r="EJ38" s="19">
        <f t="shared" ca="1" si="258"/>
        <v>0</v>
      </c>
      <c r="EK38" s="19">
        <f t="shared" ca="1" si="259"/>
        <v>0</v>
      </c>
      <c r="EL38" s="19">
        <f t="shared" ca="1" si="260"/>
        <v>0</v>
      </c>
      <c r="EM38" s="19">
        <f t="shared" ca="1" si="261"/>
        <v>0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0</v>
      </c>
      <c r="EQ38" s="19">
        <f t="shared" ca="1" si="265"/>
        <v>0</v>
      </c>
      <c r="ER38" s="19">
        <f t="shared" ca="1" si="266"/>
        <v>0</v>
      </c>
      <c r="ES38" s="19">
        <f t="shared" ca="1" si="267"/>
        <v>0</v>
      </c>
      <c r="ET38" s="19">
        <f t="shared" ca="1" si="268"/>
        <v>0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218185</v>
      </c>
      <c r="FC38" s="5">
        <f t="shared" ca="1" si="209"/>
        <v>45003.6</v>
      </c>
      <c r="FD38" s="5">
        <f t="shared" ca="1" si="209"/>
        <v>47312.800000000003</v>
      </c>
      <c r="FE38" s="5">
        <f t="shared" ca="1" si="209"/>
        <v>30604.5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152181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2214.86</v>
      </c>
      <c r="FS38" s="5">
        <f t="shared" ca="1" si="210"/>
        <v>918.19500000000005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218.66900000000001</v>
      </c>
      <c r="GG38" s="5">
        <f t="shared" ca="1" si="211"/>
        <v>52.827500000000001</v>
      </c>
      <c r="GH38" s="5">
        <f t="shared" ca="1" si="211"/>
        <v>86.027500000000003</v>
      </c>
      <c r="GI38" s="5">
        <f t="shared" ca="1" si="211"/>
        <v>36.186700000000002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39.566832837006963</v>
      </c>
      <c r="GP38" s="19">
        <f t="shared" ca="1" si="270"/>
        <v>10.050989165475347</v>
      </c>
      <c r="GQ38" s="19">
        <f t="shared" ca="1" si="271"/>
        <v>6.6125940023020808</v>
      </c>
      <c r="GR38" s="19">
        <f t="shared" ca="1" si="272"/>
        <v>4.2773865242271443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30.341894669577716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0</v>
      </c>
      <c r="HH38" s="5">
        <f t="shared" ca="1" si="206"/>
        <v>0</v>
      </c>
      <c r="HI38" s="5">
        <f t="shared" ca="1" si="206"/>
        <v>0</v>
      </c>
      <c r="HJ38" s="5">
        <f t="shared" ca="1" si="206"/>
        <v>0</v>
      </c>
      <c r="HK38" s="5">
        <f t="shared" ca="1" si="206"/>
        <v>0</v>
      </c>
      <c r="HL38" s="5">
        <f t="shared" ca="1" si="206"/>
        <v>0</v>
      </c>
      <c r="HM38" s="5">
        <f t="shared" ca="1" si="206"/>
        <v>0</v>
      </c>
      <c r="HN38" s="5">
        <f t="shared" ca="1" si="206"/>
        <v>0</v>
      </c>
      <c r="HO38" s="5">
        <f t="shared" ca="1" si="206"/>
        <v>0</v>
      </c>
      <c r="HP38" s="5">
        <f t="shared" ca="1" si="206"/>
        <v>0</v>
      </c>
      <c r="HQ38" s="5">
        <f t="shared" ca="1" si="206"/>
        <v>0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0</v>
      </c>
      <c r="HX38" s="5">
        <f t="shared" ca="1" si="207"/>
        <v>0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0</v>
      </c>
      <c r="ID38" s="5">
        <f t="shared" ca="1" si="207"/>
        <v>0</v>
      </c>
      <c r="IE38" s="5">
        <f t="shared" ca="1" si="207"/>
        <v>0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0</v>
      </c>
      <c r="IL38" s="5">
        <f t="shared" ca="1" si="208"/>
        <v>0</v>
      </c>
      <c r="IM38" s="5">
        <f t="shared" ca="1" si="208"/>
        <v>0</v>
      </c>
      <c r="IN38" s="5">
        <f t="shared" ca="1" si="208"/>
        <v>0</v>
      </c>
      <c r="IO38" s="5">
        <f t="shared" ca="1" si="208"/>
        <v>0</v>
      </c>
      <c r="IP38" s="5">
        <f t="shared" ca="1" si="208"/>
        <v>0</v>
      </c>
      <c r="IQ38" s="5">
        <f t="shared" ca="1" si="208"/>
        <v>0</v>
      </c>
      <c r="IR38" s="5">
        <f t="shared" ca="1" si="208"/>
        <v>0</v>
      </c>
      <c r="IS38" s="5"/>
      <c r="IT38" s="19">
        <f t="shared" ca="1" si="114"/>
        <v>0</v>
      </c>
      <c r="IU38" s="19">
        <f t="shared" ca="1" si="115"/>
        <v>0</v>
      </c>
      <c r="IV38" s="19">
        <f t="shared" ca="1" si="116"/>
        <v>0</v>
      </c>
      <c r="IW38" s="19">
        <f t="shared" ca="1" si="117"/>
        <v>0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0</v>
      </c>
      <c r="JA38" s="19">
        <f t="shared" ca="1" si="121"/>
        <v>0</v>
      </c>
      <c r="JB38" s="19">
        <f t="shared" ca="1" si="122"/>
        <v>0</v>
      </c>
      <c r="JC38" s="19">
        <f t="shared" ca="1" si="123"/>
        <v>0</v>
      </c>
      <c r="JD38" s="19">
        <f t="shared" ca="1" si="124"/>
        <v>0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236611</v>
      </c>
      <c r="JM38" s="5">
        <f t="shared" ca="1" si="212"/>
        <v>0</v>
      </c>
      <c r="JN38" s="5">
        <f t="shared" ca="1" si="212"/>
        <v>38266.5</v>
      </c>
      <c r="JO38" s="5">
        <f t="shared" ca="1" si="212"/>
        <v>104597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170607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3640.76</v>
      </c>
      <c r="KC38" s="5">
        <f t="shared" ca="1" si="213"/>
        <v>2554.85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3640.76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260.11200000000002</v>
      </c>
      <c r="KQ38" s="5">
        <f t="shared" ca="1" si="214"/>
        <v>21.350100000000001</v>
      </c>
      <c r="KR38" s="5">
        <f t="shared" ca="1" si="214"/>
        <v>74.291300000000007</v>
      </c>
      <c r="KS38" s="5">
        <f t="shared" ca="1" si="214"/>
        <v>123.935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47.982924133750046</v>
      </c>
      <c r="KZ38" s="19">
        <f t="shared" ca="1" si="281"/>
        <v>10.465249644652168</v>
      </c>
      <c r="LA38" s="19">
        <f t="shared" ca="1" si="282"/>
        <v>5.3482530813879654</v>
      </c>
      <c r="LB38" s="19">
        <f t="shared" ca="1" si="283"/>
        <v>14.61882397276827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38.75798596632081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0</v>
      </c>
      <c r="AQ39" s="33">
        <f t="shared" ca="1" si="79"/>
        <v>46.35627931363593</v>
      </c>
      <c r="AR39" s="24">
        <f t="shared" ca="1" si="243"/>
        <v>0</v>
      </c>
      <c r="AS39" s="34">
        <f t="shared" ca="1" si="244"/>
        <v>0</v>
      </c>
      <c r="AT39" s="34">
        <f t="shared" ca="1" si="245"/>
        <v>202.244</v>
      </c>
      <c r="AU39" s="45">
        <f t="shared" ca="1" si="246"/>
        <v>0</v>
      </c>
      <c r="AV39" s="34">
        <f t="shared" ca="1" si="80"/>
        <v>0</v>
      </c>
      <c r="AW39" s="34">
        <f t="shared" ca="1" si="81"/>
        <v>71.599999999999994</v>
      </c>
      <c r="AX39" s="46">
        <f t="shared" ca="1" si="149"/>
        <v>-1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0</v>
      </c>
      <c r="CK39" s="33">
        <f t="shared" ca="1" si="98"/>
        <v>48.794978351431837</v>
      </c>
      <c r="CL39" s="24">
        <f t="shared" ca="1" si="255"/>
        <v>0</v>
      </c>
      <c r="CM39" s="34">
        <f t="shared" ca="1" si="256"/>
        <v>0</v>
      </c>
      <c r="CN39" s="34">
        <f t="shared" ca="1" si="257"/>
        <v>273.84699999999998</v>
      </c>
      <c r="CO39" s="45">
        <f t="shared" ca="1" si="99"/>
        <v>0</v>
      </c>
      <c r="CP39" s="5"/>
      <c r="CR39" s="5">
        <f t="shared" ca="1" si="177"/>
        <v>90</v>
      </c>
      <c r="CS39" s="5">
        <f t="shared" ca="1" si="178"/>
        <v>273</v>
      </c>
      <c r="CT39" s="62">
        <f t="shared" ca="1" si="179"/>
        <v>-2.0333333333333332</v>
      </c>
      <c r="CW39" s="5">
        <f t="shared" ca="1" si="203"/>
        <v>0</v>
      </c>
      <c r="CX39" s="5">
        <f t="shared" ca="1" si="203"/>
        <v>0</v>
      </c>
      <c r="CY39" s="5">
        <f t="shared" ca="1" si="203"/>
        <v>0</v>
      </c>
      <c r="CZ39" s="5">
        <f t="shared" ca="1" si="203"/>
        <v>0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0</v>
      </c>
      <c r="DE39" s="5">
        <f t="shared" ca="1" si="203"/>
        <v>0</v>
      </c>
      <c r="DF39" s="5">
        <f t="shared" ca="1" si="203"/>
        <v>0</v>
      </c>
      <c r="DG39" s="5">
        <f t="shared" ca="1" si="203"/>
        <v>0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0</v>
      </c>
      <c r="DN39" s="5">
        <f t="shared" ca="1" si="204"/>
        <v>0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0</v>
      </c>
      <c r="DT39" s="5">
        <f t="shared" ca="1" si="204"/>
        <v>0</v>
      </c>
      <c r="DU39" s="5">
        <f t="shared" ca="1" si="204"/>
        <v>0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0</v>
      </c>
      <c r="EB39" s="5">
        <f t="shared" ca="1" si="205"/>
        <v>0</v>
      </c>
      <c r="EC39" s="5">
        <f t="shared" ca="1" si="205"/>
        <v>0</v>
      </c>
      <c r="ED39" s="5">
        <f t="shared" ca="1" si="205"/>
        <v>0</v>
      </c>
      <c r="EE39" s="5">
        <f t="shared" ca="1" si="205"/>
        <v>0</v>
      </c>
      <c r="EF39" s="5">
        <f t="shared" ca="1" si="205"/>
        <v>0</v>
      </c>
      <c r="EG39" s="5">
        <f t="shared" ca="1" si="205"/>
        <v>0</v>
      </c>
      <c r="EH39" s="5">
        <f t="shared" ca="1" si="205"/>
        <v>0</v>
      </c>
      <c r="EI39" s="5"/>
      <c r="EJ39" s="19">
        <f t="shared" ca="1" si="258"/>
        <v>0</v>
      </c>
      <c r="EK39" s="19">
        <f t="shared" ca="1" si="259"/>
        <v>0</v>
      </c>
      <c r="EL39" s="19">
        <f t="shared" ca="1" si="260"/>
        <v>0</v>
      </c>
      <c r="EM39" s="19">
        <f t="shared" ca="1" si="261"/>
        <v>0</v>
      </c>
      <c r="EN39" s="19">
        <f t="shared" ca="1" si="262"/>
        <v>0</v>
      </c>
      <c r="EO39" s="19">
        <f t="shared" ca="1" si="263"/>
        <v>0</v>
      </c>
      <c r="EP39" s="19">
        <f t="shared" ca="1" si="264"/>
        <v>0</v>
      </c>
      <c r="EQ39" s="19">
        <f t="shared" ca="1" si="265"/>
        <v>0</v>
      </c>
      <c r="ER39" s="19">
        <f t="shared" ca="1" si="266"/>
        <v>0</v>
      </c>
      <c r="ES39" s="19">
        <f t="shared" ca="1" si="267"/>
        <v>0</v>
      </c>
      <c r="ET39" s="19">
        <f t="shared" ca="1" si="268"/>
        <v>0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157245</v>
      </c>
      <c r="FC39" s="5">
        <f t="shared" ca="1" si="209"/>
        <v>285.44799999999998</v>
      </c>
      <c r="FD39" s="5">
        <f t="shared" ca="1" si="209"/>
        <v>39349.1</v>
      </c>
      <c r="FE39" s="5">
        <f t="shared" ca="1" si="209"/>
        <v>19019.3</v>
      </c>
      <c r="FF39" s="5">
        <f t="shared" ca="1" si="209"/>
        <v>0</v>
      </c>
      <c r="FG39" s="5">
        <f t="shared" ca="1" si="209"/>
        <v>3690.88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91241.2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5951.62</v>
      </c>
      <c r="FS39" s="5">
        <f t="shared" ca="1" si="210"/>
        <v>4647.13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5951.62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202.244</v>
      </c>
      <c r="GG39" s="5">
        <f t="shared" ca="1" si="211"/>
        <v>37.683999999999997</v>
      </c>
      <c r="GH39" s="5">
        <f t="shared" ca="1" si="211"/>
        <v>93.659800000000004</v>
      </c>
      <c r="GI39" s="5">
        <f t="shared" ca="1" si="211"/>
        <v>23.1221</v>
      </c>
      <c r="GJ39" s="5">
        <f t="shared" ca="1" si="211"/>
        <v>0</v>
      </c>
      <c r="GK39" s="5">
        <f t="shared" ca="1" si="211"/>
        <v>4.5167599999999997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46.35627931363593</v>
      </c>
      <c r="GP39" s="19">
        <f t="shared" ca="1" si="270"/>
        <v>19.075601984868531</v>
      </c>
      <c r="GQ39" s="19">
        <f t="shared" ca="1" si="271"/>
        <v>5.4995608515240013</v>
      </c>
      <c r="GR39" s="19">
        <f t="shared" ca="1" si="272"/>
        <v>2.6582005103900834</v>
      </c>
      <c r="GS39" s="19">
        <f t="shared" ca="1" si="273"/>
        <v>0</v>
      </c>
      <c r="GT39" s="19">
        <f t="shared" ca="1" si="274"/>
        <v>0.51584964219443152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37.131369098870664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0</v>
      </c>
      <c r="HH39" s="5">
        <f t="shared" ca="1" si="206"/>
        <v>0</v>
      </c>
      <c r="HI39" s="5">
        <f t="shared" ca="1" si="206"/>
        <v>0</v>
      </c>
      <c r="HJ39" s="5">
        <f t="shared" ca="1" si="206"/>
        <v>0</v>
      </c>
      <c r="HK39" s="5">
        <f t="shared" ca="1" si="206"/>
        <v>0</v>
      </c>
      <c r="HL39" s="5">
        <f t="shared" ca="1" si="206"/>
        <v>0</v>
      </c>
      <c r="HM39" s="5">
        <f t="shared" ca="1" si="206"/>
        <v>0</v>
      </c>
      <c r="HN39" s="5">
        <f t="shared" ca="1" si="206"/>
        <v>0</v>
      </c>
      <c r="HO39" s="5">
        <f t="shared" ca="1" si="206"/>
        <v>0</v>
      </c>
      <c r="HP39" s="5">
        <f t="shared" ca="1" si="206"/>
        <v>0</v>
      </c>
      <c r="HQ39" s="5">
        <f t="shared" ca="1" si="206"/>
        <v>0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0</v>
      </c>
      <c r="HX39" s="5">
        <f t="shared" ca="1" si="207"/>
        <v>0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0</v>
      </c>
      <c r="ID39" s="5">
        <f t="shared" ca="1" si="207"/>
        <v>0</v>
      </c>
      <c r="IE39" s="5">
        <f t="shared" ca="1" si="207"/>
        <v>0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0</v>
      </c>
      <c r="IL39" s="5">
        <f t="shared" ca="1" si="208"/>
        <v>0</v>
      </c>
      <c r="IM39" s="5">
        <f t="shared" ca="1" si="208"/>
        <v>0</v>
      </c>
      <c r="IN39" s="5">
        <f t="shared" ca="1" si="208"/>
        <v>0</v>
      </c>
      <c r="IO39" s="5">
        <f t="shared" ca="1" si="208"/>
        <v>0</v>
      </c>
      <c r="IP39" s="5">
        <f t="shared" ca="1" si="208"/>
        <v>0</v>
      </c>
      <c r="IQ39" s="5">
        <f t="shared" ca="1" si="208"/>
        <v>0</v>
      </c>
      <c r="IR39" s="5">
        <f t="shared" ca="1" si="208"/>
        <v>0</v>
      </c>
      <c r="IS39" s="5"/>
      <c r="IT39" s="19">
        <f t="shared" ca="1" si="114"/>
        <v>0</v>
      </c>
      <c r="IU39" s="19">
        <f t="shared" ca="1" si="115"/>
        <v>0</v>
      </c>
      <c r="IV39" s="19">
        <f t="shared" ca="1" si="116"/>
        <v>0</v>
      </c>
      <c r="IW39" s="19">
        <f t="shared" ca="1" si="117"/>
        <v>0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0</v>
      </c>
      <c r="JA39" s="19">
        <f t="shared" ca="1" si="121"/>
        <v>0</v>
      </c>
      <c r="JB39" s="19">
        <f t="shared" ca="1" si="122"/>
        <v>0</v>
      </c>
      <c r="JC39" s="19">
        <f t="shared" ca="1" si="123"/>
        <v>0</v>
      </c>
      <c r="JD39" s="19">
        <f t="shared" ca="1" si="124"/>
        <v>0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249464</v>
      </c>
      <c r="JM39" s="5">
        <f t="shared" ca="1" si="212"/>
        <v>0</v>
      </c>
      <c r="JN39" s="5">
        <f t="shared" ca="1" si="212"/>
        <v>39693.9</v>
      </c>
      <c r="JO39" s="5">
        <f t="shared" ca="1" si="212"/>
        <v>116187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3473.37</v>
      </c>
      <c r="JS39" s="5">
        <f t="shared" ca="1" si="212"/>
        <v>24105.599999999999</v>
      </c>
      <c r="JT39" s="5">
        <f t="shared" ca="1" si="212"/>
        <v>183460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3400.46</v>
      </c>
      <c r="KC39" s="5">
        <f t="shared" ca="1" si="213"/>
        <v>2314.66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3400.46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273.84699999999998</v>
      </c>
      <c r="KQ39" s="5">
        <f t="shared" ca="1" si="214"/>
        <v>19.3782</v>
      </c>
      <c r="KR39" s="5">
        <f t="shared" ca="1" si="214"/>
        <v>76.489800000000002</v>
      </c>
      <c r="KS39" s="5">
        <f t="shared" ca="1" si="214"/>
        <v>137.63499999999999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48.794978351431837</v>
      </c>
      <c r="KZ39" s="19">
        <f t="shared" ca="1" si="281"/>
        <v>9.4813764966595251</v>
      </c>
      <c r="LA39" s="19">
        <f t="shared" ca="1" si="282"/>
        <v>5.5477512442294374</v>
      </c>
      <c r="LB39" s="19">
        <f t="shared" ca="1" si="283"/>
        <v>16.238680850540906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4.933134738885907</v>
      </c>
      <c r="LF39" s="19">
        <f t="shared" ca="1" si="287"/>
        <v>3.3690786844552219</v>
      </c>
      <c r="LG39" s="19">
        <f t="shared" ca="1" si="288"/>
        <v>39.570040184002586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3140</v>
      </c>
      <c r="G40" s="5">
        <f t="shared" ca="1" si="216"/>
        <v>-849</v>
      </c>
      <c r="H40" s="5">
        <f t="shared" ca="1" si="217"/>
        <v>3007</v>
      </c>
      <c r="I40" s="5">
        <f t="shared" ca="1" si="218"/>
        <v>31</v>
      </c>
      <c r="J40" s="5">
        <f t="shared" ca="1" si="219"/>
        <v>167.84000000000015</v>
      </c>
      <c r="K40" s="5">
        <f t="shared" ca="1" si="220"/>
        <v>787.5</v>
      </c>
      <c r="L40" s="5">
        <f t="shared" ca="1" si="221"/>
        <v>0</v>
      </c>
      <c r="M40" s="5">
        <f t="shared" ca="1" si="222"/>
        <v>0</v>
      </c>
      <c r="N40" s="5">
        <f t="shared" ca="1" si="223"/>
        <v>3150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3516.2000000000116</v>
      </c>
      <c r="V40" s="5">
        <f t="shared" ca="1" si="226"/>
        <v>3516.1999999999971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1.0000000000218279E-2</v>
      </c>
      <c r="AB40" s="5">
        <f t="shared" ca="1" si="232"/>
        <v>0</v>
      </c>
      <c r="AC40" s="5">
        <f t="shared" ca="1" si="233"/>
        <v>3516.2000000000116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2.1259999999999764</v>
      </c>
      <c r="AI40" s="37">
        <f t="shared" ca="1" si="236"/>
        <v>1.0426000000000002</v>
      </c>
      <c r="AJ40" s="37">
        <f t="shared" ca="1" si="237"/>
        <v>0.98789999999999978</v>
      </c>
      <c r="AK40" s="37">
        <f t="shared" ca="1" si="238"/>
        <v>-0.10160000000000124</v>
      </c>
      <c r="AL40" s="37">
        <f t="shared" ca="1" si="239"/>
        <v>5.9649999999999981E-2</v>
      </c>
      <c r="AM40" s="37">
        <f t="shared" ca="1" si="240"/>
        <v>0.13801000000000041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43.211942983098304</v>
      </c>
      <c r="AQ40" s="33">
        <f t="shared" ca="1" si="79"/>
        <v>42.485224824454605</v>
      </c>
      <c r="AR40" s="24">
        <f t="shared" ca="1" si="243"/>
        <v>1.7105197433847596E-2</v>
      </c>
      <c r="AS40" s="34">
        <f t="shared" ca="1" si="244"/>
        <v>144.09299999999999</v>
      </c>
      <c r="AT40" s="34">
        <f t="shared" ca="1" si="245"/>
        <v>141.96700000000001</v>
      </c>
      <c r="AU40" s="45">
        <f t="shared" ca="1" si="246"/>
        <v>1.4975311163861856E-2</v>
      </c>
      <c r="AV40" s="34">
        <f t="shared" ca="1" si="80"/>
        <v>-33.9</v>
      </c>
      <c r="AW40" s="34">
        <f t="shared" ca="1" si="81"/>
        <v>-31.8</v>
      </c>
      <c r="AX40" s="46">
        <f t="shared" ca="1" si="149"/>
        <v>6.6037735849056534E-2</v>
      </c>
      <c r="AY40" s="5"/>
      <c r="AZ40" s="5">
        <f t="shared" ca="1" si="82"/>
        <v>-320</v>
      </c>
      <c r="BA40" s="5">
        <f t="shared" ca="1" si="83"/>
        <v>-0.14199999999999591</v>
      </c>
      <c r="BB40" s="5">
        <f t="shared" ca="1" si="84"/>
        <v>-68</v>
      </c>
      <c r="BC40" s="5">
        <f t="shared" ca="1" si="85"/>
        <v>-47</v>
      </c>
      <c r="BD40" s="5">
        <f t="shared" ca="1" si="86"/>
        <v>-27.80000000000291</v>
      </c>
      <c r="BE40" s="5">
        <f t="shared" ca="1" si="87"/>
        <v>-187</v>
      </c>
      <c r="BF40" s="5">
        <f t="shared" ca="1" si="88"/>
        <v>0</v>
      </c>
      <c r="BG40" s="5">
        <f t="shared" ca="1" si="89"/>
        <v>0</v>
      </c>
      <c r="BH40" s="5">
        <f t="shared" ca="1" si="90"/>
        <v>-330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-30.700000000000728</v>
      </c>
      <c r="BP40" s="5">
        <f t="shared" ca="1" si="154"/>
        <v>-30.700000000000728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-30.700000000000728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-3.4999999999996589E-2</v>
      </c>
      <c r="CC40" s="37">
        <f t="shared" ca="1" si="248"/>
        <v>-1.2299999999999756E-2</v>
      </c>
      <c r="CD40" s="37">
        <f t="shared" ca="1" si="249"/>
        <v>-6.200000000003314E-3</v>
      </c>
      <c r="CE40" s="37">
        <f t="shared" ca="1" si="250"/>
        <v>-4.4000000000004036E-3</v>
      </c>
      <c r="CF40" s="37">
        <f t="shared" ca="1" si="251"/>
        <v>-2.1700000000000053E-3</v>
      </c>
      <c r="CG40" s="37">
        <f t="shared" ca="1" si="252"/>
        <v>-1.0559999999999903E-2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30.940514772688527</v>
      </c>
      <c r="CK40" s="33">
        <f t="shared" ca="1" si="98"/>
        <v>30.948862008588236</v>
      </c>
      <c r="CL40" s="24">
        <f t="shared" ca="1" si="255"/>
        <v>2.6971059218244814E-4</v>
      </c>
      <c r="CM40" s="34">
        <f t="shared" ca="1" si="256"/>
        <v>110.149</v>
      </c>
      <c r="CN40" s="34">
        <f t="shared" ca="1" si="257"/>
        <v>110.184</v>
      </c>
      <c r="CO40" s="45">
        <f t="shared" ca="1" si="99"/>
        <v>-3.1765047556810963E-4</v>
      </c>
      <c r="CP40" s="5"/>
      <c r="CQ40" s="25"/>
      <c r="CR40" s="5">
        <f t="shared" ca="1" si="177"/>
        <v>403</v>
      </c>
      <c r="CS40" s="5">
        <f t="shared" ca="1" si="178"/>
        <v>408</v>
      </c>
      <c r="CT40" s="62">
        <f t="shared" ca="1" si="179"/>
        <v>-1.2406947890818865E-2</v>
      </c>
      <c r="CW40" s="5">
        <f t="shared" ca="1" si="203"/>
        <v>4052620</v>
      </c>
      <c r="CX40" s="5">
        <f t="shared" ca="1" si="203"/>
        <v>663699</v>
      </c>
      <c r="CY40" s="5">
        <f t="shared" ca="1" si="203"/>
        <v>181383</v>
      </c>
      <c r="CZ40" s="5">
        <f t="shared" ca="1" si="203"/>
        <v>205794</v>
      </c>
      <c r="DA40" s="5">
        <f t="shared" ca="1" si="203"/>
        <v>7532.79</v>
      </c>
      <c r="DB40" s="5">
        <f t="shared" ca="1" si="203"/>
        <v>63558.2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1917040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77174.600000000006</v>
      </c>
      <c r="DN40" s="5">
        <f t="shared" ca="1" si="204"/>
        <v>71421.399999999994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77174.600000000006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144.09299999999999</v>
      </c>
      <c r="EB40" s="5">
        <f t="shared" ca="1" si="205"/>
        <v>55.447699999999998</v>
      </c>
      <c r="EC40" s="5">
        <f t="shared" ca="1" si="205"/>
        <v>22.367699999999999</v>
      </c>
      <c r="ED40" s="5">
        <f t="shared" ca="1" si="205"/>
        <v>11.976599999999999</v>
      </c>
      <c r="EE40" s="5">
        <f t="shared" ca="1" si="205"/>
        <v>1.3777999999999999</v>
      </c>
      <c r="EF40" s="5">
        <f t="shared" ca="1" si="205"/>
        <v>5.6830800000000004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43.211942983098304</v>
      </c>
      <c r="EK40" s="19">
        <f t="shared" ca="1" si="259"/>
        <v>18.866603531164944</v>
      </c>
      <c r="EL40" s="19">
        <f t="shared" ca="1" si="260"/>
        <v>1.2412604289304416</v>
      </c>
      <c r="EM40" s="19">
        <f t="shared" ca="1" si="261"/>
        <v>1.408312513914266</v>
      </c>
      <c r="EN40" s="19">
        <f t="shared" ca="1" si="262"/>
        <v>5.154923088957037E-2</v>
      </c>
      <c r="EO40" s="19">
        <f t="shared" ca="1" si="263"/>
        <v>0.43494858169755046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28.597503113787109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4049480</v>
      </c>
      <c r="FC40" s="5">
        <f t="shared" ca="1" si="209"/>
        <v>664548</v>
      </c>
      <c r="FD40" s="5">
        <f t="shared" ca="1" si="209"/>
        <v>178376</v>
      </c>
      <c r="FE40" s="5">
        <f t="shared" ca="1" si="209"/>
        <v>205763</v>
      </c>
      <c r="FF40" s="5">
        <f t="shared" ca="1" si="209"/>
        <v>7364.95</v>
      </c>
      <c r="FG40" s="5">
        <f t="shared" ca="1" si="209"/>
        <v>62770.7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1913890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73658.399999999994</v>
      </c>
      <c r="FS40" s="5">
        <f t="shared" ca="1" si="210"/>
        <v>67905.2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5753.19</v>
      </c>
      <c r="FY40" s="5">
        <f t="shared" ca="1" si="210"/>
        <v>0</v>
      </c>
      <c r="FZ40" s="5">
        <f t="shared" ca="1" si="210"/>
        <v>73658.399999999994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141.96700000000001</v>
      </c>
      <c r="GG40" s="5">
        <f t="shared" ca="1" si="211"/>
        <v>54.405099999999997</v>
      </c>
      <c r="GH40" s="5">
        <f t="shared" ca="1" si="211"/>
        <v>21.379799999999999</v>
      </c>
      <c r="GI40" s="5">
        <f t="shared" ca="1" si="211"/>
        <v>12.078200000000001</v>
      </c>
      <c r="GJ40" s="5">
        <f t="shared" ca="1" si="211"/>
        <v>1.3181499999999999</v>
      </c>
      <c r="GK40" s="5">
        <f t="shared" ca="1" si="211"/>
        <v>5.5450699999999999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42.485224824454605</v>
      </c>
      <c r="GP40" s="19">
        <f t="shared" ca="1" si="270"/>
        <v>18.167183343395063</v>
      </c>
      <c r="GQ40" s="19">
        <f t="shared" ca="1" si="271"/>
        <v>1.2206825902697411</v>
      </c>
      <c r="GR40" s="19">
        <f t="shared" ca="1" si="272"/>
        <v>1.408100371247661</v>
      </c>
      <c r="GS40" s="19">
        <f t="shared" ca="1" si="273"/>
        <v>5.0400649432699077E-2</v>
      </c>
      <c r="GT40" s="19">
        <f t="shared" ca="1" si="274"/>
        <v>0.42955947363459679</v>
      </c>
      <c r="GU40" s="19">
        <f t="shared" ca="1" si="275"/>
        <v>1.1538942896854925</v>
      </c>
      <c r="GV40" s="19">
        <f t="shared" ca="1" si="276"/>
        <v>5.4409256200999216</v>
      </c>
      <c r="GW40" s="19">
        <f t="shared" ca="1" si="277"/>
        <v>27.870716522025155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3608860</v>
      </c>
      <c r="HH40" s="5">
        <f t="shared" ca="1" si="206"/>
        <v>190.36099999999999</v>
      </c>
      <c r="HI40" s="5">
        <f t="shared" ca="1" si="206"/>
        <v>299990</v>
      </c>
      <c r="HJ40" s="5">
        <f t="shared" ca="1" si="206"/>
        <v>305932</v>
      </c>
      <c r="HK40" s="5">
        <f t="shared" ca="1" si="206"/>
        <v>37585</v>
      </c>
      <c r="HL40" s="5">
        <f t="shared" ca="1" si="206"/>
        <v>112709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1473270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31131.7</v>
      </c>
      <c r="HX40" s="5">
        <f t="shared" ca="1" si="207"/>
        <v>31131.7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31131.7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110.149</v>
      </c>
      <c r="IL40" s="5">
        <f t="shared" ca="1" si="208"/>
        <v>12.3773</v>
      </c>
      <c r="IM40" s="5">
        <f t="shared" ca="1" si="208"/>
        <v>27.675999999999998</v>
      </c>
      <c r="IN40" s="5">
        <f t="shared" ca="1" si="208"/>
        <v>18.148499999999999</v>
      </c>
      <c r="IO40" s="5">
        <f t="shared" ca="1" si="208"/>
        <v>3.4769299999999999</v>
      </c>
      <c r="IP40" s="5">
        <f t="shared" ca="1" si="208"/>
        <v>7.7703100000000003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30.940514772688527</v>
      </c>
      <c r="IU40" s="19">
        <f t="shared" ca="1" si="115"/>
        <v>6.2452631560904868</v>
      </c>
      <c r="IV40" s="19">
        <f t="shared" ca="1" si="116"/>
        <v>2.0529251146736089</v>
      </c>
      <c r="IW40" s="19">
        <f t="shared" ca="1" si="117"/>
        <v>2.0935880735435397</v>
      </c>
      <c r="IX40" s="19">
        <f t="shared" ca="1" si="118"/>
        <v>0.25720587497919128</v>
      </c>
      <c r="IY40" s="19">
        <f t="shared" ca="1" si="119"/>
        <v>0.77130283259357912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16.32600647025907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3609180</v>
      </c>
      <c r="JM40" s="5">
        <f t="shared" ca="1" si="212"/>
        <v>190.50299999999999</v>
      </c>
      <c r="JN40" s="5">
        <f t="shared" ca="1" si="212"/>
        <v>300058</v>
      </c>
      <c r="JO40" s="5">
        <f t="shared" ca="1" si="212"/>
        <v>305979</v>
      </c>
      <c r="JP40" s="5">
        <f t="shared" ca="1" si="212"/>
        <v>37612.800000000003</v>
      </c>
      <c r="JQ40" s="5">
        <f t="shared" ca="1" si="212"/>
        <v>112896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1473600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31162.400000000001</v>
      </c>
      <c r="KC40" s="5">
        <f t="shared" ca="1" si="213"/>
        <v>31162.400000000001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31162.400000000001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110.184</v>
      </c>
      <c r="KQ40" s="5">
        <f t="shared" ca="1" si="214"/>
        <v>12.3896</v>
      </c>
      <c r="KR40" s="5">
        <f t="shared" ca="1" si="214"/>
        <v>27.682200000000002</v>
      </c>
      <c r="KS40" s="5">
        <f t="shared" ca="1" si="214"/>
        <v>18.152899999999999</v>
      </c>
      <c r="KT40" s="5">
        <f t="shared" ca="1" si="214"/>
        <v>3.4790999999999999</v>
      </c>
      <c r="KU40" s="5">
        <f t="shared" ca="1" si="214"/>
        <v>7.7808700000000002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30.948862008588236</v>
      </c>
      <c r="KZ40" s="19">
        <f t="shared" ca="1" si="281"/>
        <v>6.2514215039561645</v>
      </c>
      <c r="LA40" s="19">
        <f t="shared" ca="1" si="282"/>
        <v>2.0533904598777748</v>
      </c>
      <c r="LB40" s="19">
        <f t="shared" ca="1" si="283"/>
        <v>2.0939097091993606</v>
      </c>
      <c r="LC40" s="19">
        <f t="shared" ca="1" si="284"/>
        <v>0.25739611904795334</v>
      </c>
      <c r="LD40" s="19">
        <f t="shared" ca="1" si="285"/>
        <v>0.77258253190503601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16.334422139277041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3190</v>
      </c>
      <c r="G41" s="5">
        <f t="shared" ca="1" si="216"/>
        <v>-770</v>
      </c>
      <c r="H41" s="5">
        <f t="shared" ca="1" si="217"/>
        <v>3624</v>
      </c>
      <c r="I41" s="5">
        <f t="shared" ca="1" si="218"/>
        <v>91</v>
      </c>
      <c r="J41" s="5">
        <f t="shared" ca="1" si="219"/>
        <v>138.80000000000018</v>
      </c>
      <c r="K41" s="5">
        <f t="shared" ca="1" si="220"/>
        <v>104.09999999999854</v>
      </c>
      <c r="L41" s="5">
        <f t="shared" ca="1" si="221"/>
        <v>0</v>
      </c>
      <c r="M41" s="5">
        <f t="shared" ca="1" si="222"/>
        <v>0</v>
      </c>
      <c r="N41" s="5">
        <f t="shared" ca="1" si="223"/>
        <v>3190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2.3000000000001819</v>
      </c>
      <c r="V41" s="5">
        <f t="shared" ca="1" si="226"/>
        <v>2.296999999999997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2.3000000000001819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-0.66899999999998272</v>
      </c>
      <c r="AI41" s="37">
        <f t="shared" ca="1" si="236"/>
        <v>-3.6899999999995714E-2</v>
      </c>
      <c r="AJ41" s="37">
        <f t="shared" ca="1" si="237"/>
        <v>-0.38049999999999784</v>
      </c>
      <c r="AK41" s="37">
        <f t="shared" ca="1" si="238"/>
        <v>-0.17459999999999987</v>
      </c>
      <c r="AL41" s="37">
        <f t="shared" ca="1" si="239"/>
        <v>-5.2656000000000036E-2</v>
      </c>
      <c r="AM41" s="37">
        <f t="shared" ca="1" si="240"/>
        <v>-2.4759999999999671E-2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31.085356636427999</v>
      </c>
      <c r="AQ41" s="33">
        <f t="shared" ca="1" si="79"/>
        <v>31.063065169909486</v>
      </c>
      <c r="AR41" s="24">
        <f t="shared" ca="1" si="243"/>
        <v>7.1761966813588002E-4</v>
      </c>
      <c r="AS41" s="34">
        <f t="shared" ca="1" si="244"/>
        <v>143.28200000000001</v>
      </c>
      <c r="AT41" s="34">
        <f t="shared" ca="1" si="245"/>
        <v>143.95099999999999</v>
      </c>
      <c r="AU41" s="45">
        <f t="shared" ca="1" si="246"/>
        <v>-4.6474147452951545E-3</v>
      </c>
      <c r="AV41" s="34">
        <f t="shared" ca="1" si="80"/>
        <v>-33.1</v>
      </c>
      <c r="AW41" s="34">
        <f t="shared" ca="1" si="81"/>
        <v>-33.799999999999997</v>
      </c>
      <c r="AX41" s="46">
        <f t="shared" ca="1" si="149"/>
        <v>-2.071005917159751E-2</v>
      </c>
      <c r="AY41" s="5"/>
      <c r="AZ41" s="5">
        <f t="shared" ca="1" si="82"/>
        <v>-320</v>
      </c>
      <c r="BA41" s="5">
        <f t="shared" ca="1" si="83"/>
        <v>-0.14199999999999591</v>
      </c>
      <c r="BB41" s="5">
        <f t="shared" ca="1" si="84"/>
        <v>-68</v>
      </c>
      <c r="BC41" s="5">
        <f t="shared" ca="1" si="85"/>
        <v>-47</v>
      </c>
      <c r="BD41" s="5">
        <f t="shared" ca="1" si="86"/>
        <v>-27.80000000000291</v>
      </c>
      <c r="BE41" s="5">
        <f t="shared" ca="1" si="87"/>
        <v>-187</v>
      </c>
      <c r="BF41" s="5">
        <f t="shared" ca="1" si="88"/>
        <v>0</v>
      </c>
      <c r="BG41" s="5">
        <f t="shared" ca="1" si="89"/>
        <v>0</v>
      </c>
      <c r="BH41" s="5">
        <f t="shared" ca="1" si="90"/>
        <v>-330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-30.700000000000728</v>
      </c>
      <c r="BP41" s="5">
        <f t="shared" ca="1" si="154"/>
        <v>-30.700000000000728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-30.700000000000728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-3.4999999999996589E-2</v>
      </c>
      <c r="CC41" s="37">
        <f t="shared" ca="1" si="248"/>
        <v>-1.2299999999999756E-2</v>
      </c>
      <c r="CD41" s="37">
        <f t="shared" ca="1" si="249"/>
        <v>-6.200000000003314E-3</v>
      </c>
      <c r="CE41" s="37">
        <f t="shared" ca="1" si="250"/>
        <v>-4.4000000000004036E-3</v>
      </c>
      <c r="CF41" s="37">
        <f t="shared" ca="1" si="251"/>
        <v>-2.1700000000000053E-3</v>
      </c>
      <c r="CG41" s="37">
        <f t="shared" ca="1" si="252"/>
        <v>-1.0559999999999903E-2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30.940514772688527</v>
      </c>
      <c r="CK41" s="33">
        <f t="shared" ca="1" si="98"/>
        <v>30.948862008588236</v>
      </c>
      <c r="CL41" s="24">
        <f t="shared" ca="1" si="255"/>
        <v>2.6971059218244814E-4</v>
      </c>
      <c r="CM41" s="34">
        <f t="shared" ca="1" si="256"/>
        <v>110.149</v>
      </c>
      <c r="CN41" s="34">
        <f t="shared" ca="1" si="257"/>
        <v>110.184</v>
      </c>
      <c r="CO41" s="45">
        <f t="shared" ca="1" si="99"/>
        <v>-3.1765047556810963E-4</v>
      </c>
      <c r="CP41" s="5"/>
      <c r="CQ41" s="25"/>
      <c r="CR41" s="5">
        <f t="shared" ca="1" si="177"/>
        <v>414</v>
      </c>
      <c r="CS41" s="5">
        <f t="shared" ca="1" si="178"/>
        <v>420</v>
      </c>
      <c r="CT41" s="62">
        <f t="shared" ca="1" si="179"/>
        <v>-1.449275362318847E-2</v>
      </c>
      <c r="CW41" s="5">
        <f t="shared" ca="1" si="203"/>
        <v>4369740</v>
      </c>
      <c r="CX41" s="5">
        <f t="shared" ca="1" si="203"/>
        <v>661949</v>
      </c>
      <c r="CY41" s="5">
        <f t="shared" ca="1" si="203"/>
        <v>497806</v>
      </c>
      <c r="CZ41" s="5">
        <f t="shared" ca="1" si="203"/>
        <v>212761</v>
      </c>
      <c r="DA41" s="5">
        <f t="shared" ca="1" si="203"/>
        <v>5484.92</v>
      </c>
      <c r="DB41" s="5">
        <f t="shared" ca="1" si="203"/>
        <v>61084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2234160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5892.64</v>
      </c>
      <c r="DN41" s="5">
        <f t="shared" ca="1" si="204"/>
        <v>139.42699999999999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5892.64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143.28200000000001</v>
      </c>
      <c r="EB41" s="5">
        <f t="shared" ca="1" si="205"/>
        <v>32.506300000000003</v>
      </c>
      <c r="EC41" s="5">
        <f t="shared" ca="1" si="205"/>
        <v>45.418500000000002</v>
      </c>
      <c r="ED41" s="5">
        <f t="shared" ca="1" si="205"/>
        <v>12.4984</v>
      </c>
      <c r="EE41" s="5">
        <f t="shared" ca="1" si="205"/>
        <v>0.87919700000000001</v>
      </c>
      <c r="EF41" s="5">
        <f t="shared" ca="1" si="205"/>
        <v>4.7392500000000002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31.085356636427999</v>
      </c>
      <c r="EK41" s="19">
        <f t="shared" ca="1" si="259"/>
        <v>4.5578877351887028</v>
      </c>
      <c r="EL41" s="19">
        <f t="shared" ca="1" si="260"/>
        <v>3.4066416868402629</v>
      </c>
      <c r="EM41" s="19">
        <f t="shared" ca="1" si="261"/>
        <v>1.4559898674058191</v>
      </c>
      <c r="EN41" s="19">
        <f t="shared" ca="1" si="262"/>
        <v>3.7535017900515256E-2</v>
      </c>
      <c r="EO41" s="19">
        <f t="shared" ca="1" si="263"/>
        <v>0.41801685957772838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16.470916767116805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4366550</v>
      </c>
      <c r="FC41" s="5">
        <f t="shared" ca="1" si="209"/>
        <v>662719</v>
      </c>
      <c r="FD41" s="5">
        <f t="shared" ca="1" si="209"/>
        <v>494182</v>
      </c>
      <c r="FE41" s="5">
        <f t="shared" ca="1" si="209"/>
        <v>212670</v>
      </c>
      <c r="FF41" s="5">
        <f t="shared" ca="1" si="209"/>
        <v>5346.12</v>
      </c>
      <c r="FG41" s="5">
        <f t="shared" ca="1" si="209"/>
        <v>60979.9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2230970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5890.34</v>
      </c>
      <c r="FS41" s="5">
        <f t="shared" ca="1" si="210"/>
        <v>137.13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5890.34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143.95099999999999</v>
      </c>
      <c r="GG41" s="5">
        <f t="shared" ca="1" si="211"/>
        <v>32.543199999999999</v>
      </c>
      <c r="GH41" s="5">
        <f t="shared" ca="1" si="211"/>
        <v>45.798999999999999</v>
      </c>
      <c r="GI41" s="5">
        <f t="shared" ca="1" si="211"/>
        <v>12.673</v>
      </c>
      <c r="GJ41" s="5">
        <f t="shared" ca="1" si="211"/>
        <v>0.93185300000000004</v>
      </c>
      <c r="GK41" s="5">
        <f t="shared" ca="1" si="211"/>
        <v>4.7640099999999999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31.063065169909486</v>
      </c>
      <c r="GP41" s="19">
        <f t="shared" ca="1" si="270"/>
        <v>4.5626963851990316</v>
      </c>
      <c r="GQ41" s="19">
        <f t="shared" ca="1" si="271"/>
        <v>3.3818415247829372</v>
      </c>
      <c r="GR41" s="19">
        <f t="shared" ca="1" si="272"/>
        <v>1.4553671260296557</v>
      </c>
      <c r="GS41" s="19">
        <f t="shared" ca="1" si="273"/>
        <v>3.6585166219070216E-2</v>
      </c>
      <c r="GT41" s="19">
        <f t="shared" ca="1" si="274"/>
        <v>0.41730447081664462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16.448625300598287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3608860</v>
      </c>
      <c r="HH41" s="5">
        <f t="shared" ca="1" si="206"/>
        <v>190.36099999999999</v>
      </c>
      <c r="HI41" s="5">
        <f t="shared" ca="1" si="206"/>
        <v>299990</v>
      </c>
      <c r="HJ41" s="5">
        <f t="shared" ca="1" si="206"/>
        <v>305932</v>
      </c>
      <c r="HK41" s="5">
        <f t="shared" ca="1" si="206"/>
        <v>37585</v>
      </c>
      <c r="HL41" s="5">
        <f t="shared" ca="1" si="206"/>
        <v>112709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1473270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31131.7</v>
      </c>
      <c r="HX41" s="5">
        <f t="shared" ca="1" si="207"/>
        <v>31131.7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31131.7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110.149</v>
      </c>
      <c r="IL41" s="5">
        <f t="shared" ca="1" si="208"/>
        <v>12.3773</v>
      </c>
      <c r="IM41" s="5">
        <f t="shared" ca="1" si="208"/>
        <v>27.675999999999998</v>
      </c>
      <c r="IN41" s="5">
        <f t="shared" ca="1" si="208"/>
        <v>18.148499999999999</v>
      </c>
      <c r="IO41" s="5">
        <f t="shared" ca="1" si="208"/>
        <v>3.4769299999999999</v>
      </c>
      <c r="IP41" s="5">
        <f t="shared" ca="1" si="208"/>
        <v>7.7703100000000003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30.940514772688527</v>
      </c>
      <c r="IU41" s="19">
        <f t="shared" ca="1" si="115"/>
        <v>6.2452631560904868</v>
      </c>
      <c r="IV41" s="19">
        <f t="shared" ca="1" si="116"/>
        <v>2.0529251146736089</v>
      </c>
      <c r="IW41" s="19">
        <f t="shared" ca="1" si="117"/>
        <v>2.0935880735435397</v>
      </c>
      <c r="IX41" s="19">
        <f t="shared" ca="1" si="118"/>
        <v>0.25720587497919128</v>
      </c>
      <c r="IY41" s="19">
        <f t="shared" ca="1" si="119"/>
        <v>0.77130283259357912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16.32600647025907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3609180</v>
      </c>
      <c r="JM41" s="5">
        <f t="shared" ca="1" si="212"/>
        <v>190.50299999999999</v>
      </c>
      <c r="JN41" s="5">
        <f t="shared" ca="1" si="212"/>
        <v>300058</v>
      </c>
      <c r="JO41" s="5">
        <f t="shared" ca="1" si="212"/>
        <v>305979</v>
      </c>
      <c r="JP41" s="5">
        <f t="shared" ca="1" si="212"/>
        <v>37612.800000000003</v>
      </c>
      <c r="JQ41" s="5">
        <f t="shared" ca="1" si="212"/>
        <v>112896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1473600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31162.400000000001</v>
      </c>
      <c r="KC41" s="5">
        <f t="shared" ca="1" si="213"/>
        <v>31162.400000000001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31162.400000000001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110.184</v>
      </c>
      <c r="KQ41" s="5">
        <f t="shared" ca="1" si="214"/>
        <v>12.3896</v>
      </c>
      <c r="KR41" s="5">
        <f t="shared" ca="1" si="214"/>
        <v>27.682200000000002</v>
      </c>
      <c r="KS41" s="5">
        <f t="shared" ca="1" si="214"/>
        <v>18.152899999999999</v>
      </c>
      <c r="KT41" s="5">
        <f t="shared" ca="1" si="214"/>
        <v>3.4790999999999999</v>
      </c>
      <c r="KU41" s="5">
        <f t="shared" ca="1" si="214"/>
        <v>7.7808700000000002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30.948862008588236</v>
      </c>
      <c r="KZ41" s="19">
        <f t="shared" ca="1" si="281"/>
        <v>6.2514215039561645</v>
      </c>
      <c r="LA41" s="19">
        <f t="shared" ca="1" si="282"/>
        <v>2.0533904598777748</v>
      </c>
      <c r="LB41" s="19">
        <f t="shared" ca="1" si="283"/>
        <v>2.0939097091993606</v>
      </c>
      <c r="LC41" s="19">
        <f t="shared" ca="1" si="284"/>
        <v>0.25739611904795334</v>
      </c>
      <c r="LD41" s="19">
        <f t="shared" ca="1" si="285"/>
        <v>0.77258253190503601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16.334422139277041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-1070</v>
      </c>
      <c r="G42" s="5">
        <f t="shared" ca="1" si="216"/>
        <v>-800</v>
      </c>
      <c r="H42" s="5">
        <f t="shared" ca="1" si="217"/>
        <v>-61</v>
      </c>
      <c r="I42" s="5">
        <f t="shared" ca="1" si="218"/>
        <v>-67</v>
      </c>
      <c r="J42" s="5">
        <f t="shared" ca="1" si="219"/>
        <v>6.2999999999992724</v>
      </c>
      <c r="K42" s="5">
        <f t="shared" ca="1" si="220"/>
        <v>-153</v>
      </c>
      <c r="L42" s="5">
        <f t="shared" ca="1" si="221"/>
        <v>0</v>
      </c>
      <c r="M42" s="5">
        <f t="shared" ca="1" si="222"/>
        <v>0</v>
      </c>
      <c r="N42" s="5">
        <f t="shared" ca="1" si="223"/>
        <v>-1070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1.5999999999994543</v>
      </c>
      <c r="V42" s="5">
        <f t="shared" ca="1" si="226"/>
        <v>1.5929999999999893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1.5999999999994543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-6.3000000000016598E-2</v>
      </c>
      <c r="AI42" s="37">
        <f t="shared" ca="1" si="236"/>
        <v>-3.8800000000001944E-2</v>
      </c>
      <c r="AJ42" s="37">
        <f t="shared" ca="1" si="237"/>
        <v>-9.0000000000003411E-3</v>
      </c>
      <c r="AK42" s="37">
        <f t="shared" ca="1" si="238"/>
        <v>-4.4000000000004036E-3</v>
      </c>
      <c r="AL42" s="37">
        <f t="shared" ca="1" si="239"/>
        <v>2.4900000000005473E-4</v>
      </c>
      <c r="AM42" s="37">
        <f t="shared" ca="1" si="240"/>
        <v>-1.0799999999999699E-2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32.088425376412232</v>
      </c>
      <c r="AQ42" s="33">
        <f t="shared" ca="1" si="79"/>
        <v>32.095426814470436</v>
      </c>
      <c r="AR42" s="24">
        <f t="shared" ca="1" si="243"/>
        <v>2.1814441349155393E-4</v>
      </c>
      <c r="AS42" s="34">
        <f t="shared" ca="1" si="244"/>
        <v>158.82599999999999</v>
      </c>
      <c r="AT42" s="34">
        <f t="shared" ca="1" si="245"/>
        <v>158.88900000000001</v>
      </c>
      <c r="AU42" s="45">
        <f t="shared" ca="1" si="246"/>
        <v>-3.9650321922862249E-4</v>
      </c>
      <c r="AV42" s="34">
        <f t="shared" ca="1" si="80"/>
        <v>-48.7</v>
      </c>
      <c r="AW42" s="34">
        <f t="shared" ca="1" si="81"/>
        <v>-48.7</v>
      </c>
      <c r="AX42" s="46">
        <f t="shared" ca="1" si="149"/>
        <v>0</v>
      </c>
      <c r="AY42" s="5"/>
      <c r="AZ42" s="5">
        <f t="shared" ca="1" si="82"/>
        <v>-320</v>
      </c>
      <c r="BA42" s="5">
        <f t="shared" ca="1" si="83"/>
        <v>-0.14199999999999591</v>
      </c>
      <c r="BB42" s="5">
        <f t="shared" ca="1" si="84"/>
        <v>-68</v>
      </c>
      <c r="BC42" s="5">
        <f t="shared" ca="1" si="85"/>
        <v>-47</v>
      </c>
      <c r="BD42" s="5">
        <f t="shared" ca="1" si="86"/>
        <v>-27.80000000000291</v>
      </c>
      <c r="BE42" s="5">
        <f t="shared" ca="1" si="87"/>
        <v>-187</v>
      </c>
      <c r="BF42" s="5">
        <f t="shared" ca="1" si="88"/>
        <v>0</v>
      </c>
      <c r="BG42" s="5">
        <f t="shared" ca="1" si="89"/>
        <v>0</v>
      </c>
      <c r="BH42" s="5">
        <f t="shared" ca="1" si="90"/>
        <v>-330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-30.700000000000728</v>
      </c>
      <c r="BP42" s="5">
        <f t="shared" ca="1" si="154"/>
        <v>-30.700000000000728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-30.700000000000728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-3.4999999999996589E-2</v>
      </c>
      <c r="CC42" s="37">
        <f t="shared" ca="1" si="248"/>
        <v>-1.2299999999999756E-2</v>
      </c>
      <c r="CD42" s="37">
        <f t="shared" ca="1" si="249"/>
        <v>-6.200000000003314E-3</v>
      </c>
      <c r="CE42" s="37">
        <f t="shared" ca="1" si="250"/>
        <v>-4.4000000000004036E-3</v>
      </c>
      <c r="CF42" s="37">
        <f t="shared" ca="1" si="251"/>
        <v>-2.1700000000000053E-3</v>
      </c>
      <c r="CG42" s="37">
        <f t="shared" ca="1" si="252"/>
        <v>-1.0559999999999903E-2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30.940514772688527</v>
      </c>
      <c r="CK42" s="33">
        <f t="shared" ca="1" si="98"/>
        <v>30.948862008588236</v>
      </c>
      <c r="CL42" s="24">
        <f t="shared" ca="1" si="255"/>
        <v>2.6971059218244814E-4</v>
      </c>
      <c r="CM42" s="34">
        <f t="shared" ca="1" si="256"/>
        <v>110.149</v>
      </c>
      <c r="CN42" s="34">
        <f t="shared" ca="1" si="257"/>
        <v>110.184</v>
      </c>
      <c r="CO42" s="45">
        <f t="shared" ca="1" si="99"/>
        <v>-3.1765047556810963E-4</v>
      </c>
      <c r="CP42" s="5"/>
      <c r="CR42" s="5">
        <f t="shared" ca="1" si="177"/>
        <v>272</v>
      </c>
      <c r="CS42" s="5">
        <f t="shared" ca="1" si="178"/>
        <v>274</v>
      </c>
      <c r="CT42" s="62">
        <f t="shared" ca="1" si="179"/>
        <v>-7.3529411764705621E-3</v>
      </c>
      <c r="CW42" s="5">
        <f t="shared" ca="1" si="203"/>
        <v>4516410</v>
      </c>
      <c r="CX42" s="5">
        <f t="shared" ca="1" si="203"/>
        <v>644270</v>
      </c>
      <c r="CY42" s="5">
        <f t="shared" ca="1" si="203"/>
        <v>453759</v>
      </c>
      <c r="CZ42" s="5">
        <f t="shared" ca="1" si="203"/>
        <v>314380</v>
      </c>
      <c r="DA42" s="5">
        <f t="shared" ca="1" si="203"/>
        <v>10531.4</v>
      </c>
      <c r="DB42" s="5">
        <f t="shared" ca="1" si="203"/>
        <v>162816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2380830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5889.45</v>
      </c>
      <c r="DN42" s="5">
        <f t="shared" ca="1" si="204"/>
        <v>136.244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5889.45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158.82599999999999</v>
      </c>
      <c r="EB42" s="5">
        <f t="shared" ca="1" si="205"/>
        <v>31.651599999999998</v>
      </c>
      <c r="EC42" s="5">
        <f t="shared" ca="1" si="205"/>
        <v>43.2453</v>
      </c>
      <c r="ED42" s="5">
        <f t="shared" ca="1" si="205"/>
        <v>25.374099999999999</v>
      </c>
      <c r="EE42" s="5">
        <f t="shared" ca="1" si="205"/>
        <v>0.92610000000000003</v>
      </c>
      <c r="EF42" s="5">
        <f t="shared" ca="1" si="205"/>
        <v>10.3888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32.088425376412232</v>
      </c>
      <c r="EK42" s="19">
        <f t="shared" ca="1" si="259"/>
        <v>4.4362664238480987</v>
      </c>
      <c r="EL42" s="19">
        <f t="shared" ca="1" si="260"/>
        <v>3.1052143308416347</v>
      </c>
      <c r="EM42" s="19">
        <f t="shared" ca="1" si="261"/>
        <v>2.1514003718493591</v>
      </c>
      <c r="EN42" s="19">
        <f t="shared" ca="1" si="262"/>
        <v>7.206965416405095E-2</v>
      </c>
      <c r="EO42" s="19">
        <f t="shared" ca="1" si="263"/>
        <v>1.1142006582576029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17.473985507101041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4517480</v>
      </c>
      <c r="FC42" s="5">
        <f t="shared" ca="1" si="209"/>
        <v>645070</v>
      </c>
      <c r="FD42" s="5">
        <f t="shared" ca="1" si="209"/>
        <v>453820</v>
      </c>
      <c r="FE42" s="5">
        <f t="shared" ca="1" si="209"/>
        <v>314447</v>
      </c>
      <c r="FF42" s="5">
        <f t="shared" ca="1" si="209"/>
        <v>10525.1</v>
      </c>
      <c r="FG42" s="5">
        <f t="shared" ca="1" si="209"/>
        <v>162969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2381900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5887.85</v>
      </c>
      <c r="FS42" s="5">
        <f t="shared" ca="1" si="210"/>
        <v>134.65100000000001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5887.85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158.88900000000001</v>
      </c>
      <c r="GG42" s="5">
        <f t="shared" ca="1" si="211"/>
        <v>31.6904</v>
      </c>
      <c r="GH42" s="5">
        <f t="shared" ca="1" si="211"/>
        <v>43.254300000000001</v>
      </c>
      <c r="GI42" s="5">
        <f t="shared" ca="1" si="211"/>
        <v>25.378499999999999</v>
      </c>
      <c r="GJ42" s="5">
        <f t="shared" ca="1" si="211"/>
        <v>0.92585099999999998</v>
      </c>
      <c r="GK42" s="5">
        <f t="shared" ca="1" si="211"/>
        <v>10.3996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32.095426814470436</v>
      </c>
      <c r="GP42" s="19">
        <f t="shared" ca="1" si="270"/>
        <v>4.4414215716752672</v>
      </c>
      <c r="GQ42" s="19">
        <f t="shared" ca="1" si="271"/>
        <v>3.1056317728630192</v>
      </c>
      <c r="GR42" s="19">
        <f t="shared" ca="1" si="272"/>
        <v>2.1518588737416988</v>
      </c>
      <c r="GS42" s="19">
        <f t="shared" ca="1" si="273"/>
        <v>7.2026541299547317E-2</v>
      </c>
      <c r="GT42" s="19">
        <f t="shared" ca="1" si="274"/>
        <v>1.1152476849669768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17.480986945159241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3608860</v>
      </c>
      <c r="HH42" s="5">
        <f t="shared" ca="1" si="206"/>
        <v>190.36099999999999</v>
      </c>
      <c r="HI42" s="5">
        <f t="shared" ca="1" si="206"/>
        <v>299990</v>
      </c>
      <c r="HJ42" s="5">
        <f t="shared" ca="1" si="206"/>
        <v>305932</v>
      </c>
      <c r="HK42" s="5">
        <f t="shared" ca="1" si="206"/>
        <v>37585</v>
      </c>
      <c r="HL42" s="5">
        <f t="shared" ca="1" si="206"/>
        <v>112709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1473270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31131.7</v>
      </c>
      <c r="HX42" s="5">
        <f t="shared" ca="1" si="207"/>
        <v>31131.7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31131.7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110.149</v>
      </c>
      <c r="IL42" s="5">
        <f t="shared" ca="1" si="208"/>
        <v>12.3773</v>
      </c>
      <c r="IM42" s="5">
        <f t="shared" ca="1" si="208"/>
        <v>27.675999999999998</v>
      </c>
      <c r="IN42" s="5">
        <f t="shared" ca="1" si="208"/>
        <v>18.148499999999999</v>
      </c>
      <c r="IO42" s="5">
        <f t="shared" ca="1" si="208"/>
        <v>3.4769299999999999</v>
      </c>
      <c r="IP42" s="5">
        <f t="shared" ca="1" si="208"/>
        <v>7.7703100000000003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30.940514772688527</v>
      </c>
      <c r="IU42" s="19">
        <f t="shared" ca="1" si="115"/>
        <v>6.2452631560904868</v>
      </c>
      <c r="IV42" s="19">
        <f t="shared" ca="1" si="116"/>
        <v>2.0529251146736089</v>
      </c>
      <c r="IW42" s="19">
        <f t="shared" ca="1" si="117"/>
        <v>2.0935880735435397</v>
      </c>
      <c r="IX42" s="19">
        <f t="shared" ca="1" si="118"/>
        <v>0.25720587497919128</v>
      </c>
      <c r="IY42" s="19">
        <f t="shared" ca="1" si="119"/>
        <v>0.77130283259357912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16.32600647025907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3609180</v>
      </c>
      <c r="JM42" s="5">
        <f t="shared" ca="1" si="212"/>
        <v>190.50299999999999</v>
      </c>
      <c r="JN42" s="5">
        <f t="shared" ca="1" si="212"/>
        <v>300058</v>
      </c>
      <c r="JO42" s="5">
        <f t="shared" ca="1" si="212"/>
        <v>305979</v>
      </c>
      <c r="JP42" s="5">
        <f t="shared" ca="1" si="212"/>
        <v>37612.800000000003</v>
      </c>
      <c r="JQ42" s="5">
        <f t="shared" ca="1" si="212"/>
        <v>112896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1473600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31162.400000000001</v>
      </c>
      <c r="KC42" s="5">
        <f t="shared" ca="1" si="213"/>
        <v>31162.400000000001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31162.400000000001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110.184</v>
      </c>
      <c r="KQ42" s="5">
        <f t="shared" ca="1" si="214"/>
        <v>12.3896</v>
      </c>
      <c r="KR42" s="5">
        <f t="shared" ca="1" si="214"/>
        <v>27.682200000000002</v>
      </c>
      <c r="KS42" s="5">
        <f t="shared" ca="1" si="214"/>
        <v>18.152899999999999</v>
      </c>
      <c r="KT42" s="5">
        <f t="shared" ca="1" si="214"/>
        <v>3.4790999999999999</v>
      </c>
      <c r="KU42" s="5">
        <f t="shared" ca="1" si="214"/>
        <v>7.7808700000000002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30.948862008588236</v>
      </c>
      <c r="KZ42" s="19">
        <f t="shared" ca="1" si="281"/>
        <v>6.2514215039561645</v>
      </c>
      <c r="LA42" s="19">
        <f t="shared" ca="1" si="282"/>
        <v>2.0533904598777748</v>
      </c>
      <c r="LB42" s="19">
        <f t="shared" ca="1" si="283"/>
        <v>2.0939097091993606</v>
      </c>
      <c r="LC42" s="19">
        <f t="shared" ca="1" si="284"/>
        <v>0.25739611904795334</v>
      </c>
      <c r="LD42" s="19">
        <f t="shared" ca="1" si="285"/>
        <v>0.77258253190503601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16.334422139277041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45</v>
      </c>
      <c r="CT43" s="62">
        <f t="shared" ca="1" si="179"/>
        <v>4.2553191489361653E-2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15.6</v>
      </c>
      <c r="AX44" s="46">
        <f t="shared" ca="1" si="149"/>
        <v>-1.2820512820512775E-2</v>
      </c>
      <c r="AY44" s="5"/>
      <c r="AZ44" s="5">
        <f t="shared" ca="1" si="82"/>
        <v>-228</v>
      </c>
      <c r="BA44" s="5">
        <f t="shared" ca="1" si="83"/>
        <v>-4.2500000000000426E-2</v>
      </c>
      <c r="BB44" s="5">
        <f t="shared" ca="1" si="84"/>
        <v>-5.2999999999956344</v>
      </c>
      <c r="BC44" s="5">
        <f t="shared" ca="1" si="85"/>
        <v>-214.20000000000073</v>
      </c>
      <c r="BD44" s="5">
        <f t="shared" ca="1" si="86"/>
        <v>0</v>
      </c>
      <c r="BE44" s="5">
        <f t="shared" ca="1" si="87"/>
        <v>-8.7899999999999636</v>
      </c>
      <c r="BF44" s="5">
        <f t="shared" ca="1" si="88"/>
        <v>0</v>
      </c>
      <c r="BG44" s="5">
        <f t="shared" ca="1" si="89"/>
        <v>0</v>
      </c>
      <c r="BH44" s="5">
        <f t="shared" ca="1" si="90"/>
        <v>-228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-6.2600000000002183</v>
      </c>
      <c r="BP44" s="5">
        <f t="shared" ca="1" si="154"/>
        <v>-6.2599999999997635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-6.2600000000002183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-0.27800000000002001</v>
      </c>
      <c r="CC44" s="37">
        <f t="shared" ca="1" si="248"/>
        <v>-5.3399999999999892E-2</v>
      </c>
      <c r="CD44" s="37">
        <f t="shared" ca="1" si="249"/>
        <v>-2.0000000000095497E-3</v>
      </c>
      <c r="CE44" s="37">
        <f t="shared" ca="1" si="250"/>
        <v>-0.21389999999999887</v>
      </c>
      <c r="CF44" s="37">
        <f t="shared" ca="1" si="251"/>
        <v>0</v>
      </c>
      <c r="CG44" s="37">
        <f t="shared" ca="1" si="252"/>
        <v>-8.539999999999992E-3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44.570875011704544</v>
      </c>
      <c r="CL44" s="24">
        <f t="shared" ca="1" si="255"/>
        <v>1.2823688910305886E-3</v>
      </c>
      <c r="CM44" s="34">
        <f t="shared" ca="1" si="256"/>
        <v>260.81299999999999</v>
      </c>
      <c r="CN44" s="34">
        <f t="shared" ca="1" si="257"/>
        <v>261.09100000000001</v>
      </c>
      <c r="CO44" s="45">
        <f t="shared" ca="1" si="99"/>
        <v>-1.0647628604586905E-3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230905</v>
      </c>
      <c r="JM44" s="5">
        <f t="shared" ca="1" si="212"/>
        <v>14.8893</v>
      </c>
      <c r="JN44" s="5">
        <f t="shared" ca="1" si="212"/>
        <v>61228.2</v>
      </c>
      <c r="JO44" s="5">
        <f t="shared" ca="1" si="212"/>
        <v>17441.900000000001</v>
      </c>
      <c r="JP44" s="5">
        <f t="shared" ca="1" si="212"/>
        <v>0</v>
      </c>
      <c r="JQ44" s="5">
        <f t="shared" ca="1" si="212"/>
        <v>1674.93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152866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3069.51</v>
      </c>
      <c r="KC44" s="5">
        <f t="shared" ca="1" si="213"/>
        <v>2416.89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3069.51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261.09100000000001</v>
      </c>
      <c r="KQ44" s="5">
        <f t="shared" ca="1" si="214"/>
        <v>19.886700000000001</v>
      </c>
      <c r="KR44" s="5">
        <f t="shared" ca="1" si="214"/>
        <v>122.51900000000001</v>
      </c>
      <c r="KS44" s="5">
        <f t="shared" ca="1" si="214"/>
        <v>23.4863</v>
      </c>
      <c r="KT44" s="5">
        <f t="shared" ca="1" si="214"/>
        <v>0</v>
      </c>
      <c r="KU44" s="5">
        <f t="shared" ca="1" si="214"/>
        <v>1.65368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44.570875011704544</v>
      </c>
      <c r="KZ44" s="19">
        <f t="shared" ca="1" si="316"/>
        <v>9.8415836067760178</v>
      </c>
      <c r="LA44" s="19">
        <f t="shared" ca="1" si="317"/>
        <v>8.5050591497001591</v>
      </c>
      <c r="LB44" s="19">
        <f t="shared" ca="1" si="318"/>
        <v>2.4228115669439121</v>
      </c>
      <c r="LC44" s="19">
        <f t="shared" ca="1" si="319"/>
        <v>0</v>
      </c>
      <c r="LD44" s="19">
        <f t="shared" ca="1" si="320"/>
        <v>0.23266041989813993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33.730668848801663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148.43922509321303</v>
      </c>
      <c r="AQ45" s="33">
        <f t="shared" ca="1" si="79"/>
        <v>0</v>
      </c>
      <c r="AR45" s="24">
        <f t="shared" ca="1" si="243"/>
        <v>0</v>
      </c>
      <c r="AS45" s="34">
        <f t="shared" ca="1" si="244"/>
        <v>239.149</v>
      </c>
      <c r="AT45" s="34">
        <f t="shared" ca="1" si="245"/>
        <v>0</v>
      </c>
      <c r="AU45" s="45">
        <f t="shared" ca="1" si="246"/>
        <v>0</v>
      </c>
      <c r="AV45" s="34">
        <f t="shared" ca="1" si="80"/>
        <v>54.5</v>
      </c>
      <c r="AW45" s="34">
        <f t="shared" ca="1" si="81"/>
        <v>0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153.34558878488426</v>
      </c>
      <c r="CK45" s="33">
        <f t="shared" ca="1" si="98"/>
        <v>0</v>
      </c>
      <c r="CL45" s="24">
        <f t="shared" ca="1" si="255"/>
        <v>0</v>
      </c>
      <c r="CM45" s="34">
        <f t="shared" ca="1" si="256"/>
        <v>293.66199999999998</v>
      </c>
      <c r="CN45" s="34">
        <f t="shared" ca="1" si="257"/>
        <v>0</v>
      </c>
      <c r="CO45" s="45">
        <f t="shared" ca="1" si="99"/>
        <v>0</v>
      </c>
      <c r="CP45" s="5"/>
      <c r="CR45" s="5">
        <f t="shared" ca="1" si="177"/>
        <v>593</v>
      </c>
      <c r="CS45" s="5">
        <f t="shared" ca="1" si="178"/>
        <v>261</v>
      </c>
      <c r="CT45" s="62">
        <f t="shared" ca="1" si="179"/>
        <v>0.55986509274873519</v>
      </c>
      <c r="CW45" s="5">
        <f t="shared" ref="CW45:DK54" ca="1" si="326">OFFSET(INDIRECT($E$21),$C45,CW$19)</f>
        <v>19392100</v>
      </c>
      <c r="CX45" s="5">
        <f t="shared" ca="1" si="326"/>
        <v>104.23099999999999</v>
      </c>
      <c r="CY45" s="5">
        <f t="shared" ca="1" si="326"/>
        <v>1217900</v>
      </c>
      <c r="CZ45" s="5">
        <f t="shared" ca="1" si="326"/>
        <v>958907</v>
      </c>
      <c r="DA45" s="5">
        <f t="shared" ca="1" si="326"/>
        <v>14104.5</v>
      </c>
      <c r="DB45" s="5">
        <f t="shared" ca="1" si="326"/>
        <v>178881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3110660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21512.3</v>
      </c>
      <c r="DN45" s="5">
        <f t="shared" ca="1" si="327"/>
        <v>15920.2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21512.3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239.149</v>
      </c>
      <c r="EB45" s="5">
        <f t="shared" ca="1" si="328"/>
        <v>6.8782899999999998</v>
      </c>
      <c r="EC45" s="5">
        <f t="shared" ca="1" si="328"/>
        <v>104.508</v>
      </c>
      <c r="ED45" s="5">
        <f t="shared" ca="1" si="328"/>
        <v>63.360399999999998</v>
      </c>
      <c r="EE45" s="5">
        <f t="shared" ca="1" si="328"/>
        <v>1.77498</v>
      </c>
      <c r="EF45" s="5">
        <f t="shared" ca="1" si="328"/>
        <v>14.291399999999999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148.43922509321303</v>
      </c>
      <c r="EK45" s="19">
        <f t="shared" ca="1" si="294"/>
        <v>3.4599110807759499</v>
      </c>
      <c r="EL45" s="19">
        <f t="shared" ca="1" si="295"/>
        <v>9.0290085955900885</v>
      </c>
      <c r="EM45" s="19">
        <f t="shared" ca="1" si="296"/>
        <v>7.108941247533874</v>
      </c>
      <c r="EN45" s="19">
        <f t="shared" ca="1" si="297"/>
        <v>0.10456494928688759</v>
      </c>
      <c r="EO45" s="19">
        <f t="shared" ca="1" si="298"/>
        <v>1.3261500013036789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27.73533995602256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0</v>
      </c>
      <c r="FC45" s="5">
        <f t="shared" ca="1" si="209"/>
        <v>0</v>
      </c>
      <c r="FD45" s="5">
        <f t="shared" ca="1" si="209"/>
        <v>0</v>
      </c>
      <c r="FE45" s="5">
        <f t="shared" ca="1" si="209"/>
        <v>0</v>
      </c>
      <c r="FF45" s="5">
        <f t="shared" ca="1" si="209"/>
        <v>0</v>
      </c>
      <c r="FG45" s="5">
        <f t="shared" ca="1" si="209"/>
        <v>0</v>
      </c>
      <c r="FH45" s="5">
        <f t="shared" ca="1" si="209"/>
        <v>0</v>
      </c>
      <c r="FI45" s="5">
        <f t="shared" ca="1" si="209"/>
        <v>0</v>
      </c>
      <c r="FJ45" s="5">
        <f t="shared" ca="1" si="209"/>
        <v>0</v>
      </c>
      <c r="FK45" s="5">
        <f t="shared" ca="1" si="209"/>
        <v>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0</v>
      </c>
      <c r="FS45" s="5">
        <f t="shared" ca="1" si="210"/>
        <v>0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0</v>
      </c>
      <c r="FY45" s="5">
        <f t="shared" ca="1" si="210"/>
        <v>0</v>
      </c>
      <c r="FZ45" s="5">
        <f t="shared" ca="1" si="210"/>
        <v>0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0</v>
      </c>
      <c r="GG45" s="5">
        <f t="shared" ca="1" si="211"/>
        <v>0</v>
      </c>
      <c r="GH45" s="5">
        <f t="shared" ca="1" si="211"/>
        <v>0</v>
      </c>
      <c r="GI45" s="5">
        <f t="shared" ca="1" si="211"/>
        <v>0</v>
      </c>
      <c r="GJ45" s="5">
        <f t="shared" ca="1" si="211"/>
        <v>0</v>
      </c>
      <c r="GK45" s="5">
        <f t="shared" ca="1" si="211"/>
        <v>0</v>
      </c>
      <c r="GL45" s="5">
        <f t="shared" ca="1" si="211"/>
        <v>0</v>
      </c>
      <c r="GM45" s="5">
        <f t="shared" ca="1" si="211"/>
        <v>0</v>
      </c>
      <c r="GN45" s="5"/>
      <c r="GO45" s="19">
        <f t="shared" ca="1" si="304"/>
        <v>0</v>
      </c>
      <c r="GP45" s="19">
        <f t="shared" ca="1" si="305"/>
        <v>0</v>
      </c>
      <c r="GQ45" s="19">
        <f t="shared" ca="1" si="306"/>
        <v>0</v>
      </c>
      <c r="GR45" s="19">
        <f t="shared" ca="1" si="307"/>
        <v>0</v>
      </c>
      <c r="GS45" s="19">
        <f t="shared" ca="1" si="308"/>
        <v>0</v>
      </c>
      <c r="GT45" s="19">
        <f t="shared" ca="1" si="309"/>
        <v>0</v>
      </c>
      <c r="GU45" s="19">
        <f t="shared" ca="1" si="310"/>
        <v>0</v>
      </c>
      <c r="GV45" s="19">
        <f t="shared" ca="1" si="311"/>
        <v>0</v>
      </c>
      <c r="GW45" s="19">
        <f t="shared" ca="1" si="312"/>
        <v>0</v>
      </c>
      <c r="GX45" s="19">
        <f t="shared" ca="1" si="313"/>
        <v>0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20126700</v>
      </c>
      <c r="HH45" s="5">
        <f t="shared" ca="1" si="329"/>
        <v>111.184</v>
      </c>
      <c r="HI45" s="5">
        <f t="shared" ca="1" si="329"/>
        <v>1408850</v>
      </c>
      <c r="HJ45" s="5">
        <f t="shared" ca="1" si="329"/>
        <v>1580220</v>
      </c>
      <c r="HK45" s="5">
        <f t="shared" ca="1" si="329"/>
        <v>28262</v>
      </c>
      <c r="HL45" s="5">
        <f t="shared" ca="1" si="329"/>
        <v>88033.3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3845230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19028.599999999999</v>
      </c>
      <c r="HX45" s="5">
        <f t="shared" ca="1" si="330"/>
        <v>19028.599999999999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19028.599999999999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293.66199999999998</v>
      </c>
      <c r="IL45" s="5">
        <f t="shared" ca="1" si="331"/>
        <v>8.2084799999999998</v>
      </c>
      <c r="IM45" s="5">
        <f t="shared" ca="1" si="331"/>
        <v>131.82300000000001</v>
      </c>
      <c r="IN45" s="5">
        <f t="shared" ca="1" si="331"/>
        <v>98.154799999999994</v>
      </c>
      <c r="IO45" s="5">
        <f t="shared" ca="1" si="331"/>
        <v>2.7973599999999998</v>
      </c>
      <c r="IP45" s="5">
        <f t="shared" ca="1" si="331"/>
        <v>6.5157299999999996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153.34558878488426</v>
      </c>
      <c r="IU45" s="19">
        <f t="shared" ca="1" si="115"/>
        <v>4.1353552521054411</v>
      </c>
      <c r="IV45" s="19">
        <f t="shared" ca="1" si="116"/>
        <v>10.444633188190407</v>
      </c>
      <c r="IW45" s="19">
        <f t="shared" ca="1" si="117"/>
        <v>11.715099731442129</v>
      </c>
      <c r="IX45" s="19">
        <f t="shared" ca="1" si="118"/>
        <v>0.20952281872778314</v>
      </c>
      <c r="IY45" s="19">
        <f t="shared" ca="1" si="119"/>
        <v>0.65264259988353801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32.641481240059449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0</v>
      </c>
      <c r="JM45" s="5">
        <f t="shared" ca="1" si="212"/>
        <v>0</v>
      </c>
      <c r="JN45" s="5">
        <f t="shared" ca="1" si="212"/>
        <v>0</v>
      </c>
      <c r="JO45" s="5">
        <f t="shared" ca="1" si="212"/>
        <v>0</v>
      </c>
      <c r="JP45" s="5">
        <f t="shared" ca="1" si="212"/>
        <v>0</v>
      </c>
      <c r="JQ45" s="5">
        <f t="shared" ca="1" si="212"/>
        <v>0</v>
      </c>
      <c r="JR45" s="5">
        <f t="shared" ca="1" si="212"/>
        <v>0</v>
      </c>
      <c r="JS45" s="5">
        <f t="shared" ca="1" si="212"/>
        <v>0</v>
      </c>
      <c r="JT45" s="5">
        <f t="shared" ca="1" si="212"/>
        <v>0</v>
      </c>
      <c r="JU45" s="5">
        <f t="shared" ca="1" si="212"/>
        <v>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0</v>
      </c>
      <c r="KC45" s="5">
        <f t="shared" ca="1" si="213"/>
        <v>0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0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0</v>
      </c>
      <c r="KQ45" s="5">
        <f t="shared" ca="1" si="214"/>
        <v>0</v>
      </c>
      <c r="KR45" s="5">
        <f t="shared" ca="1" si="214"/>
        <v>0</v>
      </c>
      <c r="KS45" s="5">
        <f t="shared" ca="1" si="214"/>
        <v>0</v>
      </c>
      <c r="KT45" s="5">
        <f t="shared" ca="1" si="214"/>
        <v>0</v>
      </c>
      <c r="KU45" s="5">
        <f t="shared" ca="1" si="214"/>
        <v>0</v>
      </c>
      <c r="KV45" s="5">
        <f t="shared" ca="1" si="214"/>
        <v>0</v>
      </c>
      <c r="KW45" s="5">
        <f t="shared" ca="1" si="214"/>
        <v>0</v>
      </c>
      <c r="KX45" s="5"/>
      <c r="KY45" s="19">
        <f t="shared" ca="1" si="315"/>
        <v>0</v>
      </c>
      <c r="KZ45" s="19">
        <f t="shared" ca="1" si="316"/>
        <v>0</v>
      </c>
      <c r="LA45" s="19">
        <f t="shared" ca="1" si="317"/>
        <v>0</v>
      </c>
      <c r="LB45" s="19">
        <f t="shared" ca="1" si="318"/>
        <v>0</v>
      </c>
      <c r="LC45" s="19">
        <f t="shared" ca="1" si="319"/>
        <v>0</v>
      </c>
      <c r="LD45" s="19">
        <f t="shared" ca="1" si="320"/>
        <v>0</v>
      </c>
      <c r="LE45" s="19">
        <f t="shared" ca="1" si="321"/>
        <v>0</v>
      </c>
      <c r="LF45" s="19">
        <f t="shared" ca="1" si="322"/>
        <v>0</v>
      </c>
      <c r="LG45" s="19">
        <f t="shared" ca="1" si="323"/>
        <v>0</v>
      </c>
      <c r="LH45" s="19">
        <f t="shared" ca="1" si="324"/>
        <v>0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-1130</v>
      </c>
      <c r="G46" s="5">
        <f t="shared" ca="1" si="216"/>
        <v>-811</v>
      </c>
      <c r="H46" s="5">
        <f t="shared" ca="1" si="217"/>
        <v>-107</v>
      </c>
      <c r="I46" s="5">
        <f t="shared" ca="1" si="218"/>
        <v>-210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-1120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-0.18300000000002115</v>
      </c>
      <c r="AI46" s="37">
        <f t="shared" ca="1" si="236"/>
        <v>-0.10439999999999827</v>
      </c>
      <c r="AJ46" s="37">
        <f t="shared" ca="1" si="237"/>
        <v>-4.6199999999998909E-2</v>
      </c>
      <c r="AK46" s="37">
        <f t="shared" ca="1" si="238"/>
        <v>-3.2300000000001106E-2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35.479515865773209</v>
      </c>
      <c r="AR46" s="24">
        <f t="shared" ca="1" si="243"/>
        <v>5.6668332850907781E-4</v>
      </c>
      <c r="AS46" s="34">
        <f t="shared" ca="1" si="244"/>
        <v>182.88499999999999</v>
      </c>
      <c r="AT46" s="34">
        <f t="shared" ca="1" si="245"/>
        <v>183.06800000000001</v>
      </c>
      <c r="AU46" s="45">
        <f t="shared" ca="1" si="246"/>
        <v>-9.9962855332456327E-4</v>
      </c>
      <c r="AV46" s="34">
        <f t="shared" ca="1" si="80"/>
        <v>-69.5</v>
      </c>
      <c r="AW46" s="34">
        <f t="shared" ca="1" si="81"/>
        <v>-69.599999999999994</v>
      </c>
      <c r="AX46" s="46">
        <f t="shared" ca="1" si="149"/>
        <v>-1.4367816091953207E-3</v>
      </c>
      <c r="AY46" s="5"/>
      <c r="AZ46" s="5">
        <f t="shared" ca="1" si="82"/>
        <v>-410</v>
      </c>
      <c r="BA46" s="5">
        <f t="shared" ca="1" si="83"/>
        <v>-0.10569999999999879</v>
      </c>
      <c r="BB46" s="5">
        <f t="shared" ca="1" si="84"/>
        <v>-32</v>
      </c>
      <c r="BC46" s="5">
        <f t="shared" ca="1" si="85"/>
        <v>-307</v>
      </c>
      <c r="BD46" s="5">
        <f t="shared" ca="1" si="86"/>
        <v>-16.600000000002183</v>
      </c>
      <c r="BE46" s="5">
        <f t="shared" ca="1" si="87"/>
        <v>-58.30000000000291</v>
      </c>
      <c r="BF46" s="5">
        <f t="shared" ca="1" si="88"/>
        <v>0</v>
      </c>
      <c r="BG46" s="5">
        <f t="shared" ca="1" si="89"/>
        <v>0</v>
      </c>
      <c r="BH46" s="5">
        <f t="shared" ca="1" si="90"/>
        <v>-414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-21.700000000000728</v>
      </c>
      <c r="BP46" s="5">
        <f t="shared" ca="1" si="154"/>
        <v>-21.700000000000728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-21.700000000000728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-9.1999999999998749E-2</v>
      </c>
      <c r="CC46" s="37">
        <f t="shared" ca="1" si="248"/>
        <v>-2.1900000000000475E-2</v>
      </c>
      <c r="CD46" s="37">
        <f t="shared" ca="1" si="249"/>
        <v>-1.0500000000000398E-2</v>
      </c>
      <c r="CE46" s="37">
        <f t="shared" ca="1" si="250"/>
        <v>-4.4000000000000483E-2</v>
      </c>
      <c r="CF46" s="37">
        <f t="shared" ca="1" si="251"/>
        <v>-4.1399999999995885E-3</v>
      </c>
      <c r="CG46" s="37">
        <f t="shared" ca="1" si="252"/>
        <v>-1.1250000000000426E-2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32.401022084321959</v>
      </c>
      <c r="CK46" s="33">
        <f t="shared" ca="1" si="98"/>
        <v>32.41963298829296</v>
      </c>
      <c r="CL46" s="24">
        <f t="shared" ca="1" si="255"/>
        <v>5.7406275936937421E-4</v>
      </c>
      <c r="CM46" s="34">
        <f t="shared" ca="1" si="256"/>
        <v>113.355</v>
      </c>
      <c r="CN46" s="34">
        <f t="shared" ca="1" si="257"/>
        <v>113.447</v>
      </c>
      <c r="CO46" s="45">
        <f t="shared" ca="1" si="99"/>
        <v>-8.1095136936189369E-4</v>
      </c>
      <c r="CP46" s="5"/>
      <c r="CR46" s="5">
        <f t="shared" ca="1" si="177"/>
        <v>97</v>
      </c>
      <c r="CS46" s="5">
        <f t="shared" ca="1" si="178"/>
        <v>99</v>
      </c>
      <c r="CT46" s="62">
        <f t="shared" ca="1" si="179"/>
        <v>-2.0618556701030855E-2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1930030</v>
      </c>
      <c r="FC46" s="5">
        <f t="shared" ca="1" si="332"/>
        <v>234708</v>
      </c>
      <c r="FD46" s="5">
        <f t="shared" ca="1" si="332"/>
        <v>378175</v>
      </c>
      <c r="FE46" s="5">
        <f t="shared" ca="1" si="332"/>
        <v>105195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1021270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183.06800000000001</v>
      </c>
      <c r="GG46" s="5">
        <f t="shared" ca="1" si="334"/>
        <v>29.959</v>
      </c>
      <c r="GH46" s="5">
        <f t="shared" ca="1" si="334"/>
        <v>90.481700000000004</v>
      </c>
      <c r="GI46" s="5">
        <f t="shared" ca="1" si="334"/>
        <v>15.789400000000001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35.479515865773209</v>
      </c>
      <c r="GP46" s="19">
        <f t="shared" ca="1" si="305"/>
        <v>4.1760680833311605</v>
      </c>
      <c r="GQ46" s="19">
        <f t="shared" ca="1" si="306"/>
        <v>6.7287205694469785</v>
      </c>
      <c r="GR46" s="19">
        <f t="shared" ca="1" si="307"/>
        <v>1.8716936875863686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19.310302922848276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1478500</v>
      </c>
      <c r="HH46" s="5">
        <f t="shared" ca="1" si="329"/>
        <v>71.230800000000002</v>
      </c>
      <c r="HI46" s="5">
        <f t="shared" ca="1" si="329"/>
        <v>122348</v>
      </c>
      <c r="HJ46" s="5">
        <f t="shared" ca="1" si="329"/>
        <v>117404</v>
      </c>
      <c r="HK46" s="5">
        <f t="shared" ca="1" si="329"/>
        <v>21293.1</v>
      </c>
      <c r="HL46" s="5">
        <f t="shared" ca="1" si="329"/>
        <v>42900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577112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11687.4</v>
      </c>
      <c r="HX46" s="5">
        <f t="shared" ca="1" si="330"/>
        <v>11687.4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11687.4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113.355</v>
      </c>
      <c r="IL46" s="5">
        <f t="shared" ca="1" si="331"/>
        <v>12.021599999999999</v>
      </c>
      <c r="IM46" s="5">
        <f t="shared" ca="1" si="331"/>
        <v>30.088000000000001</v>
      </c>
      <c r="IN46" s="5">
        <f t="shared" ca="1" si="331"/>
        <v>17.9999</v>
      </c>
      <c r="IO46" s="5">
        <f t="shared" ca="1" si="331"/>
        <v>5.1792600000000002</v>
      </c>
      <c r="IP46" s="5">
        <f t="shared" ca="1" si="331"/>
        <v>7.7432299999999996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32.401022084321959</v>
      </c>
      <c r="IU46" s="19">
        <f t="shared" ca="1" si="115"/>
        <v>6.0959144759971844</v>
      </c>
      <c r="IV46" s="19">
        <f t="shared" ca="1" si="116"/>
        <v>2.1768903397387427</v>
      </c>
      <c r="IW46" s="19">
        <f t="shared" ca="1" si="117"/>
        <v>2.0889236722029567</v>
      </c>
      <c r="IX46" s="19">
        <f t="shared" ca="1" si="118"/>
        <v>0.37885983990822097</v>
      </c>
      <c r="IY46" s="19">
        <f t="shared" ca="1" si="119"/>
        <v>0.76330300106901672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16.362976267827808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1478910</v>
      </c>
      <c r="JM46" s="5">
        <f t="shared" ca="1" si="335"/>
        <v>71.336500000000001</v>
      </c>
      <c r="JN46" s="5">
        <f t="shared" ca="1" si="335"/>
        <v>122380</v>
      </c>
      <c r="JO46" s="5">
        <f t="shared" ca="1" si="335"/>
        <v>117711</v>
      </c>
      <c r="JP46" s="5">
        <f t="shared" ca="1" si="335"/>
        <v>21309.7</v>
      </c>
      <c r="JQ46" s="5">
        <f t="shared" ca="1" si="335"/>
        <v>42958.3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577526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11709.1</v>
      </c>
      <c r="KC46" s="5">
        <f t="shared" ca="1" si="336"/>
        <v>11709.1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11709.1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113.447</v>
      </c>
      <c r="KQ46" s="5">
        <f t="shared" ca="1" si="337"/>
        <v>12.0435</v>
      </c>
      <c r="KR46" s="5">
        <f t="shared" ca="1" si="337"/>
        <v>30.098500000000001</v>
      </c>
      <c r="KS46" s="5">
        <f t="shared" ca="1" si="337"/>
        <v>18.043900000000001</v>
      </c>
      <c r="KT46" s="5">
        <f t="shared" ca="1" si="337"/>
        <v>5.1833999999999998</v>
      </c>
      <c r="KU46" s="5">
        <f t="shared" ca="1" si="337"/>
        <v>7.75448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32.41963298829296</v>
      </c>
      <c r="KZ46" s="19">
        <f t="shared" ca="1" si="316"/>
        <v>6.1072322902406588</v>
      </c>
      <c r="LA46" s="19">
        <f t="shared" ca="1" si="317"/>
        <v>2.1774597032826635</v>
      </c>
      <c r="LB46" s="19">
        <f t="shared" ca="1" si="318"/>
        <v>2.0943860037024482</v>
      </c>
      <c r="LC46" s="19">
        <f t="shared" ca="1" si="319"/>
        <v>0.37915519724662999</v>
      </c>
      <c r="LD46" s="19">
        <f t="shared" ca="1" si="320"/>
        <v>0.76434031027559779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16.381658342241806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-10</v>
      </c>
      <c r="G47" s="5">
        <f t="shared" ca="1" si="216"/>
        <v>-4.9999999999954525E-3</v>
      </c>
      <c r="H47" s="5">
        <f t="shared" ca="1" si="217"/>
        <v>-10</v>
      </c>
      <c r="I47" s="5">
        <f t="shared" ca="1" si="218"/>
        <v>-2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-12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-0.80000000000291038</v>
      </c>
      <c r="V47" s="5">
        <f t="shared" ca="1" si="226"/>
        <v>-0.90000000000145519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-0.80000000000291038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-8.0000000000381988E-3</v>
      </c>
      <c r="AI47" s="37">
        <f t="shared" ca="1" si="236"/>
        <v>-1.9999999999953388E-3</v>
      </c>
      <c r="AJ47" s="37">
        <f t="shared" ca="1" si="237"/>
        <v>-4.9999999999954525E-3</v>
      </c>
      <c r="AK47" s="37">
        <f t="shared" ca="1" si="238"/>
        <v>-9.9999999997635314E-4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159.38557842356326</v>
      </c>
      <c r="AQ47" s="33">
        <f t="shared" ca="1" si="79"/>
        <v>159.38706618395716</v>
      </c>
      <c r="AR47" s="24">
        <f t="shared" ca="1" si="243"/>
        <v>9.3342604862477222E-6</v>
      </c>
      <c r="AS47" s="34">
        <f t="shared" ca="1" si="244"/>
        <v>573.73099999999999</v>
      </c>
      <c r="AT47" s="34">
        <f t="shared" ca="1" si="245"/>
        <v>573.73900000000003</v>
      </c>
      <c r="AU47" s="45">
        <f t="shared" ca="1" si="246"/>
        <v>-1.3943622448601539E-5</v>
      </c>
      <c r="AV47" s="34">
        <f t="shared" ca="1" si="80"/>
        <v>11.6</v>
      </c>
      <c r="AW47" s="34">
        <f t="shared" ca="1" si="81"/>
        <v>11.6</v>
      </c>
      <c r="AX47" s="46">
        <f t="shared" ca="1" si="149"/>
        <v>0</v>
      </c>
      <c r="AY47" s="5"/>
      <c r="AZ47" s="5">
        <f t="shared" ca="1" si="82"/>
        <v>-20</v>
      </c>
      <c r="BA47" s="5">
        <f t="shared" ca="1" si="83"/>
        <v>-4.9999999999954525E-3</v>
      </c>
      <c r="BB47" s="5">
        <f t="shared" ca="1" si="84"/>
        <v>-9</v>
      </c>
      <c r="BC47" s="5">
        <f t="shared" ca="1" si="85"/>
        <v>-9</v>
      </c>
      <c r="BD47" s="5">
        <f t="shared" ca="1" si="86"/>
        <v>0</v>
      </c>
      <c r="BE47" s="5">
        <f t="shared" ca="1" si="87"/>
        <v>-1.0999999999985448</v>
      </c>
      <c r="BF47" s="5">
        <f t="shared" ca="1" si="88"/>
        <v>0</v>
      </c>
      <c r="BG47" s="5">
        <f t="shared" ca="1" si="89"/>
        <v>0</v>
      </c>
      <c r="BH47" s="5">
        <f t="shared" ca="1" si="90"/>
        <v>-19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-0.80000000000291038</v>
      </c>
      <c r="BP47" s="5">
        <f t="shared" ca="1" si="154"/>
        <v>-0.80000000000291038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-0.90000000000145519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-1.0999999999967258E-2</v>
      </c>
      <c r="CC47" s="37">
        <f t="shared" ca="1" si="248"/>
        <v>-9.9999999997635314E-4</v>
      </c>
      <c r="CD47" s="37">
        <f t="shared" ca="1" si="249"/>
        <v>-6.0000000000002274E-3</v>
      </c>
      <c r="CE47" s="37">
        <f t="shared" ca="1" si="250"/>
        <v>-3.0000000000001137E-3</v>
      </c>
      <c r="CF47" s="37">
        <f t="shared" ca="1" si="251"/>
        <v>0</v>
      </c>
      <c r="CG47" s="37">
        <f t="shared" ca="1" si="252"/>
        <v>-3.9999999999906777E-4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170.4946383524605</v>
      </c>
      <c r="CK47" s="33">
        <f t="shared" ca="1" si="98"/>
        <v>170.49657092870305</v>
      </c>
      <c r="CL47" s="24">
        <f t="shared" ca="1" si="255"/>
        <v>1.133498598843103E-5</v>
      </c>
      <c r="CM47" s="34">
        <f t="shared" ca="1" si="256"/>
        <v>585.35900000000004</v>
      </c>
      <c r="CN47" s="34">
        <f t="shared" ca="1" si="257"/>
        <v>585.37</v>
      </c>
      <c r="CO47" s="45">
        <f t="shared" ca="1" si="99"/>
        <v>-1.8791533559914682E-5</v>
      </c>
      <c r="CP47" s="5"/>
      <c r="CR47" s="5">
        <f t="shared" ca="1" si="177"/>
        <v>67</v>
      </c>
      <c r="CS47" s="5">
        <f t="shared" ca="1" si="178"/>
        <v>68</v>
      </c>
      <c r="CT47" s="62">
        <f t="shared" ca="1" si="179"/>
        <v>-1.4925373134328401E-2</v>
      </c>
      <c r="CW47" s="5">
        <f t="shared" ca="1" si="326"/>
        <v>1535520</v>
      </c>
      <c r="CX47" s="5">
        <f t="shared" ca="1" si="326"/>
        <v>333.92399999999998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41447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977422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69866.2</v>
      </c>
      <c r="DN47" s="5">
        <f t="shared" ca="1" si="327"/>
        <v>51003.1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51967.5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573.73099999999999</v>
      </c>
      <c r="EB47" s="5">
        <f t="shared" ca="1" si="328"/>
        <v>126.902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13.4955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159.38557842356326</v>
      </c>
      <c r="EK47" s="19">
        <f t="shared" ca="1" si="294"/>
        <v>66.506609643951776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1.8436282476315382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111.22630546020581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1535530</v>
      </c>
      <c r="FC47" s="5">
        <f t="shared" ca="1" si="332"/>
        <v>333.92899999999997</v>
      </c>
      <c r="FD47" s="5">
        <f t="shared" ca="1" si="332"/>
        <v>342369</v>
      </c>
      <c r="FE47" s="5">
        <f t="shared" ca="1" si="332"/>
        <v>358752</v>
      </c>
      <c r="FF47" s="5">
        <f t="shared" ca="1" si="332"/>
        <v>0</v>
      </c>
      <c r="FG47" s="5">
        <f t="shared" ca="1" si="332"/>
        <v>41447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977434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69867</v>
      </c>
      <c r="FS47" s="5">
        <f t="shared" ca="1" si="333"/>
        <v>51004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51968.3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573.73900000000003</v>
      </c>
      <c r="GG47" s="5">
        <f t="shared" ca="1" si="334"/>
        <v>126.904</v>
      </c>
      <c r="GH47" s="5">
        <f t="shared" ca="1" si="334"/>
        <v>211.87</v>
      </c>
      <c r="GI47" s="5">
        <f t="shared" ca="1" si="334"/>
        <v>130.12299999999999</v>
      </c>
      <c r="GJ47" s="5">
        <f t="shared" ca="1" si="334"/>
        <v>0</v>
      </c>
      <c r="GK47" s="5">
        <f t="shared" ca="1" si="334"/>
        <v>13.4955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159.38706618395716</v>
      </c>
      <c r="GP47" s="19">
        <f t="shared" ca="1" si="305"/>
        <v>66.507783178973199</v>
      </c>
      <c r="GQ47" s="19">
        <f t="shared" ca="1" si="306"/>
        <v>15.229115726430431</v>
      </c>
      <c r="GR47" s="19">
        <f t="shared" ca="1" si="307"/>
        <v>15.957857531167747</v>
      </c>
      <c r="GS47" s="19">
        <f t="shared" ca="1" si="308"/>
        <v>0</v>
      </c>
      <c r="GT47" s="19">
        <f t="shared" ca="1" si="309"/>
        <v>1.8436282476315382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111.22788218376945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1494890</v>
      </c>
      <c r="HH47" s="5">
        <f t="shared" ca="1" si="329"/>
        <v>333.85399999999998</v>
      </c>
      <c r="HI47" s="5">
        <f t="shared" ca="1" si="329"/>
        <v>338993</v>
      </c>
      <c r="HJ47" s="5">
        <f t="shared" ca="1" si="329"/>
        <v>314849</v>
      </c>
      <c r="HK47" s="5">
        <f t="shared" ca="1" si="329"/>
        <v>0</v>
      </c>
      <c r="HL47" s="5">
        <f t="shared" ca="1" si="329"/>
        <v>48639.6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942921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79773.8</v>
      </c>
      <c r="HX47" s="5">
        <f t="shared" ca="1" si="330"/>
        <v>61037.2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585.35900000000004</v>
      </c>
      <c r="IL47" s="5">
        <f t="shared" ca="1" si="331"/>
        <v>151.58000000000001</v>
      </c>
      <c r="IM47" s="5">
        <f t="shared" ca="1" si="331"/>
        <v>210.42699999999999</v>
      </c>
      <c r="IN47" s="5">
        <f t="shared" ca="1" si="331"/>
        <v>114.348</v>
      </c>
      <c r="IO47" s="5">
        <f t="shared" ca="1" si="331"/>
        <v>0</v>
      </c>
      <c r="IP47" s="5">
        <f t="shared" ca="1" si="331"/>
        <v>15.8719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170.4946383524605</v>
      </c>
      <c r="IU47" s="19">
        <f t="shared" ca="1" si="115"/>
        <v>79.587868858171277</v>
      </c>
      <c r="IV47" s="19">
        <f t="shared" ca="1" si="116"/>
        <v>15.07894589594803</v>
      </c>
      <c r="IW47" s="19">
        <f t="shared" ca="1" si="117"/>
        <v>14.004982511123655</v>
      </c>
      <c r="IX47" s="19">
        <f t="shared" ca="1" si="118"/>
        <v>0</v>
      </c>
      <c r="IY47" s="19">
        <f t="shared" ca="1" si="119"/>
        <v>2.1635664948850089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122.60786265463283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1494910</v>
      </c>
      <c r="JM47" s="5">
        <f t="shared" ca="1" si="335"/>
        <v>333.85899999999998</v>
      </c>
      <c r="JN47" s="5">
        <f t="shared" ca="1" si="335"/>
        <v>339002</v>
      </c>
      <c r="JO47" s="5">
        <f t="shared" ca="1" si="335"/>
        <v>314858</v>
      </c>
      <c r="JP47" s="5">
        <f t="shared" ca="1" si="335"/>
        <v>0</v>
      </c>
      <c r="JQ47" s="5">
        <f t="shared" ca="1" si="335"/>
        <v>48640.7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942940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79774.600000000006</v>
      </c>
      <c r="KC47" s="5">
        <f t="shared" ca="1" si="336"/>
        <v>61038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61875.9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585.37</v>
      </c>
      <c r="KQ47" s="5">
        <f t="shared" ca="1" si="337"/>
        <v>151.58099999999999</v>
      </c>
      <c r="KR47" s="5">
        <f t="shared" ca="1" si="337"/>
        <v>210.43299999999999</v>
      </c>
      <c r="KS47" s="5">
        <f t="shared" ca="1" si="337"/>
        <v>114.351</v>
      </c>
      <c r="KT47" s="5">
        <f t="shared" ca="1" si="337"/>
        <v>0</v>
      </c>
      <c r="KU47" s="5">
        <f t="shared" ca="1" si="337"/>
        <v>15.872299999999999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170.49657092870305</v>
      </c>
      <c r="KZ47" s="19">
        <f t="shared" ca="1" si="316"/>
        <v>79.588912025124529</v>
      </c>
      <c r="LA47" s="19">
        <f t="shared" ca="1" si="317"/>
        <v>15.079346230211758</v>
      </c>
      <c r="LB47" s="19">
        <f t="shared" ca="1" si="318"/>
        <v>14.005382845387384</v>
      </c>
      <c r="LC47" s="19">
        <f t="shared" ca="1" si="319"/>
        <v>0</v>
      </c>
      <c r="LD47" s="19">
        <f t="shared" ca="1" si="320"/>
        <v>2.1636154246283534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122.60988111735864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-260</v>
      </c>
      <c r="G48" s="5">
        <f t="shared" ca="1" si="216"/>
        <v>-0.17200000000002547</v>
      </c>
      <c r="H48" s="5">
        <f t="shared" ca="1" si="217"/>
        <v>-36</v>
      </c>
      <c r="I48" s="5">
        <f t="shared" ca="1" si="218"/>
        <v>-222</v>
      </c>
      <c r="J48" s="5">
        <f t="shared" ca="1" si="219"/>
        <v>-0.29999999999972715</v>
      </c>
      <c r="K48" s="5">
        <f t="shared" ca="1" si="220"/>
        <v>1</v>
      </c>
      <c r="L48" s="5">
        <f t="shared" ca="1" si="221"/>
        <v>0</v>
      </c>
      <c r="M48" s="5">
        <f t="shared" ca="1" si="222"/>
        <v>0</v>
      </c>
      <c r="N48" s="5">
        <f t="shared" ca="1" si="223"/>
        <v>-260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-26</v>
      </c>
      <c r="V48" s="5">
        <f t="shared" ca="1" si="226"/>
        <v>-26.19999999999709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-26.30000000000291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-3.8999999999987267E-2</v>
      </c>
      <c r="AI48" s="37">
        <f t="shared" ca="1" si="236"/>
        <v>-1.7299999999998761E-2</v>
      </c>
      <c r="AJ48" s="37">
        <f t="shared" ca="1" si="237"/>
        <v>-4.3000000000006366E-3</v>
      </c>
      <c r="AK48" s="37">
        <f t="shared" ca="1" si="238"/>
        <v>-1.9099999999994566E-2</v>
      </c>
      <c r="AL48" s="37">
        <f t="shared" ca="1" si="239"/>
        <v>-2.0000000000575113E-6</v>
      </c>
      <c r="AM48" s="37">
        <f t="shared" ca="1" si="240"/>
        <v>1.0999999999974364E-3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76.95797317028655</v>
      </c>
      <c r="AQ48" s="33">
        <f t="shared" ca="1" si="79"/>
        <v>76.96933838291659</v>
      </c>
      <c r="AR48" s="24">
        <f t="shared" ca="1" si="243"/>
        <v>1.4765896224154036E-4</v>
      </c>
      <c r="AS48" s="34">
        <f t="shared" ca="1" si="244"/>
        <v>287.24200000000002</v>
      </c>
      <c r="AT48" s="34">
        <f t="shared" ca="1" si="245"/>
        <v>287.28100000000001</v>
      </c>
      <c r="AU48" s="45">
        <f t="shared" ca="1" si="246"/>
        <v>-1.3575558425370026E-4</v>
      </c>
      <c r="AV48" s="34">
        <f t="shared" ca="1" si="80"/>
        <v>-47.8</v>
      </c>
      <c r="AW48" s="34">
        <f t="shared" ca="1" si="81"/>
        <v>-47.8</v>
      </c>
      <c r="AX48" s="46">
        <f t="shared" ca="1" si="149"/>
        <v>0</v>
      </c>
      <c r="AY48" s="5"/>
      <c r="AZ48" s="5">
        <f t="shared" ca="1" si="82"/>
        <v>-350</v>
      </c>
      <c r="BA48" s="5">
        <f t="shared" ca="1" si="83"/>
        <v>-0.21100000000001273</v>
      </c>
      <c r="BB48" s="5">
        <f t="shared" ca="1" si="84"/>
        <v>-24</v>
      </c>
      <c r="BC48" s="5">
        <f t="shared" ca="1" si="85"/>
        <v>-329</v>
      </c>
      <c r="BD48" s="5">
        <f t="shared" ca="1" si="86"/>
        <v>11.900000000001455</v>
      </c>
      <c r="BE48" s="5">
        <f t="shared" ca="1" si="87"/>
        <v>-16</v>
      </c>
      <c r="BF48" s="5">
        <f t="shared" ca="1" si="88"/>
        <v>0</v>
      </c>
      <c r="BG48" s="5">
        <f t="shared" ca="1" si="89"/>
        <v>0</v>
      </c>
      <c r="BH48" s="5">
        <f t="shared" ca="1" si="90"/>
        <v>-350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-28</v>
      </c>
      <c r="BP48" s="5">
        <f t="shared" ca="1" si="154"/>
        <v>-28.69999999999709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-28.69999999999709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-4.7999999999973397E-2</v>
      </c>
      <c r="CC48" s="37">
        <f t="shared" ca="1" si="248"/>
        <v>-1.8799999999998818E-2</v>
      </c>
      <c r="CD48" s="37">
        <f t="shared" ca="1" si="249"/>
        <v>-5.2999999999983061E-3</v>
      </c>
      <c r="CE48" s="37">
        <f t="shared" ca="1" si="250"/>
        <v>-2.3699999999998056E-2</v>
      </c>
      <c r="CF48" s="37">
        <f t="shared" ca="1" si="251"/>
        <v>1.4000000000002899E-4</v>
      </c>
      <c r="CG48" s="37">
        <f t="shared" ca="1" si="252"/>
        <v>-4.0000000000262048E-4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75.308525930174952</v>
      </c>
      <c r="CK48" s="33">
        <f t="shared" ca="1" si="98"/>
        <v>75.321543816650589</v>
      </c>
      <c r="CL48" s="24">
        <f t="shared" ca="1" si="255"/>
        <v>1.7283085045794908E-4</v>
      </c>
      <c r="CM48" s="34">
        <f t="shared" ca="1" si="256"/>
        <v>239.46100000000001</v>
      </c>
      <c r="CN48" s="34">
        <f t="shared" ca="1" si="257"/>
        <v>239.50899999999999</v>
      </c>
      <c r="CO48" s="45">
        <f t="shared" ca="1" si="99"/>
        <v>-2.0041000546941199E-4</v>
      </c>
      <c r="CP48" s="5"/>
      <c r="CQ48" s="25"/>
      <c r="CR48" s="5">
        <f t="shared" ca="1" si="177"/>
        <v>572</v>
      </c>
      <c r="CS48" s="5">
        <f t="shared" ca="1" si="178"/>
        <v>573</v>
      </c>
      <c r="CT48" s="62">
        <f t="shared" ca="1" si="179"/>
        <v>-1.7482517482516613E-3</v>
      </c>
      <c r="CW48" s="5">
        <f t="shared" ca="1" si="326"/>
        <v>3890930</v>
      </c>
      <c r="CX48" s="5">
        <f t="shared" ca="1" si="326"/>
        <v>392.62599999999998</v>
      </c>
      <c r="CY48" s="5">
        <f t="shared" ca="1" si="326"/>
        <v>665262</v>
      </c>
      <c r="CZ48" s="5">
        <f t="shared" ca="1" si="326"/>
        <v>709243</v>
      </c>
      <c r="DA48" s="5">
        <f t="shared" ca="1" si="326"/>
        <v>3509.11</v>
      </c>
      <c r="DB48" s="5">
        <f t="shared" ca="1" si="326"/>
        <v>241531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2248360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103367</v>
      </c>
      <c r="DN48" s="5">
        <f t="shared" ca="1" si="327"/>
        <v>64949.4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80853.8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287.24200000000002</v>
      </c>
      <c r="EB48" s="5">
        <f t="shared" ca="1" si="328"/>
        <v>40.805599999999998</v>
      </c>
      <c r="EC48" s="5">
        <f t="shared" ca="1" si="328"/>
        <v>87.858099999999993</v>
      </c>
      <c r="ED48" s="5">
        <f t="shared" ca="1" si="328"/>
        <v>67.321200000000005</v>
      </c>
      <c r="EE48" s="5">
        <f t="shared" ca="1" si="328"/>
        <v>0.82321</v>
      </c>
      <c r="EF48" s="5">
        <f t="shared" ca="1" si="328"/>
        <v>22.251899999999999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76.95797317028655</v>
      </c>
      <c r="EK48" s="19">
        <f t="shared" ca="1" si="294"/>
        <v>21.172658070789769</v>
      </c>
      <c r="EL48" s="19">
        <f t="shared" ca="1" si="295"/>
        <v>7.3979673819518688</v>
      </c>
      <c r="EM48" s="19">
        <f t="shared" ca="1" si="296"/>
        <v>7.8870528902563031</v>
      </c>
      <c r="EN48" s="19">
        <f t="shared" ca="1" si="297"/>
        <v>3.9022642687664588E-2</v>
      </c>
      <c r="EO48" s="19">
        <f t="shared" ca="1" si="298"/>
        <v>2.6859169165384715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51.354471358172766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3891190</v>
      </c>
      <c r="FC48" s="5">
        <f t="shared" ca="1" si="332"/>
        <v>392.798</v>
      </c>
      <c r="FD48" s="5">
        <f t="shared" ca="1" si="332"/>
        <v>665298</v>
      </c>
      <c r="FE48" s="5">
        <f t="shared" ca="1" si="332"/>
        <v>709465</v>
      </c>
      <c r="FF48" s="5">
        <f t="shared" ca="1" si="332"/>
        <v>3509.41</v>
      </c>
      <c r="FG48" s="5">
        <f t="shared" ca="1" si="332"/>
        <v>241530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2248620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103393</v>
      </c>
      <c r="FS48" s="5">
        <f t="shared" ca="1" si="333"/>
        <v>64975.6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80880.100000000006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287.28100000000001</v>
      </c>
      <c r="GG48" s="5">
        <f t="shared" ca="1" si="334"/>
        <v>40.822899999999997</v>
      </c>
      <c r="GH48" s="5">
        <f t="shared" ca="1" si="334"/>
        <v>87.862399999999994</v>
      </c>
      <c r="GI48" s="5">
        <f t="shared" ca="1" si="334"/>
        <v>67.340299999999999</v>
      </c>
      <c r="GJ48" s="5">
        <f t="shared" ca="1" si="334"/>
        <v>0.82321200000000005</v>
      </c>
      <c r="GK48" s="5">
        <f t="shared" ca="1" si="334"/>
        <v>22.250800000000002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76.96933838291659</v>
      </c>
      <c r="GP48" s="19">
        <f t="shared" ca="1" si="305"/>
        <v>21.181199080828097</v>
      </c>
      <c r="GQ48" s="19">
        <f t="shared" ca="1" si="306"/>
        <v>7.3983677156936878</v>
      </c>
      <c r="GR48" s="19">
        <f t="shared" ca="1" si="307"/>
        <v>7.8895216149975234</v>
      </c>
      <c r="GS48" s="19">
        <f t="shared" ca="1" si="308"/>
        <v>3.9025978802179749E-2</v>
      </c>
      <c r="GT48" s="19">
        <f t="shared" ca="1" si="309"/>
        <v>2.6859057961567543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51.365934346726469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3333430</v>
      </c>
      <c r="HH48" s="5">
        <f t="shared" ca="1" si="329"/>
        <v>446.69900000000001</v>
      </c>
      <c r="HI48" s="5">
        <f t="shared" ca="1" si="329"/>
        <v>278732</v>
      </c>
      <c r="HJ48" s="5">
        <f t="shared" ca="1" si="329"/>
        <v>559186</v>
      </c>
      <c r="HK48" s="5">
        <f t="shared" ca="1" si="329"/>
        <v>42993.1</v>
      </c>
      <c r="HL48" s="5">
        <f t="shared" ca="1" si="329"/>
        <v>256897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1698210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117328</v>
      </c>
      <c r="HX48" s="5">
        <f t="shared" ca="1" si="330"/>
        <v>81175.8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94814.2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239.46100000000001</v>
      </c>
      <c r="IL48" s="5">
        <f t="shared" ca="1" si="331"/>
        <v>50.573300000000003</v>
      </c>
      <c r="IM48" s="5">
        <f t="shared" ca="1" si="331"/>
        <v>40.347999999999999</v>
      </c>
      <c r="IN48" s="5">
        <f t="shared" ca="1" si="331"/>
        <v>53.874200000000002</v>
      </c>
      <c r="IO48" s="5">
        <f t="shared" ca="1" si="331"/>
        <v>7.3311200000000003</v>
      </c>
      <c r="IP48" s="5">
        <f t="shared" ca="1" si="331"/>
        <v>26.729099999999999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75.308525930174952</v>
      </c>
      <c r="IU48" s="19">
        <f t="shared" ca="1" si="115"/>
        <v>26.461763541926317</v>
      </c>
      <c r="IV48" s="19">
        <f t="shared" ca="1" si="116"/>
        <v>3.0996062368002506</v>
      </c>
      <c r="IW48" s="19">
        <f t="shared" ca="1" si="117"/>
        <v>6.2183617709175296</v>
      </c>
      <c r="IX48" s="19">
        <f t="shared" ca="1" si="118"/>
        <v>0.47809968320600738</v>
      </c>
      <c r="IY48" s="19">
        <f t="shared" ca="1" si="119"/>
        <v>2.8567927020050585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49.786563371835321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3333780</v>
      </c>
      <c r="JM48" s="5">
        <f t="shared" ca="1" si="335"/>
        <v>446.91</v>
      </c>
      <c r="JN48" s="5">
        <f t="shared" ca="1" si="335"/>
        <v>278756</v>
      </c>
      <c r="JO48" s="5">
        <f t="shared" ca="1" si="335"/>
        <v>559515</v>
      </c>
      <c r="JP48" s="5">
        <f t="shared" ca="1" si="335"/>
        <v>42981.2</v>
      </c>
      <c r="JQ48" s="5">
        <f t="shared" ca="1" si="335"/>
        <v>256913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1698560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117356</v>
      </c>
      <c r="KC48" s="5">
        <f t="shared" ca="1" si="336"/>
        <v>81204.5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94842.9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239.50899999999999</v>
      </c>
      <c r="KQ48" s="5">
        <f t="shared" ca="1" si="337"/>
        <v>50.592100000000002</v>
      </c>
      <c r="KR48" s="5">
        <f t="shared" ca="1" si="337"/>
        <v>40.353299999999997</v>
      </c>
      <c r="KS48" s="5">
        <f t="shared" ca="1" si="337"/>
        <v>53.8979</v>
      </c>
      <c r="KT48" s="5">
        <f t="shared" ca="1" si="337"/>
        <v>7.3309800000000003</v>
      </c>
      <c r="KU48" s="5">
        <f t="shared" ca="1" si="337"/>
        <v>26.729500000000002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75.321543816650589</v>
      </c>
      <c r="KZ48" s="19">
        <f t="shared" ca="1" si="316"/>
        <v>26.471119785023337</v>
      </c>
      <c r="LA48" s="19">
        <f t="shared" ca="1" si="317"/>
        <v>3.0998731259614631</v>
      </c>
      <c r="LB48" s="19">
        <f t="shared" ca="1" si="318"/>
        <v>6.2220203765024902</v>
      </c>
      <c r="LC48" s="19">
        <f t="shared" ca="1" si="319"/>
        <v>0.47796735066357254</v>
      </c>
      <c r="LD48" s="19">
        <f t="shared" ca="1" si="320"/>
        <v>2.8569706281125336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49.799809402132816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-130</v>
      </c>
      <c r="G49" s="5">
        <f t="shared" ca="1" si="216"/>
        <v>-0.52200000000001978</v>
      </c>
      <c r="H49" s="67">
        <f t="shared" ca="1" si="217"/>
        <v>-69</v>
      </c>
      <c r="I49" s="5">
        <f t="shared" ca="1" si="218"/>
        <v>-62</v>
      </c>
      <c r="J49" s="5">
        <f t="shared" ca="1" si="219"/>
        <v>0</v>
      </c>
      <c r="K49" s="5">
        <f t="shared" ca="1" si="220"/>
        <v>-9.9999999998544808E-2</v>
      </c>
      <c r="L49" s="5">
        <f t="shared" ca="1" si="221"/>
        <v>0</v>
      </c>
      <c r="M49" s="5">
        <f t="shared" ca="1" si="222"/>
        <v>0</v>
      </c>
      <c r="N49" s="5">
        <f t="shared" ca="1" si="223"/>
        <v>-132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-79.69999999999709</v>
      </c>
      <c r="V49" s="5">
        <f t="shared" ca="1" si="226"/>
        <v>-79.69999999999709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9.9999999999909051E-3</v>
      </c>
      <c r="AB49" s="5">
        <f t="shared" ca="1" si="232"/>
        <v>0</v>
      </c>
      <c r="AC49" s="5">
        <f t="shared" ca="1" si="233"/>
        <v>-79.69999999999709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-0.2470000000000141</v>
      </c>
      <c r="AI49" s="37">
        <f t="shared" ca="1" si="236"/>
        <v>-0.19670000000000698</v>
      </c>
      <c r="AJ49" s="37">
        <f t="shared" ca="1" si="237"/>
        <v>-2.6999999999986812E-2</v>
      </c>
      <c r="AK49" s="37">
        <f t="shared" ca="1" si="238"/>
        <v>-1.9800000000003593E-2</v>
      </c>
      <c r="AL49" s="37">
        <f t="shared" ca="1" si="239"/>
        <v>0</v>
      </c>
      <c r="AM49" s="37">
        <f t="shared" ca="1" si="240"/>
        <v>-3.6399999999998656E-3</v>
      </c>
      <c r="AN49" s="37">
        <f t="shared" ca="1" si="241"/>
        <v>1.0000000000065512E-5</v>
      </c>
      <c r="AO49" s="37">
        <f t="shared" ca="1" si="242"/>
        <v>0</v>
      </c>
      <c r="AP49" s="33">
        <f t="shared" ca="1" si="78"/>
        <v>106.46760627278998</v>
      </c>
      <c r="AQ49" s="33">
        <f t="shared" ca="1" si="79"/>
        <v>106.57729222915057</v>
      </c>
      <c r="AR49" s="24">
        <f t="shared" ca="1" si="243"/>
        <v>1.0291681658111441E-3</v>
      </c>
      <c r="AS49" s="34">
        <f t="shared" ca="1" si="244"/>
        <v>416.834</v>
      </c>
      <c r="AT49" s="34">
        <f t="shared" ca="1" si="245"/>
        <v>417.08100000000002</v>
      </c>
      <c r="AU49" s="45">
        <f t="shared" ca="1" si="246"/>
        <v>-5.9221110527694638E-4</v>
      </c>
      <c r="AV49" s="34">
        <f t="shared" ca="1" si="80"/>
        <v>6.3</v>
      </c>
      <c r="AW49" s="34">
        <f t="shared" ca="1" si="81"/>
        <v>6</v>
      </c>
      <c r="AX49" s="46">
        <f t="shared" ca="1" si="149"/>
        <v>4.9999999999999968E-2</v>
      </c>
      <c r="AY49" s="5"/>
      <c r="AZ49" s="5">
        <f t="shared" ca="1" si="82"/>
        <v>-470</v>
      </c>
      <c r="BA49" s="5">
        <f t="shared" ca="1" si="83"/>
        <v>-0.34399999999999409</v>
      </c>
      <c r="BB49" s="5">
        <f t="shared" ca="1" si="84"/>
        <v>-65</v>
      </c>
      <c r="BC49" s="5">
        <f t="shared" ca="1" si="85"/>
        <v>-33</v>
      </c>
      <c r="BD49" s="5">
        <f t="shared" ca="1" si="86"/>
        <v>0</v>
      </c>
      <c r="BE49" s="5">
        <f t="shared" ca="1" si="87"/>
        <v>-372.79999999999563</v>
      </c>
      <c r="BF49" s="5">
        <f t="shared" ca="1" si="88"/>
        <v>-0.2999999999992724</v>
      </c>
      <c r="BG49" s="5">
        <f t="shared" ca="1" si="89"/>
        <v>0</v>
      </c>
      <c r="BH49" s="5">
        <f t="shared" ca="1" si="90"/>
        <v>-471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-1.9000000000014552</v>
      </c>
      <c r="BP49" s="5">
        <f t="shared" ca="1" si="154"/>
        <v>-1.9000000000014552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1.9999999999527063E-3</v>
      </c>
      <c r="BV49" s="5">
        <f t="shared" ca="1" si="160"/>
        <v>0</v>
      </c>
      <c r="BW49" s="5">
        <f t="shared" ca="1" si="161"/>
        <v>-1.9000000000014552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4.0000000000020464E-2</v>
      </c>
      <c r="CC49" s="37">
        <f t="shared" ca="1" si="248"/>
        <v>3.200000000006753E-3</v>
      </c>
      <c r="CD49" s="37">
        <f t="shared" ca="1" si="249"/>
        <v>1.4000000000010004E-2</v>
      </c>
      <c r="CE49" s="37">
        <f t="shared" ca="1" si="250"/>
        <v>0.14090000000000202</v>
      </c>
      <c r="CF49" s="37">
        <f t="shared" ca="1" si="251"/>
        <v>0</v>
      </c>
      <c r="CG49" s="37">
        <f t="shared" ca="1" si="252"/>
        <v>-0.11730000000000018</v>
      </c>
      <c r="CH49" s="37">
        <f t="shared" ca="1" si="253"/>
        <v>-9.9999999999766942E-5</v>
      </c>
      <c r="CI49" s="19">
        <f t="shared" ca="1" si="254"/>
        <v>0</v>
      </c>
      <c r="CJ49" s="33">
        <f t="shared" ca="1" si="97"/>
        <v>109.74876873878021</v>
      </c>
      <c r="CK49" s="33">
        <f t="shared" ca="1" si="98"/>
        <v>109.77215207695887</v>
      </c>
      <c r="CL49" s="24">
        <f t="shared" ca="1" si="255"/>
        <v>2.1301703333890599E-4</v>
      </c>
      <c r="CM49" s="34">
        <f t="shared" ca="1" si="256"/>
        <v>423.17099999999999</v>
      </c>
      <c r="CN49" s="34">
        <f t="shared" ca="1" si="257"/>
        <v>423.13099999999997</v>
      </c>
      <c r="CO49" s="45">
        <f t="shared" ca="1" si="99"/>
        <v>9.4533371461841522E-5</v>
      </c>
      <c r="CP49" s="5"/>
      <c r="CR49" s="5">
        <f t="shared" ca="1" si="177"/>
        <v>112</v>
      </c>
      <c r="CS49" s="5">
        <f t="shared" ca="1" si="178"/>
        <v>106</v>
      </c>
      <c r="CT49" s="62">
        <f t="shared" ca="1" si="179"/>
        <v>5.3571428571428603E-2</v>
      </c>
      <c r="CW49" s="5">
        <f t="shared" ca="1" si="326"/>
        <v>1160130</v>
      </c>
      <c r="CX49" s="5">
        <f t="shared" ca="1" si="326"/>
        <v>205.63499999999999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22533.5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726787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42083.3</v>
      </c>
      <c r="DN49" s="5">
        <f t="shared" ca="1" si="327"/>
        <v>31408.400000000001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33029.5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416.834</v>
      </c>
      <c r="EB49" s="5">
        <f t="shared" ca="1" si="328"/>
        <v>78.904899999999998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7.3588399999999998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106.46760627278998</v>
      </c>
      <c r="EK49" s="19">
        <f t="shared" ca="1" si="294"/>
        <v>40.95567129282103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1.0023257924097104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75.388558689748777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1160260</v>
      </c>
      <c r="FC49" s="5">
        <f t="shared" ca="1" si="332"/>
        <v>206.15700000000001</v>
      </c>
      <c r="FD49" s="5">
        <f t="shared" ca="1" si="332"/>
        <v>249493</v>
      </c>
      <c r="FE49" s="5">
        <f t="shared" ca="1" si="332"/>
        <v>209343</v>
      </c>
      <c r="FF49" s="5">
        <f t="shared" ca="1" si="332"/>
        <v>0</v>
      </c>
      <c r="FG49" s="5">
        <f t="shared" ca="1" si="332"/>
        <v>22533.599999999999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726919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42163</v>
      </c>
      <c r="FS49" s="5">
        <f t="shared" ca="1" si="333"/>
        <v>31488.1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1621.07</v>
      </c>
      <c r="FY49" s="5">
        <f t="shared" ca="1" si="333"/>
        <v>0</v>
      </c>
      <c r="FZ49" s="5">
        <f t="shared" ca="1" si="333"/>
        <v>33109.199999999997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417.08100000000002</v>
      </c>
      <c r="GG49" s="5">
        <f t="shared" ca="1" si="334"/>
        <v>79.101600000000005</v>
      </c>
      <c r="GH49" s="5">
        <f t="shared" ca="1" si="334"/>
        <v>155.40899999999999</v>
      </c>
      <c r="GI49" s="5">
        <f t="shared" ca="1" si="334"/>
        <v>77.122399999999999</v>
      </c>
      <c r="GJ49" s="5">
        <f t="shared" ca="1" si="334"/>
        <v>0</v>
      </c>
      <c r="GK49" s="5">
        <f ca="1">OFFSET(INDIRECT($D$21),$C49,GK$19)</f>
        <v>7.3624799999999997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106.57729222915057</v>
      </c>
      <c r="GP49" s="19">
        <f t="shared" ca="1" si="305"/>
        <v>41.059597862537309</v>
      </c>
      <c r="GQ49" s="19">
        <f t="shared" ca="1" si="306"/>
        <v>11.097844051109499</v>
      </c>
      <c r="GR49" s="19">
        <f t="shared" ca="1" si="307"/>
        <v>9.3119084190394741</v>
      </c>
      <c r="GS49" s="19">
        <f t="shared" ca="1" si="308"/>
        <v>0</v>
      </c>
      <c r="GT49" s="19">
        <f t="shared" ca="1" si="309"/>
        <v>1.0023302405681962</v>
      </c>
      <c r="GU49" s="19">
        <f t="shared" ca="1" si="310"/>
        <v>2.1133576426324443</v>
      </c>
      <c r="GV49" s="19">
        <f t="shared" ca="1" si="311"/>
        <v>10.913289955531452</v>
      </c>
      <c r="GW49" s="19">
        <f t="shared" ca="1" si="312"/>
        <v>75.498333609279072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1154340</v>
      </c>
      <c r="HH49" s="5">
        <f t="shared" ca="1" si="329"/>
        <v>169.43299999999999</v>
      </c>
      <c r="HI49" s="5">
        <f t="shared" ca="1" si="329"/>
        <v>229094</v>
      </c>
      <c r="HJ49" s="5">
        <f t="shared" ca="1" si="329"/>
        <v>190471</v>
      </c>
      <c r="HK49" s="5">
        <f t="shared" ca="1" si="329"/>
        <v>0</v>
      </c>
      <c r="HL49" s="5">
        <f t="shared" ca="1" si="329"/>
        <v>35355.300000000003</v>
      </c>
      <c r="HM49" s="5">
        <f t="shared" ca="1" si="329"/>
        <v>26305.3</v>
      </c>
      <c r="HN49" s="5">
        <f t="shared" ca="1" si="329"/>
        <v>240992</v>
      </c>
      <c r="HO49" s="5">
        <f t="shared" ca="1" si="329"/>
        <v>722387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44797.7</v>
      </c>
      <c r="HX49" s="5">
        <f t="shared" ca="1" si="330"/>
        <v>35297.699999999997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35743.9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423.17099999999999</v>
      </c>
      <c r="IL49" s="5">
        <f t="shared" ca="1" si="331"/>
        <v>88.265600000000006</v>
      </c>
      <c r="IM49" s="5">
        <f t="shared" ca="1" si="331"/>
        <v>146.13800000000001</v>
      </c>
      <c r="IN49" s="5">
        <f t="shared" ca="1" si="331"/>
        <v>73.605400000000003</v>
      </c>
      <c r="IO49" s="5">
        <f t="shared" ca="1" si="331"/>
        <v>0</v>
      </c>
      <c r="IP49" s="5">
        <f t="shared" ca="1" si="331"/>
        <v>11.383900000000001</v>
      </c>
      <c r="IQ49" s="5">
        <f t="shared" ca="1" si="331"/>
        <v>11.1067</v>
      </c>
      <c r="IR49" s="5">
        <f t="shared" ca="1" si="331"/>
        <v>92.671800000000005</v>
      </c>
      <c r="IS49" s="5"/>
      <c r="IT49" s="19">
        <f t="shared" ca="1" si="114"/>
        <v>109.74876873878021</v>
      </c>
      <c r="IU49" s="19">
        <f t="shared" ca="1" si="115"/>
        <v>46.024466245699486</v>
      </c>
      <c r="IV49" s="19">
        <f t="shared" ca="1" si="116"/>
        <v>10.190464201580323</v>
      </c>
      <c r="IW49" s="19">
        <f t="shared" ca="1" si="117"/>
        <v>8.4724519495892761</v>
      </c>
      <c r="IX49" s="19">
        <f t="shared" ca="1" si="118"/>
        <v>0</v>
      </c>
      <c r="IY49" s="19">
        <f t="shared" ca="1" si="119"/>
        <v>1.5726597771488244</v>
      </c>
      <c r="IZ49" s="19">
        <f t="shared" ca="1" si="120"/>
        <v>1.7517920212134921</v>
      </c>
      <c r="JA49" s="19">
        <f t="shared" ca="1" si="121"/>
        <v>10.719706098227126</v>
      </c>
      <c r="JB49" s="19">
        <f t="shared" ca="1" si="122"/>
        <v>78.731550558692362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1154810</v>
      </c>
      <c r="JM49" s="5">
        <f t="shared" ca="1" si="335"/>
        <v>169.77699999999999</v>
      </c>
      <c r="JN49" s="5">
        <f t="shared" ca="1" si="335"/>
        <v>229159</v>
      </c>
      <c r="JO49" s="5">
        <f t="shared" ca="1" si="335"/>
        <v>190504</v>
      </c>
      <c r="JP49" s="5">
        <f t="shared" ca="1" si="335"/>
        <v>0</v>
      </c>
      <c r="JQ49" s="5">
        <f t="shared" ca="1" si="335"/>
        <v>35728.1</v>
      </c>
      <c r="JR49" s="5">
        <f t="shared" ca="1" si="335"/>
        <v>26305.599999999999</v>
      </c>
      <c r="JS49" s="5">
        <f t="shared" ca="1" si="335"/>
        <v>240992</v>
      </c>
      <c r="JT49" s="5">
        <f t="shared" ca="1" si="335"/>
        <v>722858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44799.6</v>
      </c>
      <c r="KC49" s="5">
        <f t="shared" ca="1" si="336"/>
        <v>35299.599999999999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446.18900000000002</v>
      </c>
      <c r="KI49" s="5">
        <f t="shared" ca="1" si="336"/>
        <v>0</v>
      </c>
      <c r="KJ49" s="5">
        <f t="shared" ca="1" si="336"/>
        <v>35745.800000000003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423.13099999999997</v>
      </c>
      <c r="KQ49" s="5">
        <f t="shared" ca="1" si="337"/>
        <v>88.2624</v>
      </c>
      <c r="KR49" s="5">
        <f t="shared" ca="1" si="337"/>
        <v>146.124</v>
      </c>
      <c r="KS49" s="5">
        <f t="shared" ca="1" si="337"/>
        <v>73.464500000000001</v>
      </c>
      <c r="KT49" s="5">
        <f t="shared" ca="1" si="337"/>
        <v>0</v>
      </c>
      <c r="KU49" s="5">
        <f t="shared" ca="1" si="337"/>
        <v>11.501200000000001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109.77215207695887</v>
      </c>
      <c r="KZ49" s="19">
        <f t="shared" ca="1" si="316"/>
        <v>46.026958540659848</v>
      </c>
      <c r="LA49" s="19">
        <f t="shared" ca="1" si="317"/>
        <v>10.193355504596127</v>
      </c>
      <c r="LB49" s="19">
        <f t="shared" ca="1" si="318"/>
        <v>8.4739198418896073</v>
      </c>
      <c r="LC49" s="19">
        <f t="shared" ca="1" si="319"/>
        <v>0</v>
      </c>
      <c r="LD49" s="19">
        <f t="shared" ca="1" si="320"/>
        <v>1.5892425119840847</v>
      </c>
      <c r="LE49" s="19">
        <f t="shared" ca="1" si="321"/>
        <v>1.7518027583275864</v>
      </c>
      <c r="LF49" s="19">
        <f t="shared" ca="1" si="322"/>
        <v>10.719706098227126</v>
      </c>
      <c r="LG49" s="19">
        <f t="shared" ca="1" si="323"/>
        <v>78.754978378455903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-1530</v>
      </c>
      <c r="G50" s="5">
        <f t="shared" ca="1" si="216"/>
        <v>-813</v>
      </c>
      <c r="H50" s="5">
        <f t="shared" ca="1" si="217"/>
        <v>-432</v>
      </c>
      <c r="I50" s="5">
        <f t="shared" ca="1" si="218"/>
        <v>-125</v>
      </c>
      <c r="J50" s="5">
        <f t="shared" ca="1" si="219"/>
        <v>-2.3499999999999091</v>
      </c>
      <c r="K50" s="5">
        <f t="shared" ca="1" si="220"/>
        <v>-158</v>
      </c>
      <c r="L50" s="5">
        <f t="shared" ca="1" si="221"/>
        <v>0</v>
      </c>
      <c r="M50" s="5">
        <f t="shared" ca="1" si="222"/>
        <v>0</v>
      </c>
      <c r="N50" s="5">
        <f t="shared" ca="1" si="223"/>
        <v>-1530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2.5</v>
      </c>
      <c r="V50" s="5">
        <f t="shared" ca="1" si="226"/>
        <v>2.5050000000000239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2.5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-8.5000000000007958E-2</v>
      </c>
      <c r="AI50" s="37">
        <f t="shared" ca="1" si="236"/>
        <v>-3.9000000000001478E-2</v>
      </c>
      <c r="AJ50" s="37">
        <f t="shared" ca="1" si="237"/>
        <v>-2.5099999999994793E-2</v>
      </c>
      <c r="AK50" s="37">
        <f t="shared" ca="1" si="238"/>
        <v>-8.49999999999973E-3</v>
      </c>
      <c r="AL50" s="37">
        <f t="shared" ca="1" si="239"/>
        <v>6.999999999979245E-6</v>
      </c>
      <c r="AM50" s="37">
        <f t="shared" ca="1" si="240"/>
        <v>-1.1900000000000688E-2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31.522687183231078</v>
      </c>
      <c r="AQ50" s="33">
        <f t="shared" ca="1" si="79"/>
        <v>31.532656035331705</v>
      </c>
      <c r="AR50" s="24">
        <f t="shared" ca="1" si="243"/>
        <v>3.161437491804448E-4</v>
      </c>
      <c r="AS50" s="34">
        <f t="shared" ca="1" si="244"/>
        <v>138.42699999999999</v>
      </c>
      <c r="AT50" s="34">
        <f t="shared" ca="1" si="245"/>
        <v>138.512</v>
      </c>
      <c r="AU50" s="45">
        <f t="shared" ca="1" si="246"/>
        <v>-6.1366524200075049E-4</v>
      </c>
      <c r="AV50" s="34">
        <f t="shared" ca="1" si="80"/>
        <v>-28.3</v>
      </c>
      <c r="AW50" s="34">
        <f t="shared" ca="1" si="81"/>
        <v>-28.3</v>
      </c>
      <c r="AX50" s="46">
        <f t="shared" ca="1" si="149"/>
        <v>0</v>
      </c>
      <c r="AY50" s="5"/>
      <c r="AZ50" s="5">
        <f t="shared" ca="1" si="82"/>
        <v>-320</v>
      </c>
      <c r="BA50" s="5">
        <f t="shared" ca="1" si="83"/>
        <v>-0.14199999999999591</v>
      </c>
      <c r="BB50" s="5">
        <f t="shared" ca="1" si="84"/>
        <v>-68</v>
      </c>
      <c r="BC50" s="5">
        <f t="shared" ca="1" si="85"/>
        <v>-47</v>
      </c>
      <c r="BD50" s="5">
        <f t="shared" ca="1" si="86"/>
        <v>-27.80000000000291</v>
      </c>
      <c r="BE50" s="5">
        <f t="shared" ca="1" si="87"/>
        <v>-187</v>
      </c>
      <c r="BF50" s="5">
        <f t="shared" ca="1" si="88"/>
        <v>0</v>
      </c>
      <c r="BG50" s="5">
        <f t="shared" ca="1" si="89"/>
        <v>0</v>
      </c>
      <c r="BH50" s="5">
        <f t="shared" ca="1" si="90"/>
        <v>-330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-30.700000000000728</v>
      </c>
      <c r="BP50" s="5">
        <f t="shared" ca="1" si="154"/>
        <v>-30.700000000000728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-30.700000000000728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-3.4999999999996589E-2</v>
      </c>
      <c r="CC50" s="37">
        <f t="shared" ca="1" si="248"/>
        <v>-1.2299999999999756E-2</v>
      </c>
      <c r="CD50" s="37">
        <f t="shared" ca="1" si="249"/>
        <v>-6.200000000003314E-3</v>
      </c>
      <c r="CE50" s="37">
        <f t="shared" ca="1" si="250"/>
        <v>-4.4000000000004036E-3</v>
      </c>
      <c r="CF50" s="37">
        <f t="shared" ca="1" si="251"/>
        <v>-2.1700000000000053E-3</v>
      </c>
      <c r="CG50" s="37">
        <f t="shared" ca="1" si="252"/>
        <v>-1.0559999999999903E-2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30.940514772688527</v>
      </c>
      <c r="CK50" s="33">
        <f t="shared" ca="1" si="98"/>
        <v>30.948862008588236</v>
      </c>
      <c r="CL50" s="24">
        <f t="shared" ca="1" si="255"/>
        <v>2.6971059218244814E-4</v>
      </c>
      <c r="CM50" s="34">
        <f t="shared" ca="1" si="256"/>
        <v>110.149</v>
      </c>
      <c r="CN50" s="34">
        <f t="shared" ca="1" si="257"/>
        <v>110.184</v>
      </c>
      <c r="CO50" s="45">
        <f t="shared" ca="1" si="99"/>
        <v>-3.1765047556810963E-4</v>
      </c>
      <c r="CP50" s="5"/>
      <c r="CR50" s="5">
        <f t="shared" ca="1" si="177"/>
        <v>605</v>
      </c>
      <c r="CS50" s="5">
        <f t="shared" ca="1" si="178"/>
        <v>613</v>
      </c>
      <c r="CT50" s="62">
        <f t="shared" ca="1" si="179"/>
        <v>-1.3223140495867813E-2</v>
      </c>
      <c r="CW50" s="5">
        <f t="shared" ca="1" si="326"/>
        <v>4433590</v>
      </c>
      <c r="CX50" s="5">
        <f t="shared" ca="1" si="326"/>
        <v>669372</v>
      </c>
      <c r="CY50" s="5">
        <f t="shared" ca="1" si="326"/>
        <v>461443</v>
      </c>
      <c r="CZ50" s="5">
        <f t="shared" ca="1" si="326"/>
        <v>201306</v>
      </c>
      <c r="DA50" s="5">
        <f t="shared" ca="1" si="326"/>
        <v>2108.62</v>
      </c>
      <c r="DB50" s="5">
        <f t="shared" ca="1" si="326"/>
        <v>168706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2298010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5894.56</v>
      </c>
      <c r="DN50" s="5">
        <f t="shared" ca="1" si="327"/>
        <v>141.37200000000001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5894.56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138.42699999999999</v>
      </c>
      <c r="EB50" s="5">
        <f t="shared" ca="1" si="328"/>
        <v>32.867199999999997</v>
      </c>
      <c r="EC50" s="5">
        <f t="shared" ca="1" si="328"/>
        <v>35.822200000000002</v>
      </c>
      <c r="ED50" s="5">
        <f t="shared" ca="1" si="328"/>
        <v>11.666399999999999</v>
      </c>
      <c r="EE50" s="5">
        <f t="shared" ca="1" si="328"/>
        <v>0.30046499999999998</v>
      </c>
      <c r="EF50" s="5">
        <f t="shared" ca="1" si="328"/>
        <v>10.530799999999999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31.522687183231078</v>
      </c>
      <c r="EK50" s="19">
        <f t="shared" ca="1" si="294"/>
        <v>4.6090757397375395</v>
      </c>
      <c r="EL50" s="19">
        <f t="shared" ca="1" si="295"/>
        <v>3.1577983389124111</v>
      </c>
      <c r="EM50" s="19">
        <f t="shared" ca="1" si="296"/>
        <v>1.3775997304392995</v>
      </c>
      <c r="EN50" s="19">
        <f t="shared" ca="1" si="297"/>
        <v>1.4429944182482966E-2</v>
      </c>
      <c r="EO50" s="19">
        <f t="shared" ca="1" si="298"/>
        <v>1.1545077649125832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16.908247313919883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4435120</v>
      </c>
      <c r="FC50" s="5">
        <f t="shared" ca="1" si="332"/>
        <v>670185</v>
      </c>
      <c r="FD50" s="5">
        <f t="shared" ca="1" si="332"/>
        <v>461875</v>
      </c>
      <c r="FE50" s="5">
        <f t="shared" ca="1" si="332"/>
        <v>201431</v>
      </c>
      <c r="FF50" s="5">
        <f t="shared" ca="1" si="332"/>
        <v>2110.9699999999998</v>
      </c>
      <c r="FG50" s="5">
        <f t="shared" ca="1" si="332"/>
        <v>168864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2299540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5892.06</v>
      </c>
      <c r="FS50" s="5">
        <f t="shared" ca="1" si="333"/>
        <v>138.86699999999999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5892.06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138.512</v>
      </c>
      <c r="GG50" s="5">
        <f t="shared" ca="1" si="334"/>
        <v>32.906199999999998</v>
      </c>
      <c r="GH50" s="5">
        <f t="shared" ca="1" si="334"/>
        <v>35.847299999999997</v>
      </c>
      <c r="GI50" s="5">
        <f t="shared" ca="1" si="334"/>
        <v>11.674899999999999</v>
      </c>
      <c r="GJ50" s="5">
        <f t="shared" ca="1" si="334"/>
        <v>0.300458</v>
      </c>
      <c r="GK50" s="5">
        <f t="shared" ca="1" si="334"/>
        <v>10.5427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31.532656035331705</v>
      </c>
      <c r="GP50" s="19">
        <f t="shared" ca="1" si="305"/>
        <v>4.6141369344289584</v>
      </c>
      <c r="GQ50" s="19">
        <f t="shared" ca="1" si="306"/>
        <v>3.1607546496212313</v>
      </c>
      <c r="GR50" s="19">
        <f t="shared" ca="1" si="307"/>
        <v>1.3784551444175461</v>
      </c>
      <c r="GS50" s="19">
        <f t="shared" ca="1" si="308"/>
        <v>1.4446025965274001E-2</v>
      </c>
      <c r="GT50" s="19">
        <f t="shared" ca="1" si="309"/>
        <v>1.1555890081810871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16.91821616602051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3608860</v>
      </c>
      <c r="HH50" s="5">
        <f t="shared" ca="1" si="329"/>
        <v>190.36099999999999</v>
      </c>
      <c r="HI50" s="5">
        <f t="shared" ca="1" si="329"/>
        <v>299990</v>
      </c>
      <c r="HJ50" s="5">
        <f t="shared" ca="1" si="329"/>
        <v>305932</v>
      </c>
      <c r="HK50" s="5">
        <f t="shared" ca="1" si="329"/>
        <v>37585</v>
      </c>
      <c r="HL50" s="5">
        <f t="shared" ca="1" si="329"/>
        <v>112709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1473270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31131.7</v>
      </c>
      <c r="HX50" s="5">
        <f t="shared" ca="1" si="330"/>
        <v>31131.7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31131.7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110.149</v>
      </c>
      <c r="IL50" s="5">
        <f t="shared" ca="1" si="331"/>
        <v>12.3773</v>
      </c>
      <c r="IM50" s="5">
        <f t="shared" ca="1" si="331"/>
        <v>27.675999999999998</v>
      </c>
      <c r="IN50" s="5">
        <f t="shared" ca="1" si="331"/>
        <v>18.148499999999999</v>
      </c>
      <c r="IO50" s="5">
        <f t="shared" ca="1" si="331"/>
        <v>3.4769299999999999</v>
      </c>
      <c r="IP50" s="5">
        <f t="shared" ca="1" si="331"/>
        <v>7.7703100000000003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30.940514772688527</v>
      </c>
      <c r="IU50" s="19">
        <f t="shared" ca="1" si="115"/>
        <v>6.2452631560904868</v>
      </c>
      <c r="IV50" s="19">
        <f t="shared" ca="1" si="116"/>
        <v>2.0529251146736089</v>
      </c>
      <c r="IW50" s="19">
        <f t="shared" ca="1" si="117"/>
        <v>2.0935880735435397</v>
      </c>
      <c r="IX50" s="19">
        <f t="shared" ca="1" si="118"/>
        <v>0.25720587497919128</v>
      </c>
      <c r="IY50" s="19">
        <f t="shared" ca="1" si="119"/>
        <v>0.77130283259357912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16.32600647025907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3609180</v>
      </c>
      <c r="JM50" s="5">
        <f t="shared" ca="1" si="335"/>
        <v>190.50299999999999</v>
      </c>
      <c r="JN50" s="5">
        <f t="shared" ca="1" si="335"/>
        <v>300058</v>
      </c>
      <c r="JO50" s="5">
        <f t="shared" ca="1" si="335"/>
        <v>305979</v>
      </c>
      <c r="JP50" s="5">
        <f t="shared" ca="1" si="335"/>
        <v>37612.800000000003</v>
      </c>
      <c r="JQ50" s="5">
        <f t="shared" ca="1" si="335"/>
        <v>112896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1473600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31162.400000000001</v>
      </c>
      <c r="KC50" s="5">
        <f t="shared" ca="1" si="336"/>
        <v>31162.400000000001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31162.400000000001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110.184</v>
      </c>
      <c r="KQ50" s="5">
        <f t="shared" ca="1" si="337"/>
        <v>12.3896</v>
      </c>
      <c r="KR50" s="5">
        <f t="shared" ca="1" si="337"/>
        <v>27.682200000000002</v>
      </c>
      <c r="KS50" s="5">
        <f t="shared" ca="1" si="337"/>
        <v>18.152899999999999</v>
      </c>
      <c r="KT50" s="5">
        <f t="shared" ca="1" si="337"/>
        <v>3.4790999999999999</v>
      </c>
      <c r="KU50" s="5">
        <f t="shared" ca="1" si="337"/>
        <v>7.7808700000000002</v>
      </c>
      <c r="KV50" s="5">
        <f t="shared" ca="1" si="337"/>
        <v>7.4074099999999996</v>
      </c>
      <c r="KW50" s="5">
        <f t="shared" ca="1" si="337"/>
        <v>33.292000000000002</v>
      </c>
      <c r="KX50" s="5"/>
      <c r="KY50" s="19">
        <f t="shared" ca="1" si="315"/>
        <v>30.948862008588236</v>
      </c>
      <c r="KZ50" s="19">
        <f t="shared" ca="1" si="316"/>
        <v>6.2514215039561645</v>
      </c>
      <c r="LA50" s="19">
        <f t="shared" ca="1" si="317"/>
        <v>2.0533904598777748</v>
      </c>
      <c r="LB50" s="19">
        <f t="shared" ca="1" si="318"/>
        <v>2.0939097091993606</v>
      </c>
      <c r="LC50" s="19">
        <f t="shared" ca="1" si="319"/>
        <v>0.25739611904795334</v>
      </c>
      <c r="LD50" s="19">
        <f t="shared" ca="1" si="320"/>
        <v>0.77258253190503601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16.334422139277041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-1260</v>
      </c>
      <c r="G51" s="5">
        <f t="shared" ca="1" si="216"/>
        <v>-873</v>
      </c>
      <c r="H51" s="5">
        <f t="shared" ca="1" si="217"/>
        <v>-193</v>
      </c>
      <c r="I51" s="5">
        <f t="shared" ca="1" si="218"/>
        <v>-116</v>
      </c>
      <c r="J51" s="5">
        <f t="shared" ca="1" si="219"/>
        <v>1.4499999999998181</v>
      </c>
      <c r="K51" s="5">
        <f t="shared" ca="1" si="220"/>
        <v>-80.599999999991269</v>
      </c>
      <c r="L51" s="5">
        <f t="shared" ca="1" si="221"/>
        <v>0</v>
      </c>
      <c r="M51" s="5">
        <f t="shared" ca="1" si="222"/>
        <v>0</v>
      </c>
      <c r="N51" s="5">
        <f t="shared" ca="1" si="223"/>
        <v>-1260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2.9799999999995634</v>
      </c>
      <c r="V51" s="5">
        <f t="shared" ca="1" si="226"/>
        <v>2.9730000000000132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2.9799999999995634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-7.4000000000012278E-2</v>
      </c>
      <c r="AI51" s="37">
        <f t="shared" ca="1" si="236"/>
        <v>-4.1799999999994952E-2</v>
      </c>
      <c r="AJ51" s="37">
        <f t="shared" ca="1" si="237"/>
        <v>-1.9399999999997419E-2</v>
      </c>
      <c r="AK51" s="37">
        <f t="shared" ca="1" si="238"/>
        <v>-7.6999999999998181E-3</v>
      </c>
      <c r="AL51" s="37">
        <f t="shared" ca="1" si="239"/>
        <v>5.8999999999975739E-5</v>
      </c>
      <c r="AM51" s="37">
        <f t="shared" ca="1" si="240"/>
        <v>-5.3299999999998349E-3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30.943056505458404</v>
      </c>
      <c r="AQ51" s="33">
        <f t="shared" ca="1" si="79"/>
        <v>30.951081391687339</v>
      </c>
      <c r="AR51" s="24">
        <f t="shared" ca="1" si="243"/>
        <v>2.5927644101927141E-4</v>
      </c>
      <c r="AS51" s="34">
        <f t="shared" ca="1" si="244"/>
        <v>130.262</v>
      </c>
      <c r="AT51" s="34">
        <f t="shared" ca="1" si="245"/>
        <v>130.33600000000001</v>
      </c>
      <c r="AU51" s="45">
        <f t="shared" ca="1" si="246"/>
        <v>-5.6776331942066862E-4</v>
      </c>
      <c r="AV51" s="34">
        <f t="shared" ca="1" si="80"/>
        <v>-20.100000000000001</v>
      </c>
      <c r="AW51" s="34">
        <f t="shared" ca="1" si="81"/>
        <v>-20.2</v>
      </c>
      <c r="AX51" s="46">
        <f t="shared" ca="1" si="149"/>
        <v>-4.9504950495048447E-3</v>
      </c>
      <c r="AY51" s="5"/>
      <c r="AZ51" s="5">
        <f t="shared" ca="1" si="82"/>
        <v>-320</v>
      </c>
      <c r="BA51" s="5">
        <f t="shared" ca="1" si="83"/>
        <v>-0.14199999999999591</v>
      </c>
      <c r="BB51" s="5">
        <f t="shared" ca="1" si="84"/>
        <v>-68</v>
      </c>
      <c r="BC51" s="5">
        <f t="shared" ca="1" si="85"/>
        <v>-47</v>
      </c>
      <c r="BD51" s="5">
        <f t="shared" ca="1" si="86"/>
        <v>-27.80000000000291</v>
      </c>
      <c r="BE51" s="5">
        <f t="shared" ca="1" si="87"/>
        <v>-187</v>
      </c>
      <c r="BF51" s="5">
        <f t="shared" ca="1" si="88"/>
        <v>0</v>
      </c>
      <c r="BG51" s="5">
        <f t="shared" ca="1" si="89"/>
        <v>0</v>
      </c>
      <c r="BH51" s="5">
        <f t="shared" ca="1" si="90"/>
        <v>-330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-30.700000000000728</v>
      </c>
      <c r="BP51" s="5">
        <f t="shared" ca="1" si="154"/>
        <v>-30.700000000000728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-30.700000000000728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-3.4999999999996589E-2</v>
      </c>
      <c r="CC51" s="37">
        <f t="shared" ca="1" si="248"/>
        <v>-1.2299999999999756E-2</v>
      </c>
      <c r="CD51" s="37">
        <f t="shared" ca="1" si="249"/>
        <v>-6.200000000003314E-3</v>
      </c>
      <c r="CE51" s="37">
        <f t="shared" ca="1" si="250"/>
        <v>-4.4000000000004036E-3</v>
      </c>
      <c r="CF51" s="37">
        <f t="shared" ca="1" si="251"/>
        <v>-2.1700000000000053E-3</v>
      </c>
      <c r="CG51" s="37">
        <f t="shared" ca="1" si="252"/>
        <v>-1.0559999999999903E-2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30.940514772688527</v>
      </c>
      <c r="CK51" s="33">
        <f t="shared" ca="1" si="98"/>
        <v>30.948862008588236</v>
      </c>
      <c r="CL51" s="24">
        <f t="shared" ca="1" si="255"/>
        <v>2.6971059218244814E-4</v>
      </c>
      <c r="CM51" s="34">
        <f t="shared" ca="1" si="256"/>
        <v>110.149</v>
      </c>
      <c r="CN51" s="34">
        <f t="shared" ca="1" si="257"/>
        <v>110.184</v>
      </c>
      <c r="CO51" s="45">
        <f t="shared" ca="1" si="99"/>
        <v>-3.1765047556810963E-4</v>
      </c>
      <c r="CP51" s="5"/>
      <c r="CQ51" s="44"/>
      <c r="CR51" s="5">
        <f t="shared" ca="1" si="177"/>
        <v>468</v>
      </c>
      <c r="CS51" s="5">
        <f t="shared" ca="1" si="178"/>
        <v>473</v>
      </c>
      <c r="CT51" s="62">
        <f t="shared" ca="1" si="179"/>
        <v>-1.0683760683760646E-2</v>
      </c>
      <c r="CW51" s="5">
        <f t="shared" ca="1" si="326"/>
        <v>4348800</v>
      </c>
      <c r="CX51" s="5">
        <f t="shared" ca="1" si="326"/>
        <v>671817</v>
      </c>
      <c r="CY51" s="5">
        <f t="shared" ca="1" si="326"/>
        <v>459995</v>
      </c>
      <c r="CZ51" s="5">
        <f t="shared" ca="1" si="326"/>
        <v>200009</v>
      </c>
      <c r="DA51" s="5">
        <f t="shared" ca="1" si="326"/>
        <v>2142.73</v>
      </c>
      <c r="DB51" s="5">
        <f t="shared" ca="1" si="326"/>
        <v>84178.6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2213220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5897.62</v>
      </c>
      <c r="DN51" s="5">
        <f t="shared" ca="1" si="327"/>
        <v>144.42400000000001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5897.62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130.262</v>
      </c>
      <c r="EB51" s="5">
        <f t="shared" ca="1" si="328"/>
        <v>32.988100000000003</v>
      </c>
      <c r="EC51" s="5">
        <f t="shared" ca="1" si="328"/>
        <v>33.2119</v>
      </c>
      <c r="ED51" s="5">
        <f t="shared" ca="1" si="328"/>
        <v>11.5937</v>
      </c>
      <c r="EE51" s="5">
        <f t="shared" ca="1" si="328"/>
        <v>0.25716899999999998</v>
      </c>
      <c r="EF51" s="5">
        <f t="shared" ca="1" si="328"/>
        <v>4.9706299999999999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30.943056505458404</v>
      </c>
      <c r="EK51" s="19">
        <f t="shared" ca="1" si="294"/>
        <v>4.6264197645756315</v>
      </c>
      <c r="EL51" s="19">
        <f t="shared" ca="1" si="295"/>
        <v>3.1478892233884022</v>
      </c>
      <c r="EM51" s="19">
        <f t="shared" ca="1" si="296"/>
        <v>1.3687239550010128</v>
      </c>
      <c r="EN51" s="19">
        <f t="shared" ca="1" si="297"/>
        <v>1.4663369548866902E-2</v>
      </c>
      <c r="EO51" s="19">
        <f t="shared" ca="1" si="298"/>
        <v>0.57606040887384202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16.328616636147206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4350060</v>
      </c>
      <c r="FC51" s="5">
        <f t="shared" ca="1" si="332"/>
        <v>672690</v>
      </c>
      <c r="FD51" s="5">
        <f t="shared" ca="1" si="332"/>
        <v>460188</v>
      </c>
      <c r="FE51" s="5">
        <f t="shared" ca="1" si="332"/>
        <v>200125</v>
      </c>
      <c r="FF51" s="5">
        <f t="shared" ca="1" si="332"/>
        <v>2141.2800000000002</v>
      </c>
      <c r="FG51" s="5">
        <f t="shared" ca="1" si="332"/>
        <v>84259.199999999997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2214480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5894.64</v>
      </c>
      <c r="FS51" s="5">
        <f t="shared" ca="1" si="333"/>
        <v>141.45099999999999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5894.64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130.33600000000001</v>
      </c>
      <c r="GG51" s="5">
        <f t="shared" ca="1" si="334"/>
        <v>33.029899999999998</v>
      </c>
      <c r="GH51" s="5">
        <f t="shared" ca="1" si="334"/>
        <v>33.231299999999997</v>
      </c>
      <c r="GI51" s="5">
        <f t="shared" ca="1" si="334"/>
        <v>11.6014</v>
      </c>
      <c r="GJ51" s="5">
        <f t="shared" ca="1" si="334"/>
        <v>0.25711000000000001</v>
      </c>
      <c r="GK51" s="5">
        <f t="shared" ca="1" si="334"/>
        <v>4.9759599999999997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30.951081391687339</v>
      </c>
      <c r="GP51" s="19">
        <f t="shared" ca="1" si="305"/>
        <v>4.6317976930898999</v>
      </c>
      <c r="GQ51" s="19">
        <f t="shared" ca="1" si="306"/>
        <v>3.1492099825708149</v>
      </c>
      <c r="GR51" s="19">
        <f t="shared" ca="1" si="307"/>
        <v>1.3695177791728257</v>
      </c>
      <c r="GS51" s="19">
        <f t="shared" ca="1" si="308"/>
        <v>1.4653446746719243E-2</v>
      </c>
      <c r="GT51" s="19">
        <f t="shared" ca="1" si="309"/>
        <v>0.5766119798070154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16.336641522376144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3608860</v>
      </c>
      <c r="HH51" s="5">
        <f t="shared" ca="1" si="329"/>
        <v>190.36099999999999</v>
      </c>
      <c r="HI51" s="5">
        <f t="shared" ca="1" si="329"/>
        <v>299990</v>
      </c>
      <c r="HJ51" s="5">
        <f t="shared" ca="1" si="329"/>
        <v>305932</v>
      </c>
      <c r="HK51" s="5">
        <f t="shared" ca="1" si="329"/>
        <v>37585</v>
      </c>
      <c r="HL51" s="5">
        <f t="shared" ca="1" si="329"/>
        <v>112709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1473270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31131.7</v>
      </c>
      <c r="HX51" s="5">
        <f t="shared" ca="1" si="330"/>
        <v>31131.7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31131.7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110.149</v>
      </c>
      <c r="IL51" s="5">
        <f t="shared" ca="1" si="331"/>
        <v>12.3773</v>
      </c>
      <c r="IM51" s="5">
        <f t="shared" ca="1" si="331"/>
        <v>27.675999999999998</v>
      </c>
      <c r="IN51" s="5">
        <f t="shared" ca="1" si="331"/>
        <v>18.148499999999999</v>
      </c>
      <c r="IO51" s="5">
        <f t="shared" ca="1" si="331"/>
        <v>3.4769299999999999</v>
      </c>
      <c r="IP51" s="5">
        <f t="shared" ca="1" si="331"/>
        <v>7.7703100000000003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30.940514772688527</v>
      </c>
      <c r="IU51" s="19">
        <f t="shared" ca="1" si="115"/>
        <v>6.2452631560904868</v>
      </c>
      <c r="IV51" s="19">
        <f t="shared" ca="1" si="116"/>
        <v>2.0529251146736089</v>
      </c>
      <c r="IW51" s="19">
        <f t="shared" ca="1" si="117"/>
        <v>2.0935880735435397</v>
      </c>
      <c r="IX51" s="19">
        <f t="shared" ca="1" si="118"/>
        <v>0.25720587497919128</v>
      </c>
      <c r="IY51" s="19">
        <f t="shared" ca="1" si="119"/>
        <v>0.77130283259357912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16.32600647025907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3609180</v>
      </c>
      <c r="JM51" s="5">
        <f t="shared" ca="1" si="335"/>
        <v>190.50299999999999</v>
      </c>
      <c r="JN51" s="5">
        <f t="shared" ca="1" si="335"/>
        <v>300058</v>
      </c>
      <c r="JO51" s="5">
        <f t="shared" ca="1" si="335"/>
        <v>305979</v>
      </c>
      <c r="JP51" s="5">
        <f t="shared" ca="1" si="335"/>
        <v>37612.800000000003</v>
      </c>
      <c r="JQ51" s="5">
        <f t="shared" ca="1" si="335"/>
        <v>112896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1473600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31162.400000000001</v>
      </c>
      <c r="KC51" s="5">
        <f t="shared" ca="1" si="336"/>
        <v>31162.400000000001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31162.400000000001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110.184</v>
      </c>
      <c r="KQ51" s="5">
        <f t="shared" ca="1" si="337"/>
        <v>12.3896</v>
      </c>
      <c r="KR51" s="5">
        <f t="shared" ca="1" si="337"/>
        <v>27.682200000000002</v>
      </c>
      <c r="KS51" s="5">
        <f t="shared" ca="1" si="337"/>
        <v>18.152899999999999</v>
      </c>
      <c r="KT51" s="5">
        <f t="shared" ca="1" si="337"/>
        <v>3.4790999999999999</v>
      </c>
      <c r="KU51" s="5">
        <f t="shared" ca="1" si="337"/>
        <v>7.7808700000000002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30.948862008588236</v>
      </c>
      <c r="KZ51" s="19">
        <f t="shared" ca="1" si="316"/>
        <v>6.2514215039561645</v>
      </c>
      <c r="LA51" s="19">
        <f t="shared" ca="1" si="317"/>
        <v>2.0533904598777748</v>
      </c>
      <c r="LB51" s="19">
        <f t="shared" ca="1" si="318"/>
        <v>2.0939097091993606</v>
      </c>
      <c r="LC51" s="19">
        <f t="shared" ca="1" si="319"/>
        <v>0.25739611904795334</v>
      </c>
      <c r="LD51" s="19">
        <f t="shared" ca="1" si="320"/>
        <v>0.77258253190503601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16.334422139277041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-5</v>
      </c>
      <c r="G52" s="5">
        <f t="shared" ca="1" si="216"/>
        <v>-1.6999999999995907E-3</v>
      </c>
      <c r="H52" s="5">
        <f t="shared" ca="1" si="217"/>
        <v>-0.10000000000582077</v>
      </c>
      <c r="I52" s="5">
        <f t="shared" ca="1" si="218"/>
        <v>-5.1999999999970896</v>
      </c>
      <c r="J52" s="5">
        <f t="shared" ca="1" si="219"/>
        <v>0</v>
      </c>
      <c r="K52" s="5">
        <f t="shared" ca="1" si="220"/>
        <v>0.34000000000014552</v>
      </c>
      <c r="L52" s="5">
        <f t="shared" ca="1" si="221"/>
        <v>0</v>
      </c>
      <c r="M52" s="5">
        <f t="shared" ca="1" si="222"/>
        <v>0</v>
      </c>
      <c r="N52" s="5">
        <f t="shared" ca="1" si="223"/>
        <v>-5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-0.3999999999996362</v>
      </c>
      <c r="V52" s="5">
        <f t="shared" ca="1" si="226"/>
        <v>-0.33999999999923602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-0.34000000000014552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-6.0000000000002274E-3</v>
      </c>
      <c r="AI52" s="37">
        <f t="shared" ca="1" si="236"/>
        <v>-1.1999999999972033E-3</v>
      </c>
      <c r="AJ52" s="37">
        <f t="shared" ca="1" si="237"/>
        <v>-1.7999999999886995E-3</v>
      </c>
      <c r="AK52" s="37">
        <f t="shared" ca="1" si="238"/>
        <v>-2.7000000000043656E-3</v>
      </c>
      <c r="AL52" s="37">
        <f t="shared" ca="1" si="239"/>
        <v>0</v>
      </c>
      <c r="AM52" s="37">
        <f t="shared" ca="1" si="240"/>
        <v>3.0999999999981043E-4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54.416225758881552</v>
      </c>
      <c r="AQ52" s="33">
        <f t="shared" ca="1" si="79"/>
        <v>54.417318548309865</v>
      </c>
      <c r="AR52" s="24">
        <f t="shared" ca="1" si="243"/>
        <v>2.008164785522592E-5</v>
      </c>
      <c r="AS52" s="34">
        <f t="shared" ca="1" si="244"/>
        <v>209.01900000000001</v>
      </c>
      <c r="AT52" s="34">
        <f t="shared" ca="1" si="245"/>
        <v>209.02500000000001</v>
      </c>
      <c r="AU52" s="45">
        <f t="shared" ca="1" si="246"/>
        <v>-2.8704700394690719E-5</v>
      </c>
      <c r="AV52" s="34">
        <f t="shared" ca="1" si="80"/>
        <v>-4.3</v>
      </c>
      <c r="AW52" s="34">
        <f t="shared" ca="1" si="81"/>
        <v>-4.2</v>
      </c>
      <c r="AX52" s="46">
        <f t="shared" ca="1" si="149"/>
        <v>2.3809523809523725E-2</v>
      </c>
      <c r="AY52" s="5"/>
      <c r="AZ52" s="5">
        <f t="shared" ca="1" si="82"/>
        <v>-23</v>
      </c>
      <c r="BA52" s="5">
        <f t="shared" ca="1" si="83"/>
        <v>-2.5999999999974932E-3</v>
      </c>
      <c r="BB52" s="5">
        <f t="shared" ca="1" si="84"/>
        <v>-13</v>
      </c>
      <c r="BC52" s="5">
        <f t="shared" ca="1" si="85"/>
        <v>-10.099999999998545</v>
      </c>
      <c r="BD52" s="5">
        <f t="shared" ca="1" si="86"/>
        <v>0</v>
      </c>
      <c r="BE52" s="5">
        <f t="shared" ca="1" si="87"/>
        <v>-0.40999999999985448</v>
      </c>
      <c r="BF52" s="5">
        <f t="shared" ca="1" si="88"/>
        <v>0</v>
      </c>
      <c r="BG52" s="5">
        <f t="shared" ca="1" si="89"/>
        <v>0</v>
      </c>
      <c r="BH52" s="5">
        <f t="shared" ca="1" si="90"/>
        <v>-24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-0.3999999999996362</v>
      </c>
      <c r="BP52" s="5">
        <f t="shared" ca="1" si="154"/>
        <v>-0.4000000000005457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-0.38999999999941792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-1.5999999999991132E-2</v>
      </c>
      <c r="CC52" s="37">
        <f t="shared" ca="1" si="248"/>
        <v>-1.300000000000523E-3</v>
      </c>
      <c r="CD52" s="37">
        <f t="shared" ca="1" si="249"/>
        <v>-1.1300000000005639E-2</v>
      </c>
      <c r="CE52" s="37">
        <f t="shared" ca="1" si="250"/>
        <v>-3.9000000000015689E-3</v>
      </c>
      <c r="CF52" s="37">
        <f t="shared" ca="1" si="251"/>
        <v>0</v>
      </c>
      <c r="CG52" s="37">
        <f t="shared" ca="1" si="252"/>
        <v>-1.7999999999984695E-4</v>
      </c>
      <c r="CH52" s="37">
        <f t="shared" ca="1" si="253"/>
        <v>-9.9999999999766942E-5</v>
      </c>
      <c r="CI52" s="19">
        <f t="shared" ca="1" si="254"/>
        <v>0</v>
      </c>
      <c r="CJ52" s="33">
        <f t="shared" ca="1" si="97"/>
        <v>51.722574968878675</v>
      </c>
      <c r="CK52" s="33">
        <f t="shared" ca="1" si="98"/>
        <v>51.724843972038691</v>
      </c>
      <c r="CL52" s="24">
        <f t="shared" ca="1" si="255"/>
        <v>4.3866795639691023E-5</v>
      </c>
      <c r="CM52" s="34">
        <f t="shared" ca="1" si="256"/>
        <v>204.76900000000001</v>
      </c>
      <c r="CN52" s="34">
        <f t="shared" ca="1" si="257"/>
        <v>204.785</v>
      </c>
      <c r="CO52" s="45">
        <f t="shared" ca="1" si="99"/>
        <v>-7.8130722464980987E-5</v>
      </c>
      <c r="CP52" s="5"/>
      <c r="CR52" s="5">
        <f t="shared" ca="1" si="177"/>
        <v>158</v>
      </c>
      <c r="CS52" s="5">
        <f t="shared" ca="1" si="178"/>
        <v>156</v>
      </c>
      <c r="CT52" s="62">
        <f t="shared" ca="1" si="179"/>
        <v>1.2658227848101222E-2</v>
      </c>
      <c r="CW52" s="5">
        <f t="shared" ca="1" si="326"/>
        <v>523219</v>
      </c>
      <c r="CX52" s="5">
        <f t="shared" ca="1" si="326"/>
        <v>36.530799999999999</v>
      </c>
      <c r="CY52" s="5">
        <f t="shared" ca="1" si="326"/>
        <v>98349.4</v>
      </c>
      <c r="CZ52" s="5">
        <f t="shared" ca="1" si="326"/>
        <v>65207.3</v>
      </c>
      <c r="DA52" s="5">
        <f t="shared" ca="1" si="326"/>
        <v>0</v>
      </c>
      <c r="DB52" s="5">
        <f t="shared" ca="1" si="326"/>
        <v>8879.2199999999993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252900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10561.2</v>
      </c>
      <c r="DN52" s="5">
        <f t="shared" ca="1" si="327"/>
        <v>7085.06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8331.67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209.01900000000001</v>
      </c>
      <c r="EB52" s="5">
        <f t="shared" ca="1" si="328"/>
        <v>26.121500000000001</v>
      </c>
      <c r="EC52" s="5">
        <f t="shared" ca="1" si="328"/>
        <v>86.816500000000005</v>
      </c>
      <c r="ED52" s="5">
        <f t="shared" ca="1" si="328"/>
        <v>41.636699999999998</v>
      </c>
      <c r="EE52" s="5">
        <f t="shared" ca="1" si="328"/>
        <v>0</v>
      </c>
      <c r="EF52" s="5">
        <f t="shared" ca="1" si="328"/>
        <v>4.97506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54.416225758881552</v>
      </c>
      <c r="EK52" s="19">
        <f t="shared" ca="1" si="294"/>
        <v>13.571399848503304</v>
      </c>
      <c r="EL52" s="19">
        <f t="shared" ca="1" si="295"/>
        <v>6.4266619323949055</v>
      </c>
      <c r="EM52" s="19">
        <f t="shared" ca="1" si="296"/>
        <v>4.2609845370104376</v>
      </c>
      <c r="EN52" s="19">
        <f t="shared" ca="1" si="297"/>
        <v>0</v>
      </c>
      <c r="EO52" s="19">
        <f t="shared" ca="1" si="298"/>
        <v>0.58021447170353335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32.482271377956522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523224</v>
      </c>
      <c r="FC52" s="5">
        <f t="shared" ca="1" si="332"/>
        <v>36.532499999999999</v>
      </c>
      <c r="FD52" s="5">
        <f t="shared" ca="1" si="332"/>
        <v>98349.5</v>
      </c>
      <c r="FE52" s="5">
        <f t="shared" ca="1" si="332"/>
        <v>65212.5</v>
      </c>
      <c r="FF52" s="5">
        <f t="shared" ca="1" si="332"/>
        <v>0</v>
      </c>
      <c r="FG52" s="5">
        <f t="shared" ca="1" si="332"/>
        <v>8878.8799999999992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252905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10561.6</v>
      </c>
      <c r="FS52" s="5">
        <f t="shared" ca="1" si="333"/>
        <v>7085.4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8332.01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209.02500000000001</v>
      </c>
      <c r="GG52" s="5">
        <f t="shared" ca="1" si="334"/>
        <v>26.122699999999998</v>
      </c>
      <c r="GH52" s="5">
        <f t="shared" ca="1" si="334"/>
        <v>86.818299999999994</v>
      </c>
      <c r="GI52" s="5">
        <f t="shared" ca="1" si="334"/>
        <v>41.639400000000002</v>
      </c>
      <c r="GJ52" s="5">
        <f t="shared" ca="1" si="334"/>
        <v>0</v>
      </c>
      <c r="GK52" s="5">
        <f t="shared" ca="1" si="334"/>
        <v>4.9747500000000002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54.417318548309865</v>
      </c>
      <c r="GP52" s="19">
        <f t="shared" ca="1" si="305"/>
        <v>13.572051113473139</v>
      </c>
      <c r="GQ52" s="19">
        <f t="shared" ca="1" si="306"/>
        <v>6.4266684669156371</v>
      </c>
      <c r="GR52" s="19">
        <f t="shared" ca="1" si="307"/>
        <v>4.2613243320884804</v>
      </c>
      <c r="GS52" s="19">
        <f t="shared" ca="1" si="308"/>
        <v>0</v>
      </c>
      <c r="GT52" s="19">
        <f t="shared" ca="1" si="309"/>
        <v>0.580192254333046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32.483249257876089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536321</v>
      </c>
      <c r="HH52" s="5">
        <f t="shared" ca="1" si="329"/>
        <v>31.658200000000001</v>
      </c>
      <c r="HI52" s="5">
        <f t="shared" ca="1" si="329"/>
        <v>93613.3</v>
      </c>
      <c r="HJ52" s="5">
        <f t="shared" ca="1" si="329"/>
        <v>50214</v>
      </c>
      <c r="HK52" s="5">
        <f t="shared" ca="1" si="329"/>
        <v>0</v>
      </c>
      <c r="HL52" s="5">
        <f t="shared" ca="1" si="329"/>
        <v>5576.89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266002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8707.67</v>
      </c>
      <c r="HX52" s="5">
        <f t="shared" ca="1" si="330"/>
        <v>6205.62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6478.09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204.76900000000001</v>
      </c>
      <c r="IL52" s="5">
        <f t="shared" ca="1" si="331"/>
        <v>23.530100000000001</v>
      </c>
      <c r="IM52" s="5">
        <f t="shared" ca="1" si="331"/>
        <v>82.791799999999995</v>
      </c>
      <c r="IN52" s="5">
        <f t="shared" ca="1" si="331"/>
        <v>29.672999999999998</v>
      </c>
      <c r="IO52" s="5">
        <f t="shared" ca="1" si="331"/>
        <v>0</v>
      </c>
      <c r="IP52" s="5">
        <f t="shared" ca="1" si="331"/>
        <v>2.5822400000000001</v>
      </c>
      <c r="IQ52" s="5">
        <f t="shared" ca="1" si="331"/>
        <v>15.276300000000001</v>
      </c>
      <c r="IR52" s="5">
        <f t="shared" ca="1" si="331"/>
        <v>50.915199999999999</v>
      </c>
      <c r="IS52" s="5"/>
      <c r="IT52" s="19">
        <f t="shared" ca="1" si="114"/>
        <v>51.722574968878675</v>
      </c>
      <c r="IU52" s="19">
        <f t="shared" ca="1" si="115"/>
        <v>11.886814474354113</v>
      </c>
      <c r="IV52" s="19">
        <f t="shared" ca="1" si="116"/>
        <v>6.1171804960260463</v>
      </c>
      <c r="IW52" s="19">
        <f t="shared" ca="1" si="117"/>
        <v>3.2812442401608735</v>
      </c>
      <c r="IX52" s="19">
        <f t="shared" ca="1" si="118"/>
        <v>0</v>
      </c>
      <c r="IY52" s="19">
        <f t="shared" ca="1" si="119"/>
        <v>0.36442303322799963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29.788524830029687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536344</v>
      </c>
      <c r="JM52" s="5">
        <f t="shared" ca="1" si="335"/>
        <v>31.660799999999998</v>
      </c>
      <c r="JN52" s="5">
        <f t="shared" ca="1" si="335"/>
        <v>93626.3</v>
      </c>
      <c r="JO52" s="5">
        <f t="shared" ca="1" si="335"/>
        <v>50224.1</v>
      </c>
      <c r="JP52" s="5">
        <f t="shared" ca="1" si="335"/>
        <v>0</v>
      </c>
      <c r="JQ52" s="5">
        <f t="shared" ca="1" si="335"/>
        <v>5577.3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266026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8708.07</v>
      </c>
      <c r="KC52" s="5">
        <f t="shared" ca="1" si="336"/>
        <v>6206.02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6478.48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204.785</v>
      </c>
      <c r="KQ52" s="5">
        <f t="shared" ca="1" si="337"/>
        <v>23.531400000000001</v>
      </c>
      <c r="KR52" s="5">
        <f t="shared" ca="1" si="337"/>
        <v>82.803100000000001</v>
      </c>
      <c r="KS52" s="5">
        <f t="shared" ca="1" si="337"/>
        <v>29.6769</v>
      </c>
      <c r="KT52" s="5">
        <f t="shared" ca="1" si="337"/>
        <v>0</v>
      </c>
      <c r="KU52" s="5">
        <f t="shared" ca="1" si="337"/>
        <v>2.5824199999999999</v>
      </c>
      <c r="KV52" s="5">
        <f t="shared" ca="1" si="337"/>
        <v>15.276400000000001</v>
      </c>
      <c r="KW52" s="5">
        <f t="shared" ca="1" si="337"/>
        <v>50.915199999999999</v>
      </c>
      <c r="KX52" s="5"/>
      <c r="KY52" s="19">
        <f t="shared" ca="1" si="315"/>
        <v>51.724843972038691</v>
      </c>
      <c r="KZ52" s="19">
        <f t="shared" ca="1" si="316"/>
        <v>11.887580707643398</v>
      </c>
      <c r="LA52" s="19">
        <f t="shared" ca="1" si="317"/>
        <v>6.1180299837211534</v>
      </c>
      <c r="LB52" s="19">
        <f t="shared" ca="1" si="318"/>
        <v>3.2819042267547638</v>
      </c>
      <c r="LC52" s="19">
        <f t="shared" ca="1" si="319"/>
        <v>0</v>
      </c>
      <c r="LD52" s="19">
        <f t="shared" ca="1" si="320"/>
        <v>0.36444982476299914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29.790840026812216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0</v>
      </c>
      <c r="AQ53" s="33">
        <f t="shared" ca="1" si="79"/>
        <v>36.896390305028362</v>
      </c>
      <c r="AR53" s="24">
        <f t="shared" ca="1" si="243"/>
        <v>0</v>
      </c>
      <c r="AS53" s="34">
        <f t="shared" ca="1" si="244"/>
        <v>0</v>
      </c>
      <c r="AT53" s="34">
        <f t="shared" ca="1" si="245"/>
        <v>168.178</v>
      </c>
      <c r="AU53" s="45">
        <f t="shared" ca="1" si="246"/>
        <v>0</v>
      </c>
      <c r="AV53" s="34">
        <f t="shared" ca="1" si="80"/>
        <v>0</v>
      </c>
      <c r="AW53" s="34">
        <f t="shared" ca="1" si="81"/>
        <v>-13.1</v>
      </c>
      <c r="AX53" s="46">
        <f t="shared" ca="1" si="149"/>
        <v>-1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0</v>
      </c>
      <c r="CK53" s="33">
        <f t="shared" ca="1" si="98"/>
        <v>39.391649853247756</v>
      </c>
      <c r="CL53" s="24">
        <f t="shared" ca="1" si="255"/>
        <v>0</v>
      </c>
      <c r="CM53" s="34">
        <f t="shared" ca="1" si="256"/>
        <v>0</v>
      </c>
      <c r="CN53" s="34">
        <f t="shared" ca="1" si="257"/>
        <v>155.04</v>
      </c>
      <c r="CO53" s="45">
        <f t="shared" ca="1" si="99"/>
        <v>0</v>
      </c>
      <c r="CP53" s="5"/>
      <c r="CQ53" s="44"/>
      <c r="CR53" s="5">
        <f t="shared" ca="1" si="177"/>
        <v>84</v>
      </c>
      <c r="CS53" s="5">
        <f t="shared" ca="1" si="178"/>
        <v>82</v>
      </c>
      <c r="CT53" s="62">
        <f t="shared" ca="1" si="179"/>
        <v>2.3809523809523836E-2</v>
      </c>
      <c r="CW53" s="5">
        <f t="shared" ca="1" si="326"/>
        <v>0</v>
      </c>
      <c r="CX53" s="5">
        <f t="shared" ca="1" si="326"/>
        <v>0</v>
      </c>
      <c r="CY53" s="5">
        <f t="shared" ca="1" si="326"/>
        <v>0</v>
      </c>
      <c r="CZ53" s="5">
        <f t="shared" ca="1" si="326"/>
        <v>0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0</v>
      </c>
      <c r="DE53" s="5">
        <f t="shared" ca="1" si="326"/>
        <v>0</v>
      </c>
      <c r="DF53" s="5">
        <f t="shared" ca="1" si="326"/>
        <v>0</v>
      </c>
      <c r="DG53" s="5">
        <f t="shared" ca="1" si="326"/>
        <v>0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0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0</v>
      </c>
      <c r="DT53" s="5">
        <f t="shared" ca="1" si="327"/>
        <v>0</v>
      </c>
      <c r="DU53" s="5">
        <f t="shared" ca="1" si="327"/>
        <v>0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0</v>
      </c>
      <c r="EB53" s="5">
        <f t="shared" ca="1" si="328"/>
        <v>0</v>
      </c>
      <c r="EC53" s="5">
        <f t="shared" ca="1" si="328"/>
        <v>0</v>
      </c>
      <c r="ED53" s="5">
        <f t="shared" ca="1" si="328"/>
        <v>0</v>
      </c>
      <c r="EE53" s="5">
        <f t="shared" ca="1" si="328"/>
        <v>0</v>
      </c>
      <c r="EF53" s="5">
        <f t="shared" ca="1" si="328"/>
        <v>0</v>
      </c>
      <c r="EG53" s="5">
        <f t="shared" ca="1" si="328"/>
        <v>0</v>
      </c>
      <c r="EH53" s="5">
        <f t="shared" ca="1" si="328"/>
        <v>0</v>
      </c>
      <c r="EI53" s="5"/>
      <c r="EJ53" s="19">
        <f t="shared" ca="1" si="293"/>
        <v>0</v>
      </c>
      <c r="EK53" s="19">
        <f t="shared" ca="1" si="294"/>
        <v>0</v>
      </c>
      <c r="EL53" s="19">
        <f t="shared" ca="1" si="295"/>
        <v>0</v>
      </c>
      <c r="EM53" s="19">
        <f t="shared" ca="1" si="296"/>
        <v>0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0</v>
      </c>
      <c r="EQ53" s="19">
        <f t="shared" ca="1" si="300"/>
        <v>0</v>
      </c>
      <c r="ER53" s="19">
        <f t="shared" ca="1" si="301"/>
        <v>0</v>
      </c>
      <c r="ES53" s="19">
        <f t="shared" ca="1" si="302"/>
        <v>0</v>
      </c>
      <c r="ET53" s="19">
        <f t="shared" ca="1" si="303"/>
        <v>0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561645</v>
      </c>
      <c r="FC53" s="5">
        <f t="shared" ca="1" si="332"/>
        <v>52917.7</v>
      </c>
      <c r="FD53" s="5">
        <f t="shared" ca="1" si="332"/>
        <v>82876.3</v>
      </c>
      <c r="FE53" s="5">
        <f t="shared" ca="1" si="332"/>
        <v>74593.899999999994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269378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168.178</v>
      </c>
      <c r="GG53" s="5">
        <f t="shared" ca="1" si="334"/>
        <v>24.295100000000001</v>
      </c>
      <c r="GH53" s="5">
        <f t="shared" ca="1" si="334"/>
        <v>69.451999999999998</v>
      </c>
      <c r="GI53" s="5">
        <f t="shared" ca="1" si="334"/>
        <v>41.043399999999998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>
        <f t="shared" ca="1" si="304"/>
        <v>36.896390305028362</v>
      </c>
      <c r="GP53" s="19">
        <f t="shared" ca="1" si="305"/>
        <v>3.366820798168114</v>
      </c>
      <c r="GQ53" s="19">
        <f t="shared" ca="1" si="306"/>
        <v>5.2728983027459639</v>
      </c>
      <c r="GR53" s="19">
        <f t="shared" ca="1" si="307"/>
        <v>4.7459412245141506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1.1624474619507046</v>
      </c>
      <c r="GV53" s="19">
        <f t="shared" ca="1" si="311"/>
        <v>3.7531885477308404</v>
      </c>
      <c r="GW53" s="19">
        <f t="shared" ca="1" si="312"/>
        <v>18.301277247994509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0</v>
      </c>
      <c r="HH53" s="5">
        <f t="shared" ca="1" si="329"/>
        <v>0</v>
      </c>
      <c r="HI53" s="5">
        <f t="shared" ca="1" si="329"/>
        <v>0</v>
      </c>
      <c r="HJ53" s="5">
        <f t="shared" ca="1" si="329"/>
        <v>0</v>
      </c>
      <c r="HK53" s="5">
        <f t="shared" ca="1" si="329"/>
        <v>0</v>
      </c>
      <c r="HL53" s="5">
        <f t="shared" ca="1" si="329"/>
        <v>0</v>
      </c>
      <c r="HM53" s="5">
        <f t="shared" ca="1" si="329"/>
        <v>0</v>
      </c>
      <c r="HN53" s="5">
        <f t="shared" ca="1" si="329"/>
        <v>0</v>
      </c>
      <c r="HO53" s="5">
        <f t="shared" ca="1" si="329"/>
        <v>0</v>
      </c>
      <c r="HP53" s="5">
        <f t="shared" ca="1" si="329"/>
        <v>0</v>
      </c>
      <c r="HQ53" s="5">
        <f t="shared" ca="1" si="329"/>
        <v>0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0</v>
      </c>
      <c r="HX53" s="5">
        <f t="shared" ca="1" si="330"/>
        <v>0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0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0</v>
      </c>
      <c r="IL53" s="5">
        <f t="shared" ca="1" si="331"/>
        <v>0</v>
      </c>
      <c r="IM53" s="5">
        <f t="shared" ca="1" si="331"/>
        <v>0</v>
      </c>
      <c r="IN53" s="5">
        <f t="shared" ca="1" si="331"/>
        <v>0</v>
      </c>
      <c r="IO53" s="5">
        <f t="shared" ca="1" si="331"/>
        <v>0</v>
      </c>
      <c r="IP53" s="5">
        <f t="shared" ca="1" si="331"/>
        <v>0</v>
      </c>
      <c r="IQ53" s="5">
        <f t="shared" ca="1" si="331"/>
        <v>0</v>
      </c>
      <c r="IR53" s="5">
        <f t="shared" ca="1" si="331"/>
        <v>0</v>
      </c>
      <c r="IS53" s="5"/>
      <c r="IT53" s="19">
        <f t="shared" ca="1" si="114"/>
        <v>0</v>
      </c>
      <c r="IU53" s="19">
        <f t="shared" ca="1" si="115"/>
        <v>0</v>
      </c>
      <c r="IV53" s="19">
        <f t="shared" ca="1" si="116"/>
        <v>0</v>
      </c>
      <c r="IW53" s="19">
        <f t="shared" ca="1" si="117"/>
        <v>0</v>
      </c>
      <c r="IX53" s="19">
        <f t="shared" ca="1" si="118"/>
        <v>0</v>
      </c>
      <c r="IY53" s="19">
        <f t="shared" ca="1" si="119"/>
        <v>0</v>
      </c>
      <c r="IZ53" s="19">
        <f t="shared" ca="1" si="120"/>
        <v>0</v>
      </c>
      <c r="JA53" s="19">
        <f t="shared" ca="1" si="121"/>
        <v>0</v>
      </c>
      <c r="JB53" s="19">
        <f t="shared" ca="1" si="122"/>
        <v>0</v>
      </c>
      <c r="JC53" s="19">
        <f t="shared" ca="1" si="123"/>
        <v>0</v>
      </c>
      <c r="JD53" s="19">
        <f t="shared" ca="1" si="124"/>
        <v>0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506210</v>
      </c>
      <c r="JM53" s="5">
        <f t="shared" ca="1" si="335"/>
        <v>22.8111</v>
      </c>
      <c r="JN53" s="5">
        <f t="shared" ca="1" si="335"/>
        <v>84141.6</v>
      </c>
      <c r="JO53" s="5">
        <f t="shared" ca="1" si="335"/>
        <v>54824.4</v>
      </c>
      <c r="JP53" s="5">
        <f t="shared" ca="1" si="335"/>
        <v>0</v>
      </c>
      <c r="JQ53" s="5">
        <f t="shared" ca="1" si="335"/>
        <v>2557.0100000000002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213944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3852.99</v>
      </c>
      <c r="KC53" s="5">
        <f t="shared" ca="1" si="336"/>
        <v>3852.99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3852.99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155.04</v>
      </c>
      <c r="KQ53" s="5">
        <f t="shared" ca="1" si="337"/>
        <v>14.4556</v>
      </c>
      <c r="KR53" s="5">
        <f t="shared" ca="1" si="337"/>
        <v>70.716899999999995</v>
      </c>
      <c r="KS53" s="5">
        <f t="shared" ca="1" si="337"/>
        <v>30.400099999999998</v>
      </c>
      <c r="KT53" s="5">
        <f t="shared" ca="1" si="337"/>
        <v>0</v>
      </c>
      <c r="KU53" s="5">
        <f t="shared" ca="1" si="337"/>
        <v>1.15743</v>
      </c>
      <c r="KV53" s="5">
        <f t="shared" ca="1" si="337"/>
        <v>7.0117200000000004</v>
      </c>
      <c r="KW53" s="5">
        <f t="shared" ca="1" si="337"/>
        <v>31.2987</v>
      </c>
      <c r="KX53" s="5"/>
      <c r="KY53" s="19">
        <f t="shared" ca="1" si="315"/>
        <v>39.391649853247756</v>
      </c>
      <c r="KZ53" s="19">
        <f t="shared" ca="1" si="316"/>
        <v>7.186139119508911</v>
      </c>
      <c r="LA53" s="19">
        <f t="shared" ca="1" si="317"/>
        <v>5.3534013925613211</v>
      </c>
      <c r="LB53" s="19">
        <f t="shared" ca="1" si="318"/>
        <v>3.4881321404197072</v>
      </c>
      <c r="LC53" s="19">
        <f t="shared" ca="1" si="319"/>
        <v>0</v>
      </c>
      <c r="LD53" s="19">
        <f t="shared" ca="1" si="320"/>
        <v>0.16268648201119568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20.796600419931448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-1.9000000000014552</v>
      </c>
      <c r="G54" s="5">
        <f t="shared" ca="1" si="216"/>
        <v>-3.6200000000006227E-3</v>
      </c>
      <c r="H54" s="5">
        <f t="shared" ca="1" si="217"/>
        <v>-2.0000000000436557E-2</v>
      </c>
      <c r="I54" s="5">
        <f t="shared" ca="1" si="218"/>
        <v>-1.6799999999998363</v>
      </c>
      <c r="J54" s="5">
        <f t="shared" ca="1" si="219"/>
        <v>0</v>
      </c>
      <c r="K54" s="5">
        <f t="shared" ca="1" si="220"/>
        <v>-0.23400000000003729</v>
      </c>
      <c r="L54" s="5">
        <f t="shared" ca="1" si="221"/>
        <v>0</v>
      </c>
      <c r="M54" s="5">
        <f t="shared" ca="1" si="222"/>
        <v>0</v>
      </c>
      <c r="N54" s="5">
        <f t="shared" ca="1" si="223"/>
        <v>-2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-0.63100000000008549</v>
      </c>
      <c r="V54" s="5">
        <f t="shared" ca="1" si="226"/>
        <v>-0.62999999999999545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-0.63100000000008549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-3.3000000000015461E-2</v>
      </c>
      <c r="AI54" s="37">
        <f t="shared" ca="1" si="236"/>
        <v>-2.4100000000000676E-2</v>
      </c>
      <c r="AJ54" s="37">
        <f t="shared" ca="1" si="237"/>
        <v>-9.9999999996214228E-5</v>
      </c>
      <c r="AK54" s="37">
        <f t="shared" ca="1" si="238"/>
        <v>-7.6000000000000512E-3</v>
      </c>
      <c r="AL54" s="37">
        <f t="shared" ca="1" si="239"/>
        <v>0</v>
      </c>
      <c r="AM54" s="37">
        <f t="shared" ca="1" si="240"/>
        <v>-1.0500000000002174E-3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36.406954862278603</v>
      </c>
      <c r="AQ54" s="33">
        <f t="shared" ca="1" si="79"/>
        <v>36.419601566688783</v>
      </c>
      <c r="AR54" s="24">
        <f t="shared" ca="1" si="243"/>
        <v>3.472499386634542E-4</v>
      </c>
      <c r="AS54" s="34">
        <f t="shared" ca="1" si="244"/>
        <v>135.41399999999999</v>
      </c>
      <c r="AT54" s="34">
        <f t="shared" ca="1" si="245"/>
        <v>135.447</v>
      </c>
      <c r="AU54" s="45">
        <f t="shared" ca="1" si="246"/>
        <v>-2.4363773284026566E-4</v>
      </c>
      <c r="AV54" s="34">
        <f t="shared" ca="1" si="80"/>
        <v>101.3</v>
      </c>
      <c r="AW54" s="34">
        <f t="shared" ca="1" si="81"/>
        <v>101.4</v>
      </c>
      <c r="AX54" s="46">
        <f t="shared" ca="1" si="149"/>
        <v>-9.8619329388568554E-4</v>
      </c>
      <c r="AY54" s="5"/>
      <c r="AZ54" s="5">
        <f t="shared" ca="1" si="82"/>
        <v>-14.30000000000291</v>
      </c>
      <c r="BA54" s="5">
        <f t="shared" ca="1" si="83"/>
        <v>0</v>
      </c>
      <c r="BB54" s="5">
        <f t="shared" ca="1" si="84"/>
        <v>-0.72000000000116415</v>
      </c>
      <c r="BC54" s="5">
        <f t="shared" ca="1" si="85"/>
        <v>-13.599999999998545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-14.200000000004366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0.21699999999998454</v>
      </c>
      <c r="BP54" s="5">
        <f t="shared" ca="1" si="154"/>
        <v>0.21699999999998454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0.21699999999998454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-6.9999999999993179E-2</v>
      </c>
      <c r="CC54" s="37">
        <f t="shared" ca="1" si="248"/>
        <v>8.2000000000004292E-3</v>
      </c>
      <c r="CD54" s="37">
        <f t="shared" ca="1" si="249"/>
        <v>-6.2999999999959755E-3</v>
      </c>
      <c r="CE54" s="37">
        <f t="shared" ca="1" si="250"/>
        <v>-7.2000000000002728E-2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43.49135402259158</v>
      </c>
      <c r="CK54" s="33">
        <f t="shared" ca="1" si="98"/>
        <v>43.496277932770511</v>
      </c>
      <c r="CL54" s="24">
        <f t="shared" ca="1" si="255"/>
        <v>1.1320302363668231E-4</v>
      </c>
      <c r="CM54" s="34">
        <f t="shared" ca="1" si="256"/>
        <v>236.744</v>
      </c>
      <c r="CN54" s="34">
        <f t="shared" ca="1" si="257"/>
        <v>236.81399999999999</v>
      </c>
      <c r="CO54" s="45">
        <f t="shared" ca="1" si="99"/>
        <v>-2.9559063231056093E-4</v>
      </c>
      <c r="CP54" s="5"/>
      <c r="CR54" s="5">
        <f t="shared" ca="1" si="177"/>
        <v>40</v>
      </c>
      <c r="CS54" s="5">
        <f t="shared" ca="1" si="178"/>
        <v>42</v>
      </c>
      <c r="CT54" s="62">
        <f t="shared" ca="1" si="179"/>
        <v>-5.0000000000000044E-2</v>
      </c>
      <c r="CW54" s="5">
        <f t="shared" ca="1" si="326"/>
        <v>40540.5</v>
      </c>
      <c r="CX54" s="5">
        <f t="shared" ca="1" si="326"/>
        <v>4.2123799999999996</v>
      </c>
      <c r="CY54" s="5">
        <f t="shared" ca="1" si="326"/>
        <v>7193.29</v>
      </c>
      <c r="CZ54" s="5">
        <f t="shared" ca="1" si="326"/>
        <v>3883.11</v>
      </c>
      <c r="DA54" s="5">
        <f t="shared" ca="1" si="326"/>
        <v>0</v>
      </c>
      <c r="DB54" s="5">
        <f t="shared" ca="1" si="326"/>
        <v>541.28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16973.8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619.88699999999994</v>
      </c>
      <c r="DN54" s="5">
        <f t="shared" ca="1" si="327"/>
        <v>556.79200000000003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619.88699999999994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135.41399999999999</v>
      </c>
      <c r="EB54" s="5">
        <f t="shared" ca="1" si="328"/>
        <v>20.603200000000001</v>
      </c>
      <c r="EC54" s="5">
        <f t="shared" ca="1" si="328"/>
        <v>61.947800000000001</v>
      </c>
      <c r="ED54" s="5">
        <f t="shared" ca="1" si="328"/>
        <v>20.245000000000001</v>
      </c>
      <c r="EE54" s="5">
        <f t="shared" ca="1" si="328"/>
        <v>0</v>
      </c>
      <c r="EF54" s="5">
        <f t="shared" ca="1" si="328"/>
        <v>2.8934199999999999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36.406954862278603</v>
      </c>
      <c r="EK54" s="19">
        <f t="shared" ca="1" si="294"/>
        <v>10.122331247545915</v>
      </c>
      <c r="EL54" s="19">
        <f t="shared" ca="1" si="295"/>
        <v>4.4607928826528296</v>
      </c>
      <c r="EM54" s="19">
        <f t="shared" ca="1" si="296"/>
        <v>2.408042696813006</v>
      </c>
      <c r="EN54" s="19">
        <f t="shared" ca="1" si="297"/>
        <v>0</v>
      </c>
      <c r="EO54" s="19">
        <f t="shared" ca="1" si="298"/>
        <v>0.33566531747257833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21.792478367154057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40542.400000000001</v>
      </c>
      <c r="FC54" s="5">
        <f t="shared" ca="1" si="332"/>
        <v>4.2160000000000002</v>
      </c>
      <c r="FD54" s="5">
        <f t="shared" ca="1" si="332"/>
        <v>7193.31</v>
      </c>
      <c r="FE54" s="5">
        <f t="shared" ca="1" si="332"/>
        <v>3884.79</v>
      </c>
      <c r="FF54" s="5">
        <f t="shared" ca="1" si="332"/>
        <v>0</v>
      </c>
      <c r="FG54" s="5">
        <f t="shared" ca="1" si="332"/>
        <v>541.51400000000001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16975.8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620.51800000000003</v>
      </c>
      <c r="FS54" s="5">
        <f t="shared" ca="1" si="333"/>
        <v>557.42200000000003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620.51800000000003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135.447</v>
      </c>
      <c r="GG54" s="5">
        <f t="shared" ca="1" si="334"/>
        <v>20.627300000000002</v>
      </c>
      <c r="GH54" s="5">
        <f t="shared" ca="1" si="334"/>
        <v>61.947899999999997</v>
      </c>
      <c r="GI54" s="5">
        <f t="shared" ca="1" si="334"/>
        <v>20.252600000000001</v>
      </c>
      <c r="GJ54" s="5">
        <f t="shared" ca="1" si="334"/>
        <v>0</v>
      </c>
      <c r="GK54" s="5">
        <f t="shared" ca="1" si="334"/>
        <v>2.8944700000000001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36.419601566688783</v>
      </c>
      <c r="GP54" s="19">
        <f t="shared" ca="1" si="305"/>
        <v>10.133783770049346</v>
      </c>
      <c r="GQ54" s="19">
        <f t="shared" ca="1" si="306"/>
        <v>4.4608052853027509</v>
      </c>
      <c r="GR54" s="19">
        <f t="shared" ca="1" si="307"/>
        <v>2.4090845194064028</v>
      </c>
      <c r="GS54" s="19">
        <f t="shared" ca="1" si="308"/>
        <v>0</v>
      </c>
      <c r="GT54" s="19">
        <f t="shared" ca="1" si="309"/>
        <v>0.33581042847665871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21.805187084813841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61943.7</v>
      </c>
      <c r="HH54" s="5">
        <f t="shared" ca="1" si="329"/>
        <v>0</v>
      </c>
      <c r="HI54" s="5">
        <f t="shared" ca="1" si="329"/>
        <v>9260.5499999999993</v>
      </c>
      <c r="HJ54" s="5">
        <f t="shared" ca="1" si="329"/>
        <v>22065.200000000001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38377.1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279.39699999999999</v>
      </c>
      <c r="HX54" s="5">
        <f t="shared" ca="1" si="330"/>
        <v>279.39699999999999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279.39699999999999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236.744</v>
      </c>
      <c r="IL54" s="5">
        <f t="shared" ca="1" si="331"/>
        <v>10.480600000000001</v>
      </c>
      <c r="IM54" s="5">
        <f t="shared" ca="1" si="331"/>
        <v>74.744399999999999</v>
      </c>
      <c r="IN54" s="5">
        <f t="shared" ca="1" si="331"/>
        <v>115.229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43.49135402259158</v>
      </c>
      <c r="IU54" s="19">
        <f t="shared" ca="1" si="115"/>
        <v>5.078052725802201</v>
      </c>
      <c r="IV54" s="19">
        <f t="shared" ca="1" si="116"/>
        <v>5.7427679864777668</v>
      </c>
      <c r="IW54" s="19">
        <f t="shared" ca="1" si="117"/>
        <v>13.68334755227597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28.876939540716641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61958</v>
      </c>
      <c r="JM54" s="5">
        <f t="shared" ca="1" si="335"/>
        <v>0</v>
      </c>
      <c r="JN54" s="5">
        <f t="shared" ca="1" si="335"/>
        <v>9261.27</v>
      </c>
      <c r="JO54" s="5">
        <f t="shared" ca="1" si="335"/>
        <v>22078.799999999999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38391.300000000003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279.18</v>
      </c>
      <c r="KC54" s="5">
        <f t="shared" ca="1" si="336"/>
        <v>279.18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279.18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236.81399999999999</v>
      </c>
      <c r="KQ54" s="5">
        <f t="shared" ca="1" si="337"/>
        <v>10.4724</v>
      </c>
      <c r="KR54" s="5">
        <f t="shared" ca="1" si="337"/>
        <v>74.750699999999995</v>
      </c>
      <c r="KS54" s="5">
        <f t="shared" ca="1" si="337"/>
        <v>115.301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8.6262299999999996</v>
      </c>
      <c r="KW54" s="5">
        <f t="shared" ca="1" si="337"/>
        <v>27.6633</v>
      </c>
      <c r="KX54" s="5"/>
      <c r="KY54" s="19">
        <f t="shared" ca="1" si="315"/>
        <v>43.496277932770511</v>
      </c>
      <c r="KZ54" s="19">
        <f t="shared" ca="1" si="316"/>
        <v>5.074108741287338</v>
      </c>
      <c r="LA54" s="19">
        <f t="shared" ca="1" si="317"/>
        <v>5.7432144818749382</v>
      </c>
      <c r="LB54" s="19">
        <f t="shared" ca="1" si="318"/>
        <v>13.691781354222515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28.881801437645972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-17.599999999998545</v>
      </c>
      <c r="G55" s="5">
        <f t="shared" ca="1" si="216"/>
        <v>0</v>
      </c>
      <c r="H55" s="5">
        <f t="shared" ca="1" si="217"/>
        <v>-0.93000000000029104</v>
      </c>
      <c r="I55" s="5">
        <f t="shared" ca="1" si="218"/>
        <v>-16.700000000000728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-17.600000000005821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9.7999999999956344E-2</v>
      </c>
      <c r="V55" s="5">
        <f t="shared" ca="1" si="226"/>
        <v>9.7999999999984766E-2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9.7999999999956344E-2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-9.0000000000003411E-2</v>
      </c>
      <c r="AI55" s="37">
        <f t="shared" ca="1" si="236"/>
        <v>3.7399999999996325E-3</v>
      </c>
      <c r="AJ55" s="37">
        <f t="shared" ca="1" si="237"/>
        <v>-7.3000000000007503E-3</v>
      </c>
      <c r="AK55" s="37">
        <f t="shared" ca="1" si="238"/>
        <v>-8.6999999999989086E-2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41.905157314092015</v>
      </c>
      <c r="AQ55" s="33">
        <f t="shared" ca="1" si="79"/>
        <v>41.914290491725808</v>
      </c>
      <c r="AR55" s="24">
        <f t="shared" ca="1" si="243"/>
        <v>2.1790128203638223E-4</v>
      </c>
      <c r="AS55" s="34">
        <f t="shared" ca="1" si="244"/>
        <v>223.12899999999999</v>
      </c>
      <c r="AT55" s="34">
        <f t="shared" ca="1" si="245"/>
        <v>223.21899999999999</v>
      </c>
      <c r="AU55" s="45">
        <f t="shared" ca="1" si="246"/>
        <v>-4.0319148459586063E-4</v>
      </c>
      <c r="AV55" s="34">
        <f t="shared" ca="1" si="80"/>
        <v>19.100000000000001</v>
      </c>
      <c r="AW55" s="34">
        <f t="shared" ca="1" si="81"/>
        <v>19.100000000000001</v>
      </c>
      <c r="AX55" s="46">
        <f t="shared" ca="1" si="149"/>
        <v>0</v>
      </c>
      <c r="AY55" s="5"/>
      <c r="AZ55" s="5">
        <f t="shared" ca="1" si="82"/>
        <v>-14.900000000001455</v>
      </c>
      <c r="BA55" s="5">
        <f t="shared" ca="1" si="83"/>
        <v>0</v>
      </c>
      <c r="BB55" s="5">
        <f t="shared" ca="1" si="84"/>
        <v>-1.1100000000005821</v>
      </c>
      <c r="BC55" s="5">
        <f t="shared" ca="1" si="85"/>
        <v>-13.799999999999272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-14.899999999994179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0.32999999999998408</v>
      </c>
      <c r="BP55" s="5">
        <f t="shared" ca="1" si="154"/>
        <v>0.32999999999998408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0.32999999999998408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-7.9000000000007731E-2</v>
      </c>
      <c r="CC55" s="37">
        <f t="shared" ca="1" si="248"/>
        <v>1.2600000000000833E-2</v>
      </c>
      <c r="CD55" s="37">
        <f t="shared" ca="1" si="249"/>
        <v>-9.4999999999885176E-3</v>
      </c>
      <c r="CE55" s="37">
        <f t="shared" ca="1" si="250"/>
        <v>-8.1999999999993634E-2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43.960115956779745</v>
      </c>
      <c r="CK55" s="33">
        <f t="shared" ca="1" si="98"/>
        <v>43.963358166501571</v>
      </c>
      <c r="CL55" s="24">
        <f t="shared" ca="1" si="255"/>
        <v>7.3747999630663222E-5</v>
      </c>
      <c r="CM55" s="34">
        <f t="shared" ca="1" si="256"/>
        <v>242.261</v>
      </c>
      <c r="CN55" s="34">
        <f t="shared" ca="1" si="257"/>
        <v>242.34</v>
      </c>
      <c r="CO55" s="45">
        <f t="shared" ca="1" si="99"/>
        <v>-3.2598828092765422E-4</v>
      </c>
      <c r="CP55" s="5"/>
      <c r="CR55" s="5">
        <f t="shared" ca="1" si="177"/>
        <v>37</v>
      </c>
      <c r="CS55" s="5">
        <f t="shared" ca="1" si="178"/>
        <v>38</v>
      </c>
      <c r="CT55" s="62">
        <f t="shared" ca="1" si="179"/>
        <v>-2.7027027027026973E-2</v>
      </c>
      <c r="CW55" s="5">
        <f t="shared" ref="CW55:DK64" ca="1" si="338">OFFSET(INDIRECT($E$21),$C55,CW$19)</f>
        <v>59350.9</v>
      </c>
      <c r="CX55" s="5">
        <f t="shared" ca="1" si="338"/>
        <v>0</v>
      </c>
      <c r="CY55" s="5">
        <f t="shared" ca="1" si="338"/>
        <v>9149.89</v>
      </c>
      <c r="CZ55" s="5">
        <f t="shared" ca="1" si="338"/>
        <v>21164.3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35784.199999999997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280.58999999999997</v>
      </c>
      <c r="DN55" s="5">
        <f t="shared" ca="1" si="339"/>
        <v>130.59299999999999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280.58999999999997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223.12899999999999</v>
      </c>
      <c r="EB55" s="5">
        <f t="shared" ca="1" si="340"/>
        <v>4.8954599999999999</v>
      </c>
      <c r="EC55" s="5">
        <f t="shared" ca="1" si="340"/>
        <v>74.466899999999995</v>
      </c>
      <c r="ED55" s="5">
        <f t="shared" ca="1" si="340"/>
        <v>110.53400000000001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41.905157314092015</v>
      </c>
      <c r="EK55" s="19">
        <f t="shared" ca="1" si="294"/>
        <v>2.3735335011495713</v>
      </c>
      <c r="EL55" s="19">
        <f t="shared" ca="1" si="295"/>
        <v>5.6741441244626998</v>
      </c>
      <c r="EM55" s="19">
        <f t="shared" ca="1" si="296"/>
        <v>13.124670186566824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27.290680818967473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59368.5</v>
      </c>
      <c r="FC55" s="5">
        <f t="shared" ca="1" si="332"/>
        <v>0</v>
      </c>
      <c r="FD55" s="5">
        <f t="shared" ca="1" si="332"/>
        <v>9150.82</v>
      </c>
      <c r="FE55" s="5">
        <f t="shared" ca="1" si="332"/>
        <v>21181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35801.800000000003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280.49200000000002</v>
      </c>
      <c r="FS55" s="5">
        <f t="shared" ca="1" si="333"/>
        <v>130.495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280.49200000000002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223.21899999999999</v>
      </c>
      <c r="GG55" s="5">
        <f t="shared" ca="1" si="334"/>
        <v>4.8917200000000003</v>
      </c>
      <c r="GH55" s="5">
        <f t="shared" ca="1" si="334"/>
        <v>74.474199999999996</v>
      </c>
      <c r="GI55" s="5">
        <f t="shared" ca="1" si="334"/>
        <v>110.621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41.914290491725808</v>
      </c>
      <c r="GP55" s="19">
        <f t="shared" ca="1" si="305"/>
        <v>2.3717523468525368</v>
      </c>
      <c r="GQ55" s="19">
        <f t="shared" ca="1" si="306"/>
        <v>5.6747208476840445</v>
      </c>
      <c r="GR55" s="19">
        <f t="shared" ca="1" si="307"/>
        <v>13.135026399251188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27.299813996601269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63063</v>
      </c>
      <c r="HH55" s="5">
        <f t="shared" ca="1" si="341"/>
        <v>0</v>
      </c>
      <c r="HI55" s="5">
        <f t="shared" ca="1" si="341"/>
        <v>9360.42</v>
      </c>
      <c r="HJ55" s="5">
        <f t="shared" ca="1" si="341"/>
        <v>22991.5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39496.300000000003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266.99799999999999</v>
      </c>
      <c r="HX55" s="5">
        <f t="shared" ca="1" si="342"/>
        <v>266.99799999999999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266.99799999999999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242.261</v>
      </c>
      <c r="IL55" s="5">
        <f t="shared" ca="1" si="343"/>
        <v>10.023300000000001</v>
      </c>
      <c r="IM55" s="5">
        <f t="shared" ca="1" si="343"/>
        <v>75.330200000000005</v>
      </c>
      <c r="IN55" s="5">
        <f t="shared" ca="1" si="343"/>
        <v>120.036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43.960115956779745</v>
      </c>
      <c r="IU55" s="19">
        <f t="shared" ca="1" si="115"/>
        <v>4.8527003571396117</v>
      </c>
      <c r="IV55" s="19">
        <f t="shared" ca="1" si="116"/>
        <v>5.8047006188602426</v>
      </c>
      <c r="IW55" s="19">
        <f t="shared" ca="1" si="117"/>
        <v>14.257776283385281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29.3456394616552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63077.9</v>
      </c>
      <c r="JM55" s="5">
        <f t="shared" ca="1" si="335"/>
        <v>0</v>
      </c>
      <c r="JN55" s="5">
        <f t="shared" ca="1" si="335"/>
        <v>9361.5300000000007</v>
      </c>
      <c r="JO55" s="5">
        <f t="shared" ca="1" si="335"/>
        <v>23005.3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39511.199999999997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266.66800000000001</v>
      </c>
      <c r="KC55" s="5">
        <f t="shared" ca="1" si="336"/>
        <v>266.66800000000001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266.66800000000001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242.34</v>
      </c>
      <c r="KQ55" s="5">
        <f t="shared" ca="1" si="337"/>
        <v>10.0107</v>
      </c>
      <c r="KR55" s="5">
        <f t="shared" ca="1" si="337"/>
        <v>75.339699999999993</v>
      </c>
      <c r="KS55" s="5">
        <f t="shared" ca="1" si="337"/>
        <v>120.11799999999999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43.963358166501571</v>
      </c>
      <c r="KZ55" s="19">
        <f t="shared" ca="1" si="316"/>
        <v>4.8467025926700043</v>
      </c>
      <c r="LA55" s="19">
        <f t="shared" ca="1" si="317"/>
        <v>5.8053889659308808</v>
      </c>
      <c r="LB55" s="19">
        <f t="shared" ca="1" si="318"/>
        <v>14.266334111831044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29.348881671377029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293.16284802937088</v>
      </c>
      <c r="AQ56" s="33">
        <f t="shared" ca="1" si="79"/>
        <v>293.16284802937088</v>
      </c>
      <c r="AR56" s="24">
        <f t="shared" ca="1" si="243"/>
        <v>0</v>
      </c>
      <c r="AS56" s="34">
        <f t="shared" ca="1" si="244"/>
        <v>732.471</v>
      </c>
      <c r="AT56" s="34">
        <f t="shared" ca="1" si="245"/>
        <v>732.471</v>
      </c>
      <c r="AU56" s="45">
        <f t="shared" ca="1" si="246"/>
        <v>0</v>
      </c>
      <c r="AV56" s="34">
        <f t="shared" ca="1" si="80"/>
        <v>-3.1</v>
      </c>
      <c r="AW56" s="34">
        <f t="shared" ca="1" si="81"/>
        <v>-3.1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172754</v>
      </c>
      <c r="CX56" s="5">
        <f t="shared" ca="1" si="338"/>
        <v>0</v>
      </c>
      <c r="CY56" s="5">
        <f t="shared" ca="1" si="338"/>
        <v>19247.2</v>
      </c>
      <c r="CZ56" s="5">
        <f t="shared" ca="1" si="338"/>
        <v>44938.9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82465.899999999994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10235.6</v>
      </c>
      <c r="DN56" s="5">
        <f t="shared" ca="1" si="339"/>
        <v>5419.01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5658.93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732.471</v>
      </c>
      <c r="EB56" s="5">
        <f t="shared" ca="1" si="340"/>
        <v>196.21600000000001</v>
      </c>
      <c r="EC56" s="5">
        <f t="shared" ca="1" si="340"/>
        <v>197.23099999999999</v>
      </c>
      <c r="ED56" s="5">
        <f t="shared" ca="1" si="340"/>
        <v>233.31299999999999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7.8375399999999997</v>
      </c>
      <c r="EH56" s="5">
        <f t="shared" ca="1" si="340"/>
        <v>97.873199999999997</v>
      </c>
      <c r="EI56" s="5"/>
      <c r="EJ56" s="19">
        <f t="shared" ca="1" si="293"/>
        <v>293.16284802937088</v>
      </c>
      <c r="EK56" s="19">
        <f t="shared" ca="1" si="294"/>
        <v>98.490744358920765</v>
      </c>
      <c r="EL56" s="19">
        <f t="shared" ca="1" si="295"/>
        <v>11.935814178351706</v>
      </c>
      <c r="EM56" s="19">
        <f t="shared" ca="1" si="296"/>
        <v>27.868072227624246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153.99108528639323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172754</v>
      </c>
      <c r="FC56" s="5">
        <f t="shared" ca="1" si="344"/>
        <v>0</v>
      </c>
      <c r="FD56" s="5">
        <f t="shared" ca="1" si="344"/>
        <v>19247.2</v>
      </c>
      <c r="FE56" s="5">
        <f t="shared" ca="1" si="344"/>
        <v>44938.9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82465.899999999994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10235.6</v>
      </c>
      <c r="FS56" s="5">
        <f t="shared" ca="1" si="345"/>
        <v>5419.01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5658.93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732.471</v>
      </c>
      <c r="GG56" s="5">
        <f t="shared" ca="1" si="346"/>
        <v>196.21600000000001</v>
      </c>
      <c r="GH56" s="5">
        <f t="shared" ca="1" si="346"/>
        <v>197.23099999999999</v>
      </c>
      <c r="GI56" s="5">
        <f t="shared" ca="1" si="346"/>
        <v>233.31299999999999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7.8375399999999997</v>
      </c>
      <c r="GM56" s="5">
        <f t="shared" ca="1" si="346"/>
        <v>97.873199999999997</v>
      </c>
      <c r="GN56" s="5"/>
      <c r="GO56" s="19">
        <f t="shared" ca="1" si="304"/>
        <v>293.16284802937088</v>
      </c>
      <c r="GP56" s="19">
        <f t="shared" ca="1" si="305"/>
        <v>98.490744358920765</v>
      </c>
      <c r="GQ56" s="19">
        <f t="shared" ca="1" si="306"/>
        <v>11.935814178351706</v>
      </c>
      <c r="GR56" s="19">
        <f t="shared" ca="1" si="307"/>
        <v>27.868072227624246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153.99108528639323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113</v>
      </c>
      <c r="AW57" s="34">
        <f t="shared" ca="1" si="81"/>
        <v>467.7</v>
      </c>
      <c r="AX57" s="46">
        <f t="shared" ca="1" si="149"/>
        <v>-0.75839213170836006</v>
      </c>
      <c r="AY57" s="5"/>
      <c r="AZ57" s="5">
        <f t="shared" ca="1" si="82"/>
        <v>-69501</v>
      </c>
      <c r="BA57" s="5">
        <f t="shared" ca="1" si="83"/>
        <v>0</v>
      </c>
      <c r="BB57" s="5">
        <f t="shared" ca="1" si="84"/>
        <v>-7461</v>
      </c>
      <c r="BC57" s="5">
        <f t="shared" ca="1" si="85"/>
        <v>-62040.1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-69502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-354.654</v>
      </c>
      <c r="CC57" s="37">
        <f t="shared" ca="1" si="248"/>
        <v>0</v>
      </c>
      <c r="CD57" s="37">
        <f t="shared" ca="1" si="249"/>
        <v>-45.597000000000037</v>
      </c>
      <c r="CE57" s="37">
        <f t="shared" ca="1" si="250"/>
        <v>-309.05800000000005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2.0000000000131024E-5</v>
      </c>
      <c r="CI57" s="19">
        <f t="shared" ca="1" si="254"/>
        <v>0</v>
      </c>
      <c r="CJ57" s="33">
        <f t="shared" ca="1" si="97"/>
        <v>438.88885197335532</v>
      </c>
      <c r="CK57" s="33">
        <f t="shared" ca="1" si="98"/>
        <v>481.98868058269187</v>
      </c>
      <c r="CL57" s="24">
        <f t="shared" ca="1" si="255"/>
        <v>8.9420831537437281E-2</v>
      </c>
      <c r="CM57" s="34">
        <f t="shared" ca="1" si="256"/>
        <v>662.96600000000001</v>
      </c>
      <c r="CN57" s="34">
        <f t="shared" ca="1" si="257"/>
        <v>1017.62</v>
      </c>
      <c r="CO57" s="45">
        <f t="shared" ca="1" si="99"/>
        <v>-0.34851319746074172</v>
      </c>
      <c r="CP57" s="5"/>
      <c r="CR57" s="5">
        <f t="shared" ca="1" si="177"/>
        <v>24</v>
      </c>
      <c r="CS57" s="5">
        <f t="shared" ca="1" si="178"/>
        <v>24</v>
      </c>
      <c r="CT57" s="62">
        <f t="shared" ca="1" si="179"/>
        <v>0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707734</v>
      </c>
      <c r="HH57" s="5">
        <f t="shared" ca="1" si="341"/>
        <v>0</v>
      </c>
      <c r="HI57" s="5">
        <f t="shared" ca="1" si="341"/>
        <v>45239</v>
      </c>
      <c r="HJ57" s="5">
        <f t="shared" ca="1" si="341"/>
        <v>49787.9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104268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662.96600000000001</v>
      </c>
      <c r="IL57" s="5">
        <f t="shared" ca="1" si="343"/>
        <v>0</v>
      </c>
      <c r="IM57" s="5">
        <f t="shared" ca="1" si="343"/>
        <v>357.38099999999997</v>
      </c>
      <c r="IN57" s="5">
        <f t="shared" ca="1" si="343"/>
        <v>257.488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4.1997299999999997</v>
      </c>
      <c r="IR57" s="5">
        <f t="shared" ca="1" si="343"/>
        <v>43.8979</v>
      </c>
      <c r="IS57" s="5"/>
      <c r="IT57" s="19">
        <f t="shared" ca="1" si="114"/>
        <v>438.88885197335532</v>
      </c>
      <c r="IU57" s="19">
        <f t="shared" ca="1" si="115"/>
        <v>0</v>
      </c>
      <c r="IV57" s="19">
        <f t="shared" ca="1" si="116"/>
        <v>28.05417398969475</v>
      </c>
      <c r="IW57" s="19">
        <f t="shared" ca="1" si="117"/>
        <v>30.875094701065965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64.659975100189925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777235</v>
      </c>
      <c r="JM57" s="5">
        <f t="shared" ca="1" si="347"/>
        <v>0</v>
      </c>
      <c r="JN57" s="5">
        <f t="shared" ca="1" si="347"/>
        <v>52700</v>
      </c>
      <c r="JO57" s="5">
        <f t="shared" ca="1" si="347"/>
        <v>111828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173770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1017.62</v>
      </c>
      <c r="KQ57" s="5">
        <f t="shared" ca="1" si="349"/>
        <v>0</v>
      </c>
      <c r="KR57" s="5">
        <f t="shared" ca="1" si="349"/>
        <v>402.97800000000001</v>
      </c>
      <c r="KS57" s="5">
        <f t="shared" ca="1" si="349"/>
        <v>566.54600000000005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4.1997099999999996</v>
      </c>
      <c r="KW57" s="5">
        <f t="shared" ca="1" si="349"/>
        <v>43.8979</v>
      </c>
      <c r="KX57" s="5"/>
      <c r="KY57" s="19">
        <f t="shared" ca="1" si="315"/>
        <v>481.98868058269187</v>
      </c>
      <c r="KZ57" s="19">
        <f t="shared" ca="1" si="316"/>
        <v>0</v>
      </c>
      <c r="LA57" s="19">
        <f t="shared" ca="1" si="317"/>
        <v>32.680982542870382</v>
      </c>
      <c r="LB57" s="19">
        <f t="shared" ca="1" si="318"/>
        <v>69.348176770476456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107.76042384202252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-1.4000000000014552</v>
      </c>
      <c r="G58" s="5">
        <f t="shared" ca="1" si="216"/>
        <v>0</v>
      </c>
      <c r="H58" s="5">
        <f t="shared" ca="1" si="217"/>
        <v>0.3500000000003638</v>
      </c>
      <c r="I58" s="5">
        <f t="shared" ca="1" si="218"/>
        <v>-1.7300000000004729</v>
      </c>
      <c r="J58" s="5">
        <f t="shared" ca="1" si="219"/>
        <v>0</v>
      </c>
      <c r="K58" s="5">
        <f t="shared" ca="1" si="220"/>
        <v>-9.0000000000012292E-4</v>
      </c>
      <c r="L58" s="5">
        <f t="shared" ca="1" si="221"/>
        <v>0</v>
      </c>
      <c r="M58" s="5">
        <f t="shared" ca="1" si="222"/>
        <v>0</v>
      </c>
      <c r="N58" s="5">
        <f t="shared" ca="1" si="223"/>
        <v>-1.3999999999978172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-0.19400000000001683</v>
      </c>
      <c r="V58" s="5">
        <f t="shared" ca="1" si="226"/>
        <v>-0.1939999999999884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-0.19400000000001683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-9.0000000000003411E-3</v>
      </c>
      <c r="AI58" s="37">
        <f t="shared" ca="1" si="236"/>
        <v>-7.1000000000003283E-3</v>
      </c>
      <c r="AJ58" s="37">
        <f t="shared" ca="1" si="237"/>
        <v>2.6000000000010459E-3</v>
      </c>
      <c r="AK58" s="37">
        <f t="shared" ca="1" si="238"/>
        <v>-5.1000000000023249E-3</v>
      </c>
      <c r="AL58" s="37">
        <f t="shared" ca="1" si="239"/>
        <v>0</v>
      </c>
      <c r="AM58" s="37">
        <f t="shared" ca="1" si="240"/>
        <v>-2.0999999999979369E-6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30.902364536854446</v>
      </c>
      <c r="AQ58" s="33">
        <f t="shared" ref="AQ58:AQ89" ca="1" si="351">IFERROR(((FB58*3.412)+(FR58*100))/$A58,0)</f>
        <v>30.906758680855315</v>
      </c>
      <c r="AR58" s="24">
        <f t="shared" ca="1" si="243"/>
        <v>1.4217421005688767E-4</v>
      </c>
      <c r="AS58" s="34">
        <f t="shared" ca="1" si="244"/>
        <v>107.22799999999999</v>
      </c>
      <c r="AT58" s="34">
        <f t="shared" ca="1" si="245"/>
        <v>107.23699999999999</v>
      </c>
      <c r="AU58" s="45">
        <f t="shared" ca="1" si="246"/>
        <v>-8.3926256795698701E-5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-16.5</v>
      </c>
      <c r="BA58" s="5">
        <f t="shared" ca="1" si="83"/>
        <v>0</v>
      </c>
      <c r="BB58" s="5">
        <f t="shared" ca="1" si="84"/>
        <v>-1.1000000000003638</v>
      </c>
      <c r="BC58" s="5">
        <f t="shared" ca="1" si="85"/>
        <v>-15.399999999997817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-16.5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0.3709999999999809</v>
      </c>
      <c r="BP58" s="5">
        <f t="shared" ca="1" si="154"/>
        <v>0.3709999999999809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0.3709999999999809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-8.6999999999989086E-2</v>
      </c>
      <c r="CC58" s="37">
        <f t="shared" ca="1" si="248"/>
        <v>1.4099999999999113E-2</v>
      </c>
      <c r="CD58" s="37">
        <f t="shared" ca="1" si="249"/>
        <v>-9.9000000000017963E-3</v>
      </c>
      <c r="CE58" s="37">
        <f t="shared" ca="1" si="250"/>
        <v>-9.1000000000008185E-2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45.143589171308875</v>
      </c>
      <c r="CK58" s="33">
        <f t="shared" ca="1" si="98"/>
        <v>45.147078416226677</v>
      </c>
      <c r="CL58" s="24">
        <f t="shared" ca="1" si="255"/>
        <v>7.7286173108104665E-5</v>
      </c>
      <c r="CM58" s="34">
        <f t="shared" ca="1" si="256"/>
        <v>245.28200000000001</v>
      </c>
      <c r="CN58" s="34">
        <f t="shared" ca="1" si="257"/>
        <v>245.369</v>
      </c>
      <c r="CO58" s="45">
        <f t="shared" ref="CO58:CO89" ca="1" si="352">IF(AND(CN58&gt;0,CM58&gt;0),(CM58-CN58)/AVERAGE(CN58:CN58),0)</f>
        <v>-3.545680179647351E-4</v>
      </c>
      <c r="CP58" s="5"/>
      <c r="CR58" s="5">
        <f t="shared" ca="1" si="177"/>
        <v>54</v>
      </c>
      <c r="CS58" s="5">
        <f t="shared" ca="1" si="178"/>
        <v>56</v>
      </c>
      <c r="CT58" s="62">
        <f t="shared" ca="1" si="179"/>
        <v>-3.7037037037036979E-2</v>
      </c>
      <c r="CW58" s="5">
        <f t="shared" ca="1" si="338"/>
        <v>40082.9</v>
      </c>
      <c r="CX58" s="5">
        <f t="shared" ca="1" si="338"/>
        <v>0</v>
      </c>
      <c r="CY58" s="5">
        <f t="shared" ca="1" si="338"/>
        <v>5651.22</v>
      </c>
      <c r="CZ58" s="5">
        <f t="shared" ca="1" si="338"/>
        <v>5391.24</v>
      </c>
      <c r="DA58" s="5">
        <f t="shared" ca="1" si="338"/>
        <v>0</v>
      </c>
      <c r="DB58" s="5">
        <f t="shared" ca="1" si="338"/>
        <v>3.74742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16516.2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332.63499999999999</v>
      </c>
      <c r="DN58" s="5">
        <f t="shared" ca="1" si="339"/>
        <v>206.321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332.63499999999999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107.22799999999999</v>
      </c>
      <c r="EB58" s="5">
        <f t="shared" ca="1" si="340"/>
        <v>7.6593299999999997</v>
      </c>
      <c r="EC58" s="5">
        <f t="shared" ca="1" si="340"/>
        <v>38.7746</v>
      </c>
      <c r="ED58" s="5">
        <f t="shared" ca="1" si="340"/>
        <v>28.305599999999998</v>
      </c>
      <c r="EE58" s="5">
        <f t="shared" ca="1" si="340"/>
        <v>0</v>
      </c>
      <c r="EF58" s="5">
        <f t="shared" ca="1" si="340"/>
        <v>1.96378E-2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30.902364536854446</v>
      </c>
      <c r="EK58" s="19">
        <f t="shared" ca="1" si="294"/>
        <v>3.7498932216173966</v>
      </c>
      <c r="EL58" s="19">
        <f t="shared" ca="1" si="295"/>
        <v>3.5045051644387093</v>
      </c>
      <c r="EM58" s="19">
        <f t="shared" ca="1" si="296"/>
        <v>3.3432831181105223</v>
      </c>
      <c r="EN58" s="19">
        <f t="shared" ca="1" si="297"/>
        <v>0</v>
      </c>
      <c r="EO58" s="19">
        <f t="shared" ca="1" si="298"/>
        <v>2.3238969184213153E-3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16.2878880417299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40084.300000000003</v>
      </c>
      <c r="FC58" s="5">
        <f t="shared" ca="1" si="344"/>
        <v>0</v>
      </c>
      <c r="FD58" s="5">
        <f t="shared" ca="1" si="344"/>
        <v>5650.87</v>
      </c>
      <c r="FE58" s="5">
        <f t="shared" ca="1" si="344"/>
        <v>5392.97</v>
      </c>
      <c r="FF58" s="5">
        <f t="shared" ca="1" si="344"/>
        <v>0</v>
      </c>
      <c r="FG58" s="5">
        <f t="shared" ca="1" si="344"/>
        <v>3.7483200000000001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16517.599999999999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332.82900000000001</v>
      </c>
      <c r="FS58" s="5">
        <f t="shared" ca="1" si="345"/>
        <v>206.51499999999999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332.82900000000001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107.23699999999999</v>
      </c>
      <c r="GG58" s="5">
        <f t="shared" ca="1" si="346"/>
        <v>7.6664300000000001</v>
      </c>
      <c r="GH58" s="5">
        <f t="shared" ca="1" si="346"/>
        <v>38.771999999999998</v>
      </c>
      <c r="GI58" s="5">
        <f t="shared" ca="1" si="346"/>
        <v>28.310700000000001</v>
      </c>
      <c r="GJ58" s="5">
        <f t="shared" ca="1" si="346"/>
        <v>0</v>
      </c>
      <c r="GK58" s="5">
        <f t="shared" ca="1" si="346"/>
        <v>1.9639899999999998E-2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30.906758680855315</v>
      </c>
      <c r="GP58" s="19">
        <f t="shared" ca="1" si="305"/>
        <v>3.753419180123772</v>
      </c>
      <c r="GQ58" s="19">
        <f t="shared" ca="1" si="306"/>
        <v>3.5042881180650847</v>
      </c>
      <c r="GR58" s="19">
        <f t="shared" ca="1" si="307"/>
        <v>3.3443559473287228</v>
      </c>
      <c r="GS58" s="19">
        <f t="shared" ca="1" si="308"/>
        <v>0</v>
      </c>
      <c r="GT58" s="19">
        <f t="shared" ca="1" si="309"/>
        <v>2.3244550376677786E-3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16.292282185730773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63035.4</v>
      </c>
      <c r="HH58" s="5">
        <f t="shared" ca="1" si="341"/>
        <v>0</v>
      </c>
      <c r="HI58" s="5">
        <f t="shared" ca="1" si="341"/>
        <v>9335.6299999999992</v>
      </c>
      <c r="HJ58" s="5">
        <f t="shared" ca="1" si="341"/>
        <v>22988.7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39468.699999999997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333.05500000000001</v>
      </c>
      <c r="HX58" s="5">
        <f t="shared" ca="1" si="342"/>
        <v>333.05500000000001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333.05500000000001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245.28200000000001</v>
      </c>
      <c r="IL58" s="5">
        <f t="shared" ca="1" si="343"/>
        <v>12.436299999999999</v>
      </c>
      <c r="IM58" s="5">
        <f t="shared" ca="1" si="343"/>
        <v>75.951599999999999</v>
      </c>
      <c r="IN58" s="5">
        <f t="shared" ca="1" si="343"/>
        <v>120.023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45.143589171308875</v>
      </c>
      <c r="IU58" s="19">
        <f t="shared" ca="1" si="115"/>
        <v>6.0532892285602635</v>
      </c>
      <c r="IV58" s="19">
        <f t="shared" ca="1" si="116"/>
        <v>5.7893275342826751</v>
      </c>
      <c r="IW58" s="19">
        <f t="shared" ca="1" si="117"/>
        <v>14.25603991239629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30.529112676184329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63051.9</v>
      </c>
      <c r="JM58" s="5">
        <f t="shared" ca="1" si="347"/>
        <v>0</v>
      </c>
      <c r="JN58" s="5">
        <f t="shared" ca="1" si="347"/>
        <v>9336.73</v>
      </c>
      <c r="JO58" s="5">
        <f t="shared" ca="1" si="347"/>
        <v>23004.1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39485.199999999997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332.68400000000003</v>
      </c>
      <c r="KC58" s="5">
        <f t="shared" ca="1" si="348"/>
        <v>332.68400000000003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332.68400000000003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245.369</v>
      </c>
      <c r="KQ58" s="5">
        <f t="shared" ca="1" si="349"/>
        <v>12.4222</v>
      </c>
      <c r="KR58" s="5">
        <f t="shared" ca="1" si="349"/>
        <v>75.961500000000001</v>
      </c>
      <c r="KS58" s="5">
        <f t="shared" ca="1" si="349"/>
        <v>120.114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45.147078416226677</v>
      </c>
      <c r="KZ58" s="19">
        <f t="shared" ca="1" si="316"/>
        <v>6.0465462872929185</v>
      </c>
      <c r="LA58" s="19">
        <f t="shared" ca="1" si="317"/>
        <v>5.7900096800283523</v>
      </c>
      <c r="LB58" s="19">
        <f t="shared" ca="1" si="318"/>
        <v>14.265589952835761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30.532601921102131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197.5499020183386</v>
      </c>
      <c r="AQ59" s="33">
        <f t="shared" ca="1" si="351"/>
        <v>197.5499020183386</v>
      </c>
      <c r="AR59" s="24">
        <f t="shared" ca="1" si="243"/>
        <v>0</v>
      </c>
      <c r="AS59" s="34">
        <f t="shared" ca="1" si="244"/>
        <v>590.28</v>
      </c>
      <c r="AT59" s="34">
        <f t="shared" ca="1" si="245"/>
        <v>590.28</v>
      </c>
      <c r="AU59" s="45">
        <f t="shared" ca="1" si="246"/>
        <v>0</v>
      </c>
      <c r="AV59" s="34">
        <f t="shared" ca="1" si="80"/>
        <v>43.4</v>
      </c>
      <c r="AW59" s="34">
        <f t="shared" ca="1" si="81"/>
        <v>43.4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201.73527939586154</v>
      </c>
      <c r="CK59" s="33">
        <f t="shared" ca="1" si="98"/>
        <v>201.73527939586154</v>
      </c>
      <c r="CL59" s="24">
        <f t="shared" ca="1" si="255"/>
        <v>0</v>
      </c>
      <c r="CM59" s="34">
        <f t="shared" ca="1" si="256"/>
        <v>633.67999999999995</v>
      </c>
      <c r="CN59" s="34">
        <f t="shared" ca="1" si="257"/>
        <v>633.67999999999995</v>
      </c>
      <c r="CO59" s="45">
        <f t="shared" ca="1" si="352"/>
        <v>0</v>
      </c>
      <c r="CP59" s="5"/>
      <c r="CR59" s="5">
        <f t="shared" ca="1" si="177"/>
        <v>29</v>
      </c>
      <c r="CS59" s="5">
        <f t="shared" ca="1" si="178"/>
        <v>29</v>
      </c>
      <c r="CT59" s="62">
        <f t="shared" ca="1" si="179"/>
        <v>0</v>
      </c>
      <c r="CW59" s="5">
        <f t="shared" ca="1" si="338"/>
        <v>91213.2</v>
      </c>
      <c r="CX59" s="5">
        <f t="shared" ca="1" si="338"/>
        <v>0</v>
      </c>
      <c r="CY59" s="5">
        <f t="shared" ca="1" si="338"/>
        <v>16779.2</v>
      </c>
      <c r="CZ59" s="5">
        <f t="shared" ca="1" si="338"/>
        <v>19962.599999999999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52551.8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7757.1</v>
      </c>
      <c r="DN59" s="5">
        <f t="shared" ca="1" si="339"/>
        <v>6126.29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6256.13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590.28</v>
      </c>
      <c r="EB59" s="5">
        <f t="shared" ca="1" si="340"/>
        <v>219.16300000000001</v>
      </c>
      <c r="EC59" s="5">
        <f t="shared" ca="1" si="340"/>
        <v>181.32</v>
      </c>
      <c r="ED59" s="5">
        <f t="shared" ca="1" si="340"/>
        <v>101.02200000000001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84.538700000000006</v>
      </c>
      <c r="EI59" s="5"/>
      <c r="EJ59" s="19">
        <f t="shared" ca="1" si="293"/>
        <v>197.5499020183386</v>
      </c>
      <c r="EK59" s="19">
        <f t="shared" ca="1" si="294"/>
        <v>111.34558937123435</v>
      </c>
      <c r="EL59" s="19">
        <f t="shared" ca="1" si="295"/>
        <v>10.405327178051817</v>
      </c>
      <c r="EM59" s="19">
        <f t="shared" ca="1" si="296"/>
        <v>12.37945696603993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9.8042947628611152</v>
      </c>
      <c r="ER59" s="19">
        <f t="shared" ca="1" si="301"/>
        <v>146.29451597131978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91213.2</v>
      </c>
      <c r="FC59" s="5">
        <f t="shared" ca="1" si="344"/>
        <v>0</v>
      </c>
      <c r="FD59" s="5">
        <f t="shared" ca="1" si="344"/>
        <v>16779.2</v>
      </c>
      <c r="FE59" s="5">
        <f t="shared" ca="1" si="344"/>
        <v>19962.599999999999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52551.8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7757.1</v>
      </c>
      <c r="FS59" s="5">
        <f t="shared" ca="1" si="345"/>
        <v>6126.29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6256.13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590.28</v>
      </c>
      <c r="GG59" s="5">
        <f t="shared" ca="1" si="346"/>
        <v>219.16300000000001</v>
      </c>
      <c r="GH59" s="5">
        <f t="shared" ca="1" si="346"/>
        <v>181.32</v>
      </c>
      <c r="GI59" s="5">
        <f t="shared" ca="1" si="346"/>
        <v>101.02200000000001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84.538700000000006</v>
      </c>
      <c r="GN59" s="5"/>
      <c r="GO59" s="19">
        <f t="shared" ca="1" si="304"/>
        <v>197.5499020183386</v>
      </c>
      <c r="GP59" s="19">
        <f t="shared" ca="1" si="305"/>
        <v>111.34558937123435</v>
      </c>
      <c r="GQ59" s="19">
        <f t="shared" ca="1" si="306"/>
        <v>10.405327178051817</v>
      </c>
      <c r="GR59" s="19">
        <f t="shared" ca="1" si="307"/>
        <v>12.37945696603993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9.8042947628611152</v>
      </c>
      <c r="GW59" s="19">
        <f t="shared" ca="1" si="312"/>
        <v>146.29451597131978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99774.5</v>
      </c>
      <c r="HH59" s="5">
        <f t="shared" ca="1" si="341"/>
        <v>0</v>
      </c>
      <c r="HI59" s="5">
        <f t="shared" ca="1" si="341"/>
        <v>17588</v>
      </c>
      <c r="HJ59" s="5">
        <f t="shared" ca="1" si="341"/>
        <v>27715.1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61113.1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7695.27</v>
      </c>
      <c r="HX59" s="5">
        <f t="shared" ca="1" si="342"/>
        <v>6064.47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6194.3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633.67999999999995</v>
      </c>
      <c r="IL59" s="5">
        <f t="shared" ca="1" si="343"/>
        <v>217.03700000000001</v>
      </c>
      <c r="IM59" s="5">
        <f t="shared" ca="1" si="343"/>
        <v>187.81200000000001</v>
      </c>
      <c r="IN59" s="5">
        <f t="shared" ca="1" si="343"/>
        <v>140.05699999999999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84.538700000000006</v>
      </c>
      <c r="IS59" s="5"/>
      <c r="IT59" s="19">
        <f t="shared" ca="1" si="114"/>
        <v>201.73527939586154</v>
      </c>
      <c r="IU59" s="19">
        <f t="shared" ca="1" si="115"/>
        <v>110.22200816059468</v>
      </c>
      <c r="IV59" s="19">
        <f t="shared" ca="1" si="116"/>
        <v>10.906890340872947</v>
      </c>
      <c r="IW59" s="19">
        <f t="shared" ca="1" si="117"/>
        <v>17.187034141819865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9.8042947628611152</v>
      </c>
      <c r="JB59" s="19">
        <f t="shared" ca="1" si="122"/>
        <v>150.47989334884269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99774.5</v>
      </c>
      <c r="JM59" s="5">
        <f t="shared" ca="1" si="347"/>
        <v>0</v>
      </c>
      <c r="JN59" s="5">
        <f t="shared" ca="1" si="347"/>
        <v>17588</v>
      </c>
      <c r="JO59" s="5">
        <f t="shared" ca="1" si="347"/>
        <v>27715.1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61113.1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7695.27</v>
      </c>
      <c r="KC59" s="5">
        <f t="shared" ca="1" si="348"/>
        <v>6064.47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6194.3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633.67999999999995</v>
      </c>
      <c r="KQ59" s="5">
        <f t="shared" ca="1" si="349"/>
        <v>217.03700000000001</v>
      </c>
      <c r="KR59" s="5">
        <f t="shared" ca="1" si="349"/>
        <v>187.81200000000001</v>
      </c>
      <c r="KS59" s="5">
        <f t="shared" ca="1" si="349"/>
        <v>140.05699999999999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84.538700000000006</v>
      </c>
      <c r="KX59" s="5"/>
      <c r="KY59" s="19">
        <f t="shared" ca="1" si="315"/>
        <v>201.73527939586154</v>
      </c>
      <c r="KZ59" s="19">
        <f t="shared" ca="1" si="316"/>
        <v>110.22200816059468</v>
      </c>
      <c r="LA59" s="19">
        <f t="shared" ca="1" si="317"/>
        <v>10.906890340872947</v>
      </c>
      <c r="LB59" s="19">
        <f t="shared" ca="1" si="318"/>
        <v>17.187034141819865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9.8042947628611152</v>
      </c>
      <c r="LG59" s="19">
        <f t="shared" ca="1" si="323"/>
        <v>150.47989334884269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-1.9000000000014552</v>
      </c>
      <c r="G60" s="5">
        <f t="shared" ca="1" si="216"/>
        <v>-2.2000000000002728</v>
      </c>
      <c r="H60" s="5">
        <f t="shared" ca="1" si="217"/>
        <v>0.46999999999934516</v>
      </c>
      <c r="I60" s="5">
        <f t="shared" ca="1" si="218"/>
        <v>-0.23000000000047294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-1.9000000000014552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3.0000000000001137E-3</v>
      </c>
      <c r="AI60" s="37">
        <f t="shared" ca="1" si="236"/>
        <v>-9.5900000000010976E-3</v>
      </c>
      <c r="AJ60" s="37">
        <f t="shared" ca="1" si="237"/>
        <v>1.2199999999999989E-2</v>
      </c>
      <c r="AK60" s="37">
        <f t="shared" ca="1" si="238"/>
        <v>6.9999999999836859E-4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29.580828236748118</v>
      </c>
      <c r="AQ60" s="33">
        <f t="shared" ca="1" si="351"/>
        <v>29.582006488490652</v>
      </c>
      <c r="AR60" s="24">
        <f t="shared" ca="1" si="243"/>
        <v>3.9830014336324645E-5</v>
      </c>
      <c r="AS60" s="34">
        <f t="shared" ca="1" si="244"/>
        <v>126.767</v>
      </c>
      <c r="AT60" s="34">
        <f t="shared" ca="1" si="245"/>
        <v>126.764</v>
      </c>
      <c r="AU60" s="45">
        <f t="shared" ca="1" si="246"/>
        <v>2.3666025054432755E-5</v>
      </c>
      <c r="AV60" s="34">
        <f t="shared" ca="1" si="80"/>
        <v>115.5</v>
      </c>
      <c r="AW60" s="34">
        <f t="shared" ca="1" si="81"/>
        <v>115.6</v>
      </c>
      <c r="AX60" s="46">
        <f t="shared" ca="1" si="149"/>
        <v>-8.6505190311413776E-4</v>
      </c>
      <c r="AY60" s="5"/>
      <c r="AZ60" s="5">
        <f t="shared" ca="1" si="82"/>
        <v>-14.799999999995634</v>
      </c>
      <c r="BA60" s="5">
        <f t="shared" ca="1" si="83"/>
        <v>0</v>
      </c>
      <c r="BB60" s="5">
        <f t="shared" ca="1" si="84"/>
        <v>-1.1100000000005821</v>
      </c>
      <c r="BC60" s="5">
        <f t="shared" ca="1" si="85"/>
        <v>-13.799999999999272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-14.900000000001455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0.32999999999998408</v>
      </c>
      <c r="BP60" s="5">
        <f t="shared" ca="1" si="154"/>
        <v>0.32999999999998408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0.32999999999998408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-7.8000000000002956E-2</v>
      </c>
      <c r="CC60" s="37">
        <f t="shared" ca="1" si="248"/>
        <v>1.2600000000000833E-2</v>
      </c>
      <c r="CD60" s="37">
        <f t="shared" ca="1" si="249"/>
        <v>-9.4999999999885176E-3</v>
      </c>
      <c r="CE60" s="37">
        <f t="shared" ca="1" si="250"/>
        <v>-8.1999999999993634E-2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43.962162394016772</v>
      </c>
      <c r="CK60" s="33">
        <f t="shared" ca="1" si="98"/>
        <v>43.965342590488994</v>
      </c>
      <c r="CL60" s="24">
        <f t="shared" ca="1" si="255"/>
        <v>7.2334167888640045E-5</v>
      </c>
      <c r="CM60" s="34">
        <f t="shared" ca="1" si="256"/>
        <v>242.25399999999999</v>
      </c>
      <c r="CN60" s="34">
        <f t="shared" ca="1" si="257"/>
        <v>242.33199999999999</v>
      </c>
      <c r="CO60" s="45">
        <f t="shared" ca="1" si="352"/>
        <v>-3.2187247247578924E-4</v>
      </c>
      <c r="CP60" s="5"/>
      <c r="CR60" s="5">
        <f t="shared" ca="1" si="177"/>
        <v>41</v>
      </c>
      <c r="CS60" s="5">
        <f t="shared" ca="1" si="178"/>
        <v>41</v>
      </c>
      <c r="CT60" s="62">
        <f t="shared" ca="1" si="179"/>
        <v>0</v>
      </c>
      <c r="CW60" s="5">
        <f t="shared" ca="1" si="338"/>
        <v>43633</v>
      </c>
      <c r="CX60" s="5">
        <f t="shared" ca="1" si="338"/>
        <v>2123.08</v>
      </c>
      <c r="CY60" s="5">
        <f t="shared" ca="1" si="338"/>
        <v>7150.86</v>
      </c>
      <c r="CZ60" s="5">
        <f t="shared" ca="1" si="338"/>
        <v>5322.32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20066.3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126.767</v>
      </c>
      <c r="EB60" s="5">
        <f t="shared" ca="1" si="340"/>
        <v>9.5248899999999992</v>
      </c>
      <c r="EC60" s="5">
        <f t="shared" ca="1" si="340"/>
        <v>54.2</v>
      </c>
      <c r="ED60" s="5">
        <f t="shared" ca="1" si="340"/>
        <v>30.166899999999998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29.580828236748118</v>
      </c>
      <c r="EK60" s="19">
        <f t="shared" ca="1" si="294"/>
        <v>1.3165908997555456</v>
      </c>
      <c r="EL60" s="19">
        <f t="shared" ca="1" si="295"/>
        <v>4.4344806608445939</v>
      </c>
      <c r="EM60" s="19">
        <f t="shared" ca="1" si="296"/>
        <v>3.3005435864814019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14.966351741623575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43634.9</v>
      </c>
      <c r="FC60" s="5">
        <f t="shared" ca="1" si="344"/>
        <v>2125.2800000000002</v>
      </c>
      <c r="FD60" s="5">
        <f t="shared" ca="1" si="344"/>
        <v>7150.39</v>
      </c>
      <c r="FE60" s="5">
        <f t="shared" ca="1" si="344"/>
        <v>5322.55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20068.2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126.764</v>
      </c>
      <c r="GG60" s="5">
        <f t="shared" ca="1" si="346"/>
        <v>9.5344800000000003</v>
      </c>
      <c r="GH60" s="5">
        <f t="shared" ca="1" si="346"/>
        <v>54.187800000000003</v>
      </c>
      <c r="GI60" s="5">
        <f t="shared" ca="1" si="346"/>
        <v>30.1662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29.582006488490652</v>
      </c>
      <c r="GP60" s="19">
        <f t="shared" ca="1" si="305"/>
        <v>1.317955191246899</v>
      </c>
      <c r="GQ60" s="19">
        <f t="shared" ca="1" si="306"/>
        <v>4.4341891985714419</v>
      </c>
      <c r="GR60" s="19">
        <f t="shared" ca="1" si="307"/>
        <v>3.3006862169554982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14.967529993366107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63066.3</v>
      </c>
      <c r="HH60" s="5">
        <f t="shared" ca="1" si="341"/>
        <v>0</v>
      </c>
      <c r="HI60" s="5">
        <f t="shared" ca="1" si="341"/>
        <v>9360.42</v>
      </c>
      <c r="HJ60" s="5">
        <f t="shared" ca="1" si="341"/>
        <v>22991.5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39499.599999999999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266.99799999999999</v>
      </c>
      <c r="HX60" s="5">
        <f t="shared" ca="1" si="342"/>
        <v>266.99799999999999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266.99799999999999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242.25399999999999</v>
      </c>
      <c r="IL60" s="5">
        <f t="shared" ca="1" si="343"/>
        <v>10.023300000000001</v>
      </c>
      <c r="IM60" s="5">
        <f t="shared" ca="1" si="343"/>
        <v>75.330200000000005</v>
      </c>
      <c r="IN60" s="5">
        <f t="shared" ca="1" si="343"/>
        <v>120.036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43.962162394016772</v>
      </c>
      <c r="IU60" s="19">
        <f t="shared" ca="1" si="115"/>
        <v>4.8527003571396117</v>
      </c>
      <c r="IV60" s="19">
        <f t="shared" ca="1" si="116"/>
        <v>5.8047006188602426</v>
      </c>
      <c r="IW60" s="19">
        <f t="shared" ca="1" si="117"/>
        <v>14.257776283385281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29.347685898892227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63081.1</v>
      </c>
      <c r="JM60" s="5">
        <f t="shared" ca="1" si="347"/>
        <v>0</v>
      </c>
      <c r="JN60" s="5">
        <f t="shared" ca="1" si="347"/>
        <v>9361.5300000000007</v>
      </c>
      <c r="JO60" s="5">
        <f t="shared" ca="1" si="347"/>
        <v>23005.3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39514.5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266.66800000000001</v>
      </c>
      <c r="KC60" s="5">
        <f t="shared" ca="1" si="348"/>
        <v>266.66800000000001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266.66800000000001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242.33199999999999</v>
      </c>
      <c r="KQ60" s="5">
        <f t="shared" ca="1" si="349"/>
        <v>10.0107</v>
      </c>
      <c r="KR60" s="5">
        <f t="shared" ca="1" si="349"/>
        <v>75.339699999999993</v>
      </c>
      <c r="KS60" s="5">
        <f t="shared" ca="1" si="349"/>
        <v>120.11799999999999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43.965342590488994</v>
      </c>
      <c r="KZ60" s="19">
        <f t="shared" ca="1" si="316"/>
        <v>4.8467025926700043</v>
      </c>
      <c r="LA60" s="19">
        <f t="shared" ca="1" si="317"/>
        <v>5.8053889659308808</v>
      </c>
      <c r="LB60" s="19">
        <f t="shared" ca="1" si="318"/>
        <v>14.266334111831044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29.350928108614056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-1.6000000000058208</v>
      </c>
      <c r="G61" s="5">
        <f t="shared" ca="1" si="216"/>
        <v>0</v>
      </c>
      <c r="H61" s="5">
        <f t="shared" ca="1" si="217"/>
        <v>0</v>
      </c>
      <c r="I61" s="5">
        <f t="shared" ca="1" si="218"/>
        <v>-1.5799999999999272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-1.5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-0.34000000000003183</v>
      </c>
      <c r="V61" s="5">
        <f t="shared" ca="1" si="226"/>
        <v>-0.34000000000003183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-0.34000000000003183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-2.0000000000010232E-2</v>
      </c>
      <c r="AI61" s="37">
        <f t="shared" ca="1" si="236"/>
        <v>-1.3000000000001677E-2</v>
      </c>
      <c r="AJ61" s="37">
        <f t="shared" ca="1" si="237"/>
        <v>0</v>
      </c>
      <c r="AK61" s="37">
        <f t="shared" ca="1" si="238"/>
        <v>-7.0999999999976637E-3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37.790106305831458</v>
      </c>
      <c r="AQ61" s="33">
        <f t="shared" ca="1" si="351"/>
        <v>37.797278032733253</v>
      </c>
      <c r="AR61" s="24">
        <f t="shared" ca="1" si="243"/>
        <v>1.897418881747085E-4</v>
      </c>
      <c r="AS61" s="34">
        <f t="shared" ca="1" si="244"/>
        <v>138.33699999999999</v>
      </c>
      <c r="AT61" s="34">
        <f t="shared" ca="1" si="245"/>
        <v>138.357</v>
      </c>
      <c r="AU61" s="45">
        <f t="shared" ca="1" si="246"/>
        <v>-1.4455358239922976E-4</v>
      </c>
      <c r="AV61" s="34">
        <f t="shared" ca="1" si="80"/>
        <v>-6.4</v>
      </c>
      <c r="AW61" s="34">
        <f t="shared" ca="1" si="81"/>
        <v>-6.5</v>
      </c>
      <c r="AX61" s="46">
        <f t="shared" ca="1" si="149"/>
        <v>-1.538461538461533E-2</v>
      </c>
      <c r="AY61" s="5"/>
      <c r="AZ61" s="5">
        <f t="shared" ca="1" si="82"/>
        <v>-0.80000000000291038</v>
      </c>
      <c r="BA61" s="5">
        <f t="shared" ca="1" si="83"/>
        <v>0</v>
      </c>
      <c r="BB61" s="5">
        <f t="shared" ca="1" si="84"/>
        <v>0</v>
      </c>
      <c r="BC61" s="5">
        <f t="shared" ca="1" si="85"/>
        <v>-0.83000000000038199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-0.90000000000145519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0.11899999999991451</v>
      </c>
      <c r="BP61" s="5">
        <f t="shared" ca="1" si="154"/>
        <v>0.11899999999991451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0.11899999999991451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1.0000000000047748E-3</v>
      </c>
      <c r="CC61" s="37">
        <f t="shared" ca="1" si="248"/>
        <v>4.5000000000001705E-3</v>
      </c>
      <c r="CD61" s="37">
        <f t="shared" ca="1" si="249"/>
        <v>0</v>
      </c>
      <c r="CE61" s="37">
        <f t="shared" ca="1" si="250"/>
        <v>-3.700000000002035E-3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35.784184803845839</v>
      </c>
      <c r="CK61" s="33">
        <f t="shared" ca="1" si="98"/>
        <v>35.782518079624865</v>
      </c>
      <c r="CL61" s="24">
        <f t="shared" ca="1" si="255"/>
        <v>4.6579288167088853E-5</v>
      </c>
      <c r="CM61" s="34">
        <f t="shared" ca="1" si="256"/>
        <v>131.899</v>
      </c>
      <c r="CN61" s="34">
        <f t="shared" ca="1" si="257"/>
        <v>131.898</v>
      </c>
      <c r="CO61" s="45">
        <f t="shared" ca="1" si="352"/>
        <v>7.5816160973234986E-6</v>
      </c>
      <c r="CP61" s="5"/>
      <c r="CR61" s="5">
        <f t="shared" ca="1" si="177"/>
        <v>28</v>
      </c>
      <c r="CS61" s="5">
        <f t="shared" ca="1" si="178"/>
        <v>27</v>
      </c>
      <c r="CT61" s="62">
        <f t="shared" ca="1" si="179"/>
        <v>3.5714285714285698E-2</v>
      </c>
      <c r="CW61" s="5">
        <f t="shared" ca="1" si="338"/>
        <v>38731.199999999997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4151.03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15164.6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757.72199999999998</v>
      </c>
      <c r="DN61" s="5">
        <f t="shared" ca="1" si="339"/>
        <v>618.92700000000002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757.72199999999998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138.33699999999999</v>
      </c>
      <c r="EB61" s="5">
        <f t="shared" ca="1" si="340"/>
        <v>22.838899999999999</v>
      </c>
      <c r="EC61" s="5">
        <f t="shared" ca="1" si="340"/>
        <v>55.441299999999998</v>
      </c>
      <c r="ED61" s="5">
        <f t="shared" ca="1" si="340"/>
        <v>28.484300000000001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37.790106305831458</v>
      </c>
      <c r="EK61" s="19">
        <f t="shared" ca="1" si="294"/>
        <v>11.24902536327369</v>
      </c>
      <c r="EL61" s="19">
        <f t="shared" ca="1" si="295"/>
        <v>3.6089044701520341</v>
      </c>
      <c r="EM61" s="19">
        <f t="shared" ca="1" si="296"/>
        <v>2.5741885951599857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23.175691823956523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38732.800000000003</v>
      </c>
      <c r="FC61" s="5">
        <f t="shared" ca="1" si="344"/>
        <v>0</v>
      </c>
      <c r="FD61" s="5">
        <f t="shared" ca="1" si="344"/>
        <v>5819.57</v>
      </c>
      <c r="FE61" s="5">
        <f t="shared" ca="1" si="344"/>
        <v>4152.6099999999997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15166.1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758.06200000000001</v>
      </c>
      <c r="FS61" s="5">
        <f t="shared" ca="1" si="345"/>
        <v>619.26700000000005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758.06200000000001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138.357</v>
      </c>
      <c r="GG61" s="5">
        <f t="shared" ca="1" si="346"/>
        <v>22.851900000000001</v>
      </c>
      <c r="GH61" s="5">
        <f t="shared" ca="1" si="346"/>
        <v>55.441299999999998</v>
      </c>
      <c r="GI61" s="5">
        <f t="shared" ca="1" si="346"/>
        <v>28.491399999999999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37.797278032733253</v>
      </c>
      <c r="GP61" s="19">
        <f t="shared" ca="1" si="305"/>
        <v>11.255204878181768</v>
      </c>
      <c r="GQ61" s="19">
        <f t="shared" ca="1" si="306"/>
        <v>3.6089044701520341</v>
      </c>
      <c r="GR61" s="19">
        <f t="shared" ca="1" si="307"/>
        <v>2.5751684045037755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23.182801537608707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39714.5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3381.74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16147.8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613.80499999999995</v>
      </c>
      <c r="HX61" s="5">
        <f t="shared" ca="1" si="342"/>
        <v>613.80499999999995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613.80499999999995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131.899</v>
      </c>
      <c r="IL61" s="5">
        <f t="shared" ca="1" si="343"/>
        <v>22.6524</v>
      </c>
      <c r="IM61" s="5">
        <f t="shared" ca="1" si="343"/>
        <v>54.144199999999998</v>
      </c>
      <c r="IN61" s="5">
        <f t="shared" ca="1" si="343"/>
        <v>19.541399999999999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35.784184803845839</v>
      </c>
      <c r="IU61" s="19">
        <f t="shared" ca="1" si="115"/>
        <v>11.155932788687851</v>
      </c>
      <c r="IV61" s="19">
        <f t="shared" ca="1" si="116"/>
        <v>3.6553834007324544</v>
      </c>
      <c r="IW61" s="19">
        <f t="shared" ca="1" si="117"/>
        <v>2.097126867258567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21.169708308721294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39715.300000000003</v>
      </c>
      <c r="JM61" s="5">
        <f t="shared" ca="1" si="347"/>
        <v>0</v>
      </c>
      <c r="JN61" s="5">
        <f t="shared" ca="1" si="347"/>
        <v>5894.52</v>
      </c>
      <c r="JO61" s="5">
        <f t="shared" ca="1" si="347"/>
        <v>3382.57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16148.7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613.68600000000004</v>
      </c>
      <c r="KC61" s="5">
        <f t="shared" ca="1" si="348"/>
        <v>613.68600000000004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613.68600000000004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131.898</v>
      </c>
      <c r="KQ61" s="5">
        <f t="shared" ca="1" si="349"/>
        <v>22.6479</v>
      </c>
      <c r="KR61" s="5">
        <f t="shared" ca="1" si="349"/>
        <v>54.144199999999998</v>
      </c>
      <c r="KS61" s="5">
        <f t="shared" ca="1" si="349"/>
        <v>19.545100000000001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35.782518079624865</v>
      </c>
      <c r="KZ61" s="19">
        <f t="shared" ca="1" si="316"/>
        <v>11.153769958470026</v>
      </c>
      <c r="LA61" s="19">
        <f t="shared" ca="1" si="317"/>
        <v>3.6553834007324544</v>
      </c>
      <c r="LB61" s="19">
        <f t="shared" ca="1" si="318"/>
        <v>2.0976415772303052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21.16810359774993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9.9999999998544808E-2</v>
      </c>
      <c r="G62" s="5">
        <f t="shared" ca="1" si="216"/>
        <v>3.6919999999999842E-2</v>
      </c>
      <c r="H62" s="5">
        <f t="shared" ca="1" si="217"/>
        <v>3.9999999999054126E-2</v>
      </c>
      <c r="I62" s="5">
        <f t="shared" ca="1" si="218"/>
        <v>0</v>
      </c>
      <c r="J62" s="5">
        <f t="shared" ca="1" si="219"/>
        <v>0</v>
      </c>
      <c r="K62" s="5">
        <f t="shared" ca="1" si="220"/>
        <v>4.9999999999954525E-3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-0.12000000000000455</v>
      </c>
      <c r="V62" s="5">
        <f t="shared" ca="1" si="226"/>
        <v>-0.12000000000000455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-0.12000000000000455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-4.0000000000048885E-3</v>
      </c>
      <c r="AI62" s="37">
        <f t="shared" ca="1" si="236"/>
        <v>-4.369999999999763E-3</v>
      </c>
      <c r="AJ62" s="37">
        <f t="shared" ca="1" si="237"/>
        <v>1.0000000000331966E-4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2.9999999999752447E-5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31.49756988758735</v>
      </c>
      <c r="AQ62" s="33">
        <f t="shared" ca="1" si="351"/>
        <v>31.499688879599418</v>
      </c>
      <c r="AR62" s="24">
        <f t="shared" ca="1" si="243"/>
        <v>6.7270252102098852E-5</v>
      </c>
      <c r="AS62" s="34">
        <f t="shared" ca="1" si="244"/>
        <v>122.407</v>
      </c>
      <c r="AT62" s="34">
        <f t="shared" ca="1" si="245"/>
        <v>122.411</v>
      </c>
      <c r="AU62" s="45">
        <f t="shared" ca="1" si="246"/>
        <v>-3.2676801921435889E-5</v>
      </c>
      <c r="AV62" s="34">
        <f t="shared" ca="1" si="80"/>
        <v>114.3</v>
      </c>
      <c r="AW62" s="34">
        <f t="shared" ca="1" si="81"/>
        <v>114.4</v>
      </c>
      <c r="AX62" s="46">
        <f t="shared" ca="1" si="149"/>
        <v>-8.7412587412594861E-4</v>
      </c>
      <c r="AY62" s="5"/>
      <c r="AZ62" s="5">
        <f t="shared" ca="1" si="82"/>
        <v>-14.30000000000291</v>
      </c>
      <c r="BA62" s="5">
        <f t="shared" ca="1" si="83"/>
        <v>0</v>
      </c>
      <c r="BB62" s="5">
        <f t="shared" ca="1" si="84"/>
        <v>-0.72000000000116415</v>
      </c>
      <c r="BC62" s="5">
        <f t="shared" ca="1" si="85"/>
        <v>-13.599999999998545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-14.200000000004366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0.21699999999998454</v>
      </c>
      <c r="BP62" s="5">
        <f t="shared" ca="1" si="154"/>
        <v>0.21699999999998454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0.21699999999998454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-6.9999999999993179E-2</v>
      </c>
      <c r="CC62" s="37">
        <f t="shared" ca="1" si="248"/>
        <v>8.2000000000004292E-3</v>
      </c>
      <c r="CD62" s="37">
        <f t="shared" ca="1" si="249"/>
        <v>-6.2999999999959755E-3</v>
      </c>
      <c r="CE62" s="37">
        <f t="shared" ca="1" si="250"/>
        <v>-7.2000000000002728E-2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43.49135402259158</v>
      </c>
      <c r="CK62" s="33">
        <f t="shared" ca="1" si="98"/>
        <v>43.496277932770511</v>
      </c>
      <c r="CL62" s="24">
        <f t="shared" ca="1" si="255"/>
        <v>1.1320302363668231E-4</v>
      </c>
      <c r="CM62" s="34">
        <f t="shared" ca="1" si="256"/>
        <v>236.744</v>
      </c>
      <c r="CN62" s="34">
        <f t="shared" ca="1" si="257"/>
        <v>236.81399999999999</v>
      </c>
      <c r="CO62" s="45">
        <f t="shared" ca="1" si="352"/>
        <v>-2.9559063231056093E-4</v>
      </c>
      <c r="CP62" s="5"/>
      <c r="CR62" s="5">
        <f t="shared" ca="1" si="177"/>
        <v>44</v>
      </c>
      <c r="CS62" s="5">
        <f t="shared" ca="1" si="178"/>
        <v>45</v>
      </c>
      <c r="CT62" s="62">
        <f t="shared" ca="1" si="179"/>
        <v>-2.2727272727272707E-2</v>
      </c>
      <c r="CW62" s="5">
        <f t="shared" ca="1" si="338"/>
        <v>41718.699999999997</v>
      </c>
      <c r="CX62" s="5">
        <f t="shared" ca="1" si="338"/>
        <v>2.4260799999999998</v>
      </c>
      <c r="CY62" s="5">
        <f t="shared" ca="1" si="338"/>
        <v>8290.81</v>
      </c>
      <c r="CZ62" s="5">
        <f t="shared" ca="1" si="338"/>
        <v>3851.24</v>
      </c>
      <c r="DA62" s="5">
        <f t="shared" ca="1" si="338"/>
        <v>0</v>
      </c>
      <c r="DB62" s="5">
        <f t="shared" ca="1" si="338"/>
        <v>655.625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18152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309.57</v>
      </c>
      <c r="DN62" s="5">
        <f t="shared" ca="1" si="339"/>
        <v>246.47399999999999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309.57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122.407</v>
      </c>
      <c r="EB62" s="5">
        <f t="shared" ca="1" si="340"/>
        <v>9.2403700000000004</v>
      </c>
      <c r="EC62" s="5">
        <f t="shared" ca="1" si="340"/>
        <v>59.851700000000001</v>
      </c>
      <c r="ED62" s="5">
        <f t="shared" ca="1" si="340"/>
        <v>20.102699999999999</v>
      </c>
      <c r="EE62" s="5">
        <f t="shared" ca="1" si="340"/>
        <v>0</v>
      </c>
      <c r="EF62" s="5">
        <f t="shared" ca="1" si="340"/>
        <v>3.4875099999999999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31.49756988758735</v>
      </c>
      <c r="EK62" s="19">
        <f t="shared" ca="1" si="294"/>
        <v>4.4811802482638283</v>
      </c>
      <c r="EL62" s="19">
        <f t="shared" ca="1" si="295"/>
        <v>5.1414006997391875</v>
      </c>
      <c r="EM62" s="19">
        <f t="shared" ca="1" si="296"/>
        <v>2.388279074163266</v>
      </c>
      <c r="EN62" s="19">
        <f t="shared" ca="1" si="297"/>
        <v>0</v>
      </c>
      <c r="EO62" s="19">
        <f t="shared" ca="1" si="298"/>
        <v>0.40657436773566213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16.883093392462808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41718.6</v>
      </c>
      <c r="FC62" s="5">
        <f t="shared" ca="1" si="344"/>
        <v>2.38916</v>
      </c>
      <c r="FD62" s="5">
        <f t="shared" ca="1" si="344"/>
        <v>8290.77</v>
      </c>
      <c r="FE62" s="5">
        <f t="shared" ca="1" si="344"/>
        <v>3851.24</v>
      </c>
      <c r="FF62" s="5">
        <f t="shared" ca="1" si="344"/>
        <v>0</v>
      </c>
      <c r="FG62" s="5">
        <f t="shared" ca="1" si="344"/>
        <v>655.62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18152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309.69</v>
      </c>
      <c r="FS62" s="5">
        <f t="shared" ca="1" si="345"/>
        <v>246.59399999999999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309.69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122.411</v>
      </c>
      <c r="GG62" s="5">
        <f t="shared" ca="1" si="346"/>
        <v>9.2447400000000002</v>
      </c>
      <c r="GH62" s="5">
        <f t="shared" ca="1" si="346"/>
        <v>59.851599999999998</v>
      </c>
      <c r="GI62" s="5">
        <f t="shared" ca="1" si="346"/>
        <v>20.102699999999999</v>
      </c>
      <c r="GJ62" s="5">
        <f t="shared" ca="1" si="346"/>
        <v>0</v>
      </c>
      <c r="GK62" s="5">
        <f t="shared" ca="1" si="346"/>
        <v>3.4874800000000001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31.499688879599418</v>
      </c>
      <c r="GP62" s="19">
        <f t="shared" ca="1" si="305"/>
        <v>4.4833383582337492</v>
      </c>
      <c r="GQ62" s="19">
        <f t="shared" ca="1" si="306"/>
        <v>5.1413758944393457</v>
      </c>
      <c r="GR62" s="19">
        <f t="shared" ca="1" si="307"/>
        <v>2.388279074163266</v>
      </c>
      <c r="GS62" s="19">
        <f t="shared" ca="1" si="308"/>
        <v>0</v>
      </c>
      <c r="GT62" s="19">
        <f t="shared" ca="1" si="309"/>
        <v>0.40657126707318181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16.885274397724483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61943.7</v>
      </c>
      <c r="HH62" s="5">
        <f t="shared" ca="1" si="341"/>
        <v>0</v>
      </c>
      <c r="HI62" s="5">
        <f t="shared" ca="1" si="341"/>
        <v>9260.5499999999993</v>
      </c>
      <c r="HJ62" s="5">
        <f t="shared" ca="1" si="341"/>
        <v>22065.200000000001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38377.1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279.39699999999999</v>
      </c>
      <c r="HX62" s="5">
        <f t="shared" ca="1" si="342"/>
        <v>279.39699999999999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279.39699999999999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236.744</v>
      </c>
      <c r="IL62" s="5">
        <f t="shared" ca="1" si="343"/>
        <v>10.480600000000001</v>
      </c>
      <c r="IM62" s="5">
        <f t="shared" ca="1" si="343"/>
        <v>74.744399999999999</v>
      </c>
      <c r="IN62" s="5">
        <f t="shared" ca="1" si="343"/>
        <v>115.229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43.49135402259158</v>
      </c>
      <c r="IU62" s="19">
        <f t="shared" ca="1" si="115"/>
        <v>5.078052725802201</v>
      </c>
      <c r="IV62" s="19">
        <f t="shared" ca="1" si="116"/>
        <v>5.7427679864777668</v>
      </c>
      <c r="IW62" s="19">
        <f t="shared" ca="1" si="117"/>
        <v>13.68334755227597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28.876939540716641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61958</v>
      </c>
      <c r="JM62" s="5">
        <f t="shared" ca="1" si="347"/>
        <v>0</v>
      </c>
      <c r="JN62" s="5">
        <f t="shared" ca="1" si="347"/>
        <v>9261.27</v>
      </c>
      <c r="JO62" s="5">
        <f t="shared" ca="1" si="347"/>
        <v>22078.799999999999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38391.300000000003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279.18</v>
      </c>
      <c r="KC62" s="5">
        <f t="shared" ca="1" si="348"/>
        <v>279.18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279.18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236.81399999999999</v>
      </c>
      <c r="KQ62" s="5">
        <f t="shared" ca="1" si="349"/>
        <v>10.4724</v>
      </c>
      <c r="KR62" s="5">
        <f t="shared" ca="1" si="349"/>
        <v>74.750699999999995</v>
      </c>
      <c r="KS62" s="5">
        <f t="shared" ca="1" si="349"/>
        <v>115.301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8.6262299999999996</v>
      </c>
      <c r="KW62" s="5">
        <f t="shared" ca="1" si="349"/>
        <v>27.6633</v>
      </c>
      <c r="KX62" s="5"/>
      <c r="KY62" s="19">
        <f t="shared" ca="1" si="315"/>
        <v>43.496277932770511</v>
      </c>
      <c r="KZ62" s="19">
        <f t="shared" ca="1" si="316"/>
        <v>5.074108741287338</v>
      </c>
      <c r="LA62" s="19">
        <f t="shared" ca="1" si="317"/>
        <v>5.7432144818749382</v>
      </c>
      <c r="LB62" s="19">
        <f t="shared" ca="1" si="318"/>
        <v>13.691781354222515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28.881801437645972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9.9999999998544808E-2</v>
      </c>
      <c r="G63" s="5">
        <f t="shared" ca="1" si="216"/>
        <v>3.7700000000000067E-2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-0.10399999999992815</v>
      </c>
      <c r="V63" s="5">
        <f t="shared" ca="1" si="226"/>
        <v>-0.10400000000004184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-0.10399999999992815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-4.0000000000048885E-3</v>
      </c>
      <c r="AI63" s="37">
        <f t="shared" ca="1" si="236"/>
        <v>-3.7999999999982492E-3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35.595447224216421</v>
      </c>
      <c r="AQ63" s="33">
        <f t="shared" ca="1" si="351"/>
        <v>35.597275415526944</v>
      </c>
      <c r="AR63" s="24">
        <f t="shared" ca="1" si="243"/>
        <v>5.1357619064443083E-5</v>
      </c>
      <c r="AS63" s="34">
        <f t="shared" ca="1" si="244"/>
        <v>124.432</v>
      </c>
      <c r="AT63" s="34">
        <f t="shared" ca="1" si="245"/>
        <v>124.43600000000001</v>
      </c>
      <c r="AU63" s="45">
        <f t="shared" ca="1" si="246"/>
        <v>-3.2145038413360185E-5</v>
      </c>
      <c r="AV63" s="34">
        <f t="shared" ca="1" si="80"/>
        <v>112.3</v>
      </c>
      <c r="AW63" s="34">
        <f t="shared" ca="1" si="81"/>
        <v>112.4</v>
      </c>
      <c r="AX63" s="46">
        <f t="shared" ca="1" si="149"/>
        <v>-8.8967971530256695E-4</v>
      </c>
      <c r="AY63" s="5"/>
      <c r="AZ63" s="5">
        <f t="shared" ca="1" si="82"/>
        <v>-14.30000000000291</v>
      </c>
      <c r="BA63" s="5">
        <f t="shared" ca="1" si="83"/>
        <v>0</v>
      </c>
      <c r="BB63" s="5">
        <f t="shared" ca="1" si="84"/>
        <v>-0.72000000000116415</v>
      </c>
      <c r="BC63" s="5">
        <f t="shared" ca="1" si="85"/>
        <v>-13.599999999998545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-14.200000000004366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0.21699999999998454</v>
      </c>
      <c r="BP63" s="5">
        <f t="shared" ca="1" si="154"/>
        <v>0.21699999999998454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0.21699999999998454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-6.9999999999993179E-2</v>
      </c>
      <c r="CC63" s="37">
        <f t="shared" ca="1" si="248"/>
        <v>8.2000000000004292E-3</v>
      </c>
      <c r="CD63" s="37">
        <f t="shared" ca="1" si="249"/>
        <v>-6.2999999999959755E-3</v>
      </c>
      <c r="CE63" s="37">
        <f t="shared" ca="1" si="250"/>
        <v>-7.2000000000002728E-2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43.49135402259158</v>
      </c>
      <c r="CK63" s="33">
        <f t="shared" ca="1" si="98"/>
        <v>43.496277932770511</v>
      </c>
      <c r="CL63" s="24">
        <f t="shared" ca="1" si="255"/>
        <v>1.1320302363668231E-4</v>
      </c>
      <c r="CM63" s="34">
        <f t="shared" ca="1" si="256"/>
        <v>236.744</v>
      </c>
      <c r="CN63" s="34">
        <f t="shared" ca="1" si="257"/>
        <v>236.81399999999999</v>
      </c>
      <c r="CO63" s="45">
        <f t="shared" ca="1" si="352"/>
        <v>-2.9559063231056093E-4</v>
      </c>
      <c r="CP63" s="5"/>
      <c r="CR63" s="5">
        <f t="shared" ca="1" si="177"/>
        <v>43</v>
      </c>
      <c r="CS63" s="5">
        <f t="shared" ca="1" si="178"/>
        <v>44</v>
      </c>
      <c r="CT63" s="62">
        <f t="shared" ca="1" si="179"/>
        <v>-2.3255813953488413E-2</v>
      </c>
      <c r="CW63" s="5">
        <f t="shared" ca="1" si="338"/>
        <v>38154.199999999997</v>
      </c>
      <c r="CX63" s="5">
        <f t="shared" ca="1" si="338"/>
        <v>4.4422199999999998</v>
      </c>
      <c r="CY63" s="5">
        <f t="shared" ca="1" si="338"/>
        <v>6594.03</v>
      </c>
      <c r="CZ63" s="5">
        <f t="shared" ca="1" si="338"/>
        <v>2174.5500000000002</v>
      </c>
      <c r="DA63" s="5">
        <f t="shared" ca="1" si="338"/>
        <v>0</v>
      </c>
      <c r="DB63" s="5">
        <f t="shared" ca="1" si="338"/>
        <v>462.54500000000002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14587.5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656.65800000000002</v>
      </c>
      <c r="DN63" s="5">
        <f t="shared" ca="1" si="339"/>
        <v>593.56299999999999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656.65800000000002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124.432</v>
      </c>
      <c r="EB63" s="5">
        <f t="shared" ca="1" si="340"/>
        <v>21.877700000000001</v>
      </c>
      <c r="EC63" s="5">
        <f t="shared" ca="1" si="340"/>
        <v>58.732500000000002</v>
      </c>
      <c r="ED63" s="5">
        <f t="shared" ca="1" si="340"/>
        <v>11.6195</v>
      </c>
      <c r="EE63" s="5">
        <f t="shared" ca="1" si="340"/>
        <v>0</v>
      </c>
      <c r="EF63" s="5">
        <f t="shared" ca="1" si="340"/>
        <v>2.47763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35.595447224216421</v>
      </c>
      <c r="EK63" s="19">
        <f t="shared" ca="1" si="294"/>
        <v>10.790788316107632</v>
      </c>
      <c r="EL63" s="19">
        <f t="shared" ca="1" si="295"/>
        <v>4.089172283058133</v>
      </c>
      <c r="EM63" s="19">
        <f t="shared" ca="1" si="296"/>
        <v>1.3485091193282503</v>
      </c>
      <c r="EN63" s="19">
        <f t="shared" ca="1" si="297"/>
        <v>0</v>
      </c>
      <c r="EO63" s="19">
        <f t="shared" ca="1" si="298"/>
        <v>0.28683918539453473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20.980970729091883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38154.1</v>
      </c>
      <c r="FC63" s="5">
        <f t="shared" ca="1" si="344"/>
        <v>4.4045199999999998</v>
      </c>
      <c r="FD63" s="5">
        <f t="shared" ca="1" si="344"/>
        <v>6594.03</v>
      </c>
      <c r="FE63" s="5">
        <f t="shared" ca="1" si="344"/>
        <v>2174.5500000000002</v>
      </c>
      <c r="FF63" s="5">
        <f t="shared" ca="1" si="344"/>
        <v>0</v>
      </c>
      <c r="FG63" s="5">
        <f t="shared" ca="1" si="344"/>
        <v>462.54500000000002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14587.5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656.76199999999994</v>
      </c>
      <c r="FS63" s="5">
        <f t="shared" ca="1" si="345"/>
        <v>593.66700000000003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656.76199999999994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124.43600000000001</v>
      </c>
      <c r="GG63" s="5">
        <f t="shared" ca="1" si="346"/>
        <v>21.881499999999999</v>
      </c>
      <c r="GH63" s="5">
        <f t="shared" ca="1" si="346"/>
        <v>58.732500000000002</v>
      </c>
      <c r="GI63" s="5">
        <f t="shared" ca="1" si="346"/>
        <v>11.6195</v>
      </c>
      <c r="GJ63" s="5">
        <f t="shared" ca="1" si="346"/>
        <v>0</v>
      </c>
      <c r="GK63" s="5">
        <f t="shared" ca="1" si="346"/>
        <v>2.47763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35.597275415526944</v>
      </c>
      <c r="GP63" s="19">
        <f t="shared" ca="1" si="305"/>
        <v>10.792655141672649</v>
      </c>
      <c r="GQ63" s="19">
        <f t="shared" ca="1" si="306"/>
        <v>4.089172283058133</v>
      </c>
      <c r="GR63" s="19">
        <f t="shared" ca="1" si="307"/>
        <v>1.3485091193282503</v>
      </c>
      <c r="GS63" s="19">
        <f t="shared" ca="1" si="308"/>
        <v>0</v>
      </c>
      <c r="GT63" s="19">
        <f t="shared" ca="1" si="309"/>
        <v>0.28683918539453473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20.982860933652002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61943.7</v>
      </c>
      <c r="HH63" s="5">
        <f t="shared" ca="1" si="341"/>
        <v>0</v>
      </c>
      <c r="HI63" s="5">
        <f t="shared" ca="1" si="341"/>
        <v>9260.5499999999993</v>
      </c>
      <c r="HJ63" s="5">
        <f t="shared" ca="1" si="341"/>
        <v>22065.200000000001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38377.1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279.39699999999999</v>
      </c>
      <c r="HX63" s="5">
        <f t="shared" ca="1" si="342"/>
        <v>279.39699999999999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279.39699999999999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236.744</v>
      </c>
      <c r="IL63" s="5">
        <f t="shared" ca="1" si="343"/>
        <v>10.480600000000001</v>
      </c>
      <c r="IM63" s="5">
        <f t="shared" ca="1" si="343"/>
        <v>74.744399999999999</v>
      </c>
      <c r="IN63" s="5">
        <f t="shared" ca="1" si="343"/>
        <v>115.229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43.49135402259158</v>
      </c>
      <c r="IU63" s="19">
        <f t="shared" ca="1" si="115"/>
        <v>5.078052725802201</v>
      </c>
      <c r="IV63" s="19">
        <f t="shared" ca="1" si="116"/>
        <v>5.7427679864777668</v>
      </c>
      <c r="IW63" s="19">
        <f t="shared" ca="1" si="117"/>
        <v>13.68334755227597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28.876939540716641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61958</v>
      </c>
      <c r="JM63" s="5">
        <f t="shared" ca="1" si="347"/>
        <v>0</v>
      </c>
      <c r="JN63" s="5">
        <f t="shared" ca="1" si="347"/>
        <v>9261.27</v>
      </c>
      <c r="JO63" s="5">
        <f t="shared" ca="1" si="347"/>
        <v>22078.799999999999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38391.300000000003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279.18</v>
      </c>
      <c r="KC63" s="5">
        <f t="shared" ca="1" si="348"/>
        <v>279.18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279.18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236.81399999999999</v>
      </c>
      <c r="KQ63" s="5">
        <f t="shared" ca="1" si="349"/>
        <v>10.4724</v>
      </c>
      <c r="KR63" s="5">
        <f t="shared" ca="1" si="349"/>
        <v>74.750699999999995</v>
      </c>
      <c r="KS63" s="5">
        <f t="shared" ca="1" si="349"/>
        <v>115.301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8.6262299999999996</v>
      </c>
      <c r="KW63" s="5">
        <f t="shared" ca="1" si="349"/>
        <v>27.6633</v>
      </c>
      <c r="KX63" s="5"/>
      <c r="KY63" s="19">
        <f t="shared" ca="1" si="315"/>
        <v>43.496277932770511</v>
      </c>
      <c r="KZ63" s="19">
        <f t="shared" ca="1" si="316"/>
        <v>5.074108741287338</v>
      </c>
      <c r="LA63" s="19">
        <f t="shared" ca="1" si="317"/>
        <v>5.7432144818749382</v>
      </c>
      <c r="LB63" s="19">
        <f t="shared" ca="1" si="318"/>
        <v>13.691781354222515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28.881801437645972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9.9999999998544808E-2</v>
      </c>
      <c r="G64" s="5">
        <f t="shared" ca="1" si="216"/>
        <v>3.7569999999999659E-2</v>
      </c>
      <c r="H64" s="5">
        <f t="shared" ca="1" si="217"/>
        <v>9.999999999308784E-3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-0.1029999999999518</v>
      </c>
      <c r="V64" s="5">
        <f t="shared" ca="1" si="226"/>
        <v>-0.1029999999999518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-0.1029999999999518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-3.9999999999906777E-3</v>
      </c>
      <c r="AI64" s="37">
        <f t="shared" ca="1" si="236"/>
        <v>-3.700000000002035E-3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36.235568342708625</v>
      </c>
      <c r="AQ64" s="33">
        <f t="shared" ca="1" si="351"/>
        <v>36.237378358975292</v>
      </c>
      <c r="AR64" s="24">
        <f t="shared" ca="1" si="243"/>
        <v>4.9948874577420579E-5</v>
      </c>
      <c r="AS64" s="34">
        <f t="shared" ca="1" si="244"/>
        <v>135.261</v>
      </c>
      <c r="AT64" s="34">
        <f t="shared" ca="1" si="245"/>
        <v>135.26499999999999</v>
      </c>
      <c r="AU64" s="45">
        <f t="shared" ca="1" si="246"/>
        <v>-2.9571581709907798E-5</v>
      </c>
      <c r="AV64" s="34">
        <f t="shared" ca="1" si="80"/>
        <v>101.5</v>
      </c>
      <c r="AW64" s="34">
        <f t="shared" ca="1" si="81"/>
        <v>101.5</v>
      </c>
      <c r="AX64" s="46">
        <f t="shared" ca="1" si="149"/>
        <v>0</v>
      </c>
      <c r="AY64" s="5"/>
      <c r="AZ64" s="5">
        <f t="shared" ca="1" si="82"/>
        <v>-14.30000000000291</v>
      </c>
      <c r="BA64" s="5">
        <f t="shared" ca="1" si="83"/>
        <v>0</v>
      </c>
      <c r="BB64" s="5">
        <f t="shared" ca="1" si="84"/>
        <v>-0.72000000000116415</v>
      </c>
      <c r="BC64" s="5">
        <f t="shared" ca="1" si="85"/>
        <v>-13.599999999998545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-14.200000000004366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0.21699999999998454</v>
      </c>
      <c r="BP64" s="5">
        <f t="shared" ca="1" si="154"/>
        <v>0.21699999999998454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0.21699999999998454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-6.9999999999993179E-2</v>
      </c>
      <c r="CC64" s="37">
        <f t="shared" ca="1" si="248"/>
        <v>8.2000000000004292E-3</v>
      </c>
      <c r="CD64" s="37">
        <f t="shared" ca="1" si="249"/>
        <v>-6.2999999999959755E-3</v>
      </c>
      <c r="CE64" s="37">
        <f t="shared" ca="1" si="250"/>
        <v>-7.2000000000002728E-2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43.496277932770511</v>
      </c>
      <c r="CL64" s="24">
        <f t="shared" ca="1" si="255"/>
        <v>1.1320302363668231E-4</v>
      </c>
      <c r="CM64" s="34">
        <f t="shared" ca="1" si="256"/>
        <v>236.744</v>
      </c>
      <c r="CN64" s="34">
        <f t="shared" ca="1" si="257"/>
        <v>236.81399999999999</v>
      </c>
      <c r="CO64" s="45">
        <f t="shared" ca="1" si="352"/>
        <v>-2.9559063231056093E-4</v>
      </c>
      <c r="CP64" s="5"/>
      <c r="CR64" s="5">
        <f t="shared" ca="1" si="177"/>
        <v>42</v>
      </c>
      <c r="CS64" s="5">
        <f t="shared" ca="1" si="178"/>
        <v>44</v>
      </c>
      <c r="CT64" s="62">
        <f t="shared" ca="1" si="179"/>
        <v>-4.7619047619047672E-2</v>
      </c>
      <c r="CW64" s="5">
        <f t="shared" ca="1" si="338"/>
        <v>40562.400000000001</v>
      </c>
      <c r="CX64" s="5">
        <f t="shared" ca="1" si="338"/>
        <v>4.2126599999999996</v>
      </c>
      <c r="CY64" s="5">
        <f t="shared" ca="1" si="338"/>
        <v>7213.03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575.28099999999995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16995.7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609.71</v>
      </c>
      <c r="DN64" s="5">
        <f t="shared" ca="1" si="339"/>
        <v>546.61400000000003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609.71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135.261</v>
      </c>
      <c r="EB64" s="5">
        <f t="shared" ca="1" si="340"/>
        <v>20.2136</v>
      </c>
      <c r="EC64" s="5">
        <f t="shared" ca="1" si="340"/>
        <v>62.090800000000002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3.12961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36.235568342708625</v>
      </c>
      <c r="EK64" s="19">
        <f t="shared" ca="1" si="294"/>
        <v>9.9373458249052629</v>
      </c>
      <c r="EL64" s="19">
        <f t="shared" ca="1" si="295"/>
        <v>4.4730342981252438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0.35675044247144244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21.621091847584083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40562.300000000003</v>
      </c>
      <c r="FC64" s="5">
        <f t="shared" ca="1" si="344"/>
        <v>4.17509</v>
      </c>
      <c r="FD64" s="5">
        <f t="shared" ca="1" si="344"/>
        <v>7213.02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575.28099999999995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16995.7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609.81299999999999</v>
      </c>
      <c r="FS64" s="5">
        <f t="shared" ca="1" si="345"/>
        <v>546.71699999999998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609.81299999999999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135.26499999999999</v>
      </c>
      <c r="GG64" s="5">
        <f t="shared" ca="1" si="346"/>
        <v>20.217300000000002</v>
      </c>
      <c r="GH64" s="5">
        <f t="shared" ca="1" si="346"/>
        <v>62.090800000000002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3.12961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36.237378358975292</v>
      </c>
      <c r="GP64" s="19">
        <f t="shared" ca="1" si="305"/>
        <v>9.9391945560436561</v>
      </c>
      <c r="GQ64" s="19">
        <f t="shared" ca="1" si="306"/>
        <v>4.4730280968002836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0.35675044247144244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21.62296387710035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61958</v>
      </c>
      <c r="JM64" s="5">
        <f t="shared" ca="1" si="347"/>
        <v>0</v>
      </c>
      <c r="JN64" s="5">
        <f t="shared" ca="1" si="347"/>
        <v>9261.27</v>
      </c>
      <c r="JO64" s="5">
        <f t="shared" ca="1" si="347"/>
        <v>22078.799999999999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38391.300000000003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279.18</v>
      </c>
      <c r="KC64" s="5">
        <f t="shared" ca="1" si="348"/>
        <v>279.18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279.18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236.81399999999999</v>
      </c>
      <c r="KQ64" s="5">
        <f t="shared" ca="1" si="349"/>
        <v>10.4724</v>
      </c>
      <c r="KR64" s="5">
        <f t="shared" ca="1" si="349"/>
        <v>74.750699999999995</v>
      </c>
      <c r="KS64" s="5">
        <f t="shared" ca="1" si="349"/>
        <v>115.301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43.496277932770511</v>
      </c>
      <c r="KZ64" s="19">
        <f t="shared" ca="1" si="316"/>
        <v>5.074108741287338</v>
      </c>
      <c r="LA64" s="19">
        <f t="shared" ca="1" si="317"/>
        <v>5.7432144818749382</v>
      </c>
      <c r="LB64" s="19">
        <f t="shared" ca="1" si="318"/>
        <v>13.691781354222515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28.881801437645972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-14.80000000000291</v>
      </c>
      <c r="G65" s="5">
        <f t="shared" ca="1" si="216"/>
        <v>0</v>
      </c>
      <c r="H65" s="5">
        <f t="shared" ca="1" si="217"/>
        <v>0.12000000000080036</v>
      </c>
      <c r="I65" s="5">
        <f t="shared" ca="1" si="218"/>
        <v>-15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-14.80000000000291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0.35500000000001819</v>
      </c>
      <c r="V65" s="5">
        <f t="shared" ca="1" si="226"/>
        <v>0.35499999999996135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0.35500000000001819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-6.3999999999992951E-2</v>
      </c>
      <c r="AI65" s="37">
        <f t="shared" ca="1" si="236"/>
        <v>1.3399999999998968E-2</v>
      </c>
      <c r="AJ65" s="37">
        <f t="shared" ca="1" si="237"/>
        <v>5.0000000000238742E-4</v>
      </c>
      <c r="AK65" s="37">
        <f t="shared" ca="1" si="238"/>
        <v>-7.7999999999988745E-2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42.740368117338079</v>
      </c>
      <c r="AQ65" s="33">
        <f t="shared" ca="1" si="351"/>
        <v>42.743093937714121</v>
      </c>
      <c r="AR65" s="24">
        <f t="shared" ca="1" si="243"/>
        <v>6.3772182238717361E-5</v>
      </c>
      <c r="AS65" s="34">
        <f t="shared" ca="1" si="244"/>
        <v>207.57</v>
      </c>
      <c r="AT65" s="34">
        <f t="shared" ca="1" si="245"/>
        <v>207.63399999999999</v>
      </c>
      <c r="AU65" s="45">
        <f t="shared" ca="1" si="246"/>
        <v>-3.0823468218111173E-4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-14.30000000000291</v>
      </c>
      <c r="BA65" s="5">
        <f t="shared" ca="1" si="83"/>
        <v>0</v>
      </c>
      <c r="BB65" s="5">
        <f t="shared" ca="1" si="84"/>
        <v>-1.1199999999989814</v>
      </c>
      <c r="BC65" s="5">
        <f t="shared" ca="1" si="85"/>
        <v>-13.099999999998545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-14.30000000000291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0.33299999999996999</v>
      </c>
      <c r="BP65" s="5">
        <f t="shared" ca="1" si="154"/>
        <v>0.33299999999996999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0.33299999999996999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-6.8000000000012051E-2</v>
      </c>
      <c r="CC65" s="37">
        <f t="shared" ca="1" si="248"/>
        <v>1.267999999999958E-2</v>
      </c>
      <c r="CD65" s="37">
        <f t="shared" ca="1" si="249"/>
        <v>-7.8000000000031378E-3</v>
      </c>
      <c r="CE65" s="37">
        <f t="shared" ca="1" si="250"/>
        <v>-7.2999999999993292E-2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44.048267536645433</v>
      </c>
      <c r="CK65" s="33">
        <f t="shared" ca="1" si="98"/>
        <v>44.051083141738076</v>
      </c>
      <c r="CL65" s="24">
        <f t="shared" ca="1" si="255"/>
        <v>6.3916818653090172E-5</v>
      </c>
      <c r="CM65" s="34">
        <f t="shared" ca="1" si="256"/>
        <v>243.27799999999999</v>
      </c>
      <c r="CN65" s="34">
        <f t="shared" ca="1" si="257"/>
        <v>243.346</v>
      </c>
      <c r="CO65" s="45">
        <f t="shared" ca="1" si="352"/>
        <v>-2.7943750873247168E-4</v>
      </c>
      <c r="CP65" s="5"/>
      <c r="CR65" s="5">
        <f t="shared" ca="1" si="177"/>
        <v>35</v>
      </c>
      <c r="CS65" s="5">
        <f t="shared" ca="1" si="178"/>
        <v>36</v>
      </c>
      <c r="CT65" s="62">
        <f t="shared" ca="1" si="179"/>
        <v>-2.857142857142847E-2</v>
      </c>
      <c r="CW65" s="5">
        <f t="shared" ref="CW65:DK74" ca="1" si="354">OFFSET(INDIRECT($E$21),$C65,CW$19)</f>
        <v>56505.2</v>
      </c>
      <c r="CX65" s="5">
        <f t="shared" ca="1" si="354"/>
        <v>0</v>
      </c>
      <c r="CY65" s="5">
        <f t="shared" ca="1" si="354"/>
        <v>4522.6000000000004</v>
      </c>
      <c r="CZ65" s="5">
        <f t="shared" ca="1" si="354"/>
        <v>22571.599999999999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32938.5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423.63900000000001</v>
      </c>
      <c r="DN65" s="5">
        <f t="shared" ca="1" si="355"/>
        <v>282.04199999999997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423.63900000000001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207.57</v>
      </c>
      <c r="EB65" s="5">
        <f t="shared" ca="1" si="356"/>
        <v>10.5832</v>
      </c>
      <c r="EC65" s="5">
        <f t="shared" ca="1" si="356"/>
        <v>44.290700000000001</v>
      </c>
      <c r="ED65" s="5">
        <f t="shared" ca="1" si="356"/>
        <v>117.88200000000001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42.740368117338079</v>
      </c>
      <c r="EK65" s="19">
        <f t="shared" ca="1" si="294"/>
        <v>5.126125716778291</v>
      </c>
      <c r="EL65" s="19">
        <f t="shared" ca="1" si="295"/>
        <v>2.8046112267245844</v>
      </c>
      <c r="EM65" s="19">
        <f t="shared" ca="1" si="296"/>
        <v>13.997382648285637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28.125891622213537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56520</v>
      </c>
      <c r="FC65" s="5">
        <f t="shared" ca="1" si="344"/>
        <v>0</v>
      </c>
      <c r="FD65" s="5">
        <f t="shared" ca="1" si="344"/>
        <v>4522.4799999999996</v>
      </c>
      <c r="FE65" s="5">
        <f t="shared" ca="1" si="344"/>
        <v>22586.6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32953.300000000003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423.28399999999999</v>
      </c>
      <c r="FS65" s="5">
        <f t="shared" ca="1" si="345"/>
        <v>281.68700000000001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423.28399999999999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207.63399999999999</v>
      </c>
      <c r="GG65" s="5">
        <f t="shared" ca="1" si="346"/>
        <v>10.569800000000001</v>
      </c>
      <c r="GH65" s="5">
        <f t="shared" ca="1" si="346"/>
        <v>44.290199999999999</v>
      </c>
      <c r="GI65" s="5">
        <f t="shared" ca="1" si="346"/>
        <v>117.96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42.743093937714121</v>
      </c>
      <c r="GP65" s="19">
        <f t="shared" ca="1" si="305"/>
        <v>5.1196735762125023</v>
      </c>
      <c r="GQ65" s="19">
        <f t="shared" ca="1" si="306"/>
        <v>2.8045368108250557</v>
      </c>
      <c r="GR65" s="19">
        <f t="shared" ca="1" si="307"/>
        <v>14.00668463572668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28.128617442589579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63274.2</v>
      </c>
      <c r="HH65" s="5">
        <f t="shared" ca="1" si="357"/>
        <v>0</v>
      </c>
      <c r="HI65" s="5">
        <f t="shared" ca="1" si="357"/>
        <v>9422.52</v>
      </c>
      <c r="HJ65" s="5">
        <f t="shared" ca="1" si="357"/>
        <v>23073.4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39707.5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264.642</v>
      </c>
      <c r="HX65" s="5">
        <f t="shared" ca="1" si="358"/>
        <v>264.642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264.642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243.27799999999999</v>
      </c>
      <c r="IL65" s="5">
        <f t="shared" ca="1" si="359"/>
        <v>9.9353800000000003</v>
      </c>
      <c r="IM65" s="5">
        <f t="shared" ca="1" si="359"/>
        <v>75.688299999999998</v>
      </c>
      <c r="IN65" s="5">
        <f t="shared" ca="1" si="359"/>
        <v>120.465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44.048267536645433</v>
      </c>
      <c r="IU65" s="19">
        <f t="shared" ca="1" si="115"/>
        <v>4.8098799538353889</v>
      </c>
      <c r="IV65" s="19">
        <f t="shared" ca="1" si="116"/>
        <v>5.8432108468661683</v>
      </c>
      <c r="IW65" s="19">
        <f t="shared" ca="1" si="117"/>
        <v>14.308565134813387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29.433791041520887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63288.5</v>
      </c>
      <c r="JM65" s="5">
        <f t="shared" ca="1" si="347"/>
        <v>0</v>
      </c>
      <c r="JN65" s="5">
        <f t="shared" ca="1" si="347"/>
        <v>9423.64</v>
      </c>
      <c r="JO65" s="5">
        <f t="shared" ca="1" si="347"/>
        <v>23086.5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39721.800000000003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264.30900000000003</v>
      </c>
      <c r="KC65" s="5">
        <f t="shared" ca="1" si="348"/>
        <v>264.30900000000003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264.30900000000003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243.346</v>
      </c>
      <c r="KQ65" s="5">
        <f t="shared" ca="1" si="349"/>
        <v>9.9227000000000007</v>
      </c>
      <c r="KR65" s="5">
        <f t="shared" ca="1" si="349"/>
        <v>75.696100000000001</v>
      </c>
      <c r="KS65" s="5">
        <f t="shared" ca="1" si="349"/>
        <v>120.538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8.8397000000000006</v>
      </c>
      <c r="KW65" s="5">
        <f t="shared" ca="1" si="349"/>
        <v>28.349299999999999</v>
      </c>
      <c r="KX65" s="5"/>
      <c r="KY65" s="19">
        <f t="shared" ca="1" si="315"/>
        <v>44.051083141738076</v>
      </c>
      <c r="KZ65" s="19">
        <f t="shared" ca="1" si="316"/>
        <v>4.8038276642342401</v>
      </c>
      <c r="LA65" s="19">
        <f t="shared" ca="1" si="317"/>
        <v>5.843905395261765</v>
      </c>
      <c r="LB65" s="19">
        <f t="shared" ca="1" si="318"/>
        <v>14.316688870511898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29.436606646613537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39.932736489126782</v>
      </c>
      <c r="AQ66" s="33">
        <f t="shared" ca="1" si="351"/>
        <v>39.932736489126782</v>
      </c>
      <c r="AR66" s="24">
        <f t="shared" ca="1" si="243"/>
        <v>0</v>
      </c>
      <c r="AS66" s="34">
        <f t="shared" ca="1" si="244"/>
        <v>200.36099999999999</v>
      </c>
      <c r="AT66" s="34">
        <f t="shared" ca="1" si="245"/>
        <v>200.36099999999999</v>
      </c>
      <c r="AU66" s="45">
        <f t="shared" ca="1" si="246"/>
        <v>0</v>
      </c>
      <c r="AV66" s="34">
        <f t="shared" ca="1" si="80"/>
        <v>41.9</v>
      </c>
      <c r="AW66" s="34">
        <f t="shared" ca="1" si="81"/>
        <v>42</v>
      </c>
      <c r="AX66" s="46">
        <f t="shared" ca="1" si="149"/>
        <v>-2.380952380952415E-3</v>
      </c>
      <c r="AY66" s="5"/>
      <c r="AZ66" s="5">
        <f t="shared" ca="1" si="82"/>
        <v>-14.799999999995634</v>
      </c>
      <c r="BA66" s="5">
        <f t="shared" ca="1" si="83"/>
        <v>0</v>
      </c>
      <c r="BB66" s="5">
        <f t="shared" ca="1" si="84"/>
        <v>-1.1100000000005821</v>
      </c>
      <c r="BC66" s="5">
        <f t="shared" ca="1" si="85"/>
        <v>-13.799999999999272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-14.900000000001455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0.32999999999998408</v>
      </c>
      <c r="BP66" s="5">
        <f t="shared" ca="1" si="154"/>
        <v>0.32999999999998408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0.32999999999998408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-7.8000000000002956E-2</v>
      </c>
      <c r="CC66" s="37">
        <f t="shared" ca="1" si="248"/>
        <v>1.2600000000000833E-2</v>
      </c>
      <c r="CD66" s="37">
        <f t="shared" ca="1" si="249"/>
        <v>-9.4999999999885176E-3</v>
      </c>
      <c r="CE66" s="37">
        <f t="shared" ca="1" si="250"/>
        <v>-8.1999999999993634E-2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43.962162394016772</v>
      </c>
      <c r="CK66" s="33">
        <f t="shared" ca="1" si="98"/>
        <v>43.965342590488994</v>
      </c>
      <c r="CL66" s="24">
        <f t="shared" ca="1" si="255"/>
        <v>7.2334167888640045E-5</v>
      </c>
      <c r="CM66" s="34">
        <f t="shared" ca="1" si="256"/>
        <v>242.25399999999999</v>
      </c>
      <c r="CN66" s="34">
        <f t="shared" ca="1" si="257"/>
        <v>242.33199999999999</v>
      </c>
      <c r="CO66" s="45">
        <f t="shared" ca="1" si="352"/>
        <v>-3.2187247247578924E-4</v>
      </c>
      <c r="CP66" s="5"/>
      <c r="CQ66" s="25"/>
      <c r="CR66" s="5">
        <f t="shared" ca="1" si="177"/>
        <v>47</v>
      </c>
      <c r="CS66" s="5">
        <f t="shared" ca="1" si="178"/>
        <v>48</v>
      </c>
      <c r="CT66" s="62">
        <f t="shared" ca="1" si="179"/>
        <v>-2.1276595744680771E-2</v>
      </c>
      <c r="CW66" s="5">
        <f t="shared" ca="1" si="354"/>
        <v>55229.4</v>
      </c>
      <c r="CX66" s="5">
        <f t="shared" ca="1" si="354"/>
        <v>1855.53</v>
      </c>
      <c r="CY66" s="5">
        <f t="shared" ca="1" si="354"/>
        <v>10125.1</v>
      </c>
      <c r="CZ66" s="5">
        <f t="shared" ca="1" si="354"/>
        <v>13257.6</v>
      </c>
      <c r="DA66" s="5">
        <f t="shared" ca="1" si="354"/>
        <v>818.12599999999998</v>
      </c>
      <c r="DB66" s="5">
        <f t="shared" ca="1" si="354"/>
        <v>136.46100000000001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31662.799999999999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312.69200000000001</v>
      </c>
      <c r="DN66" s="5">
        <f t="shared" ca="1" si="355"/>
        <v>173.898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312.69200000000001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200.36099999999999</v>
      </c>
      <c r="EB66" s="5">
        <f t="shared" ca="1" si="356"/>
        <v>14.8536</v>
      </c>
      <c r="EC66" s="5">
        <f t="shared" ca="1" si="356"/>
        <v>76.221100000000007</v>
      </c>
      <c r="ED66" s="5">
        <f t="shared" ca="1" si="356"/>
        <v>69.201599999999999</v>
      </c>
      <c r="EE66" s="5">
        <f t="shared" ca="1" si="356"/>
        <v>6.34171</v>
      </c>
      <c r="EF66" s="5">
        <f t="shared" ca="1" si="356"/>
        <v>0.86819599999999997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39.932736489126782</v>
      </c>
      <c r="EK66" s="19">
        <f t="shared" ca="1" si="294"/>
        <v>4.311278225388719</v>
      </c>
      <c r="EL66" s="19">
        <f t="shared" ca="1" si="295"/>
        <v>6.2789035359547807</v>
      </c>
      <c r="EM66" s="19">
        <f t="shared" ca="1" si="296"/>
        <v>8.2214685798929494</v>
      </c>
      <c r="EN66" s="19">
        <f t="shared" ca="1" si="297"/>
        <v>0.50734651847947576</v>
      </c>
      <c r="EO66" s="19">
        <f t="shared" ca="1" si="298"/>
        <v>8.4623900546160064E-2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25.318322007251844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55229.4</v>
      </c>
      <c r="FC66" s="5">
        <f t="shared" ca="1" si="361"/>
        <v>1855.53</v>
      </c>
      <c r="FD66" s="5">
        <f t="shared" ca="1" si="361"/>
        <v>10125.1</v>
      </c>
      <c r="FE66" s="5">
        <f t="shared" ca="1" si="361"/>
        <v>13257.6</v>
      </c>
      <c r="FF66" s="5">
        <f t="shared" ca="1" si="361"/>
        <v>818.12599999999998</v>
      </c>
      <c r="FG66" s="5">
        <f t="shared" ca="1" si="361"/>
        <v>136.46100000000001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31662.799999999999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312.69200000000001</v>
      </c>
      <c r="FS66" s="5">
        <f t="shared" ca="1" si="362"/>
        <v>173.898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312.69200000000001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200.36099999999999</v>
      </c>
      <c r="GG66" s="5">
        <f t="shared" ca="1" si="363"/>
        <v>14.8536</v>
      </c>
      <c r="GH66" s="5">
        <f t="shared" ca="1" si="363"/>
        <v>76.221100000000007</v>
      </c>
      <c r="GI66" s="5">
        <f t="shared" ca="1" si="363"/>
        <v>69.201599999999999</v>
      </c>
      <c r="GJ66" s="5">
        <f t="shared" ca="1" si="363"/>
        <v>6.34171</v>
      </c>
      <c r="GK66" s="5">
        <f t="shared" ca="1" si="363"/>
        <v>0.86819599999999997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39.932736489126782</v>
      </c>
      <c r="GP66" s="19">
        <f t="shared" ca="1" si="305"/>
        <v>4.311278225388719</v>
      </c>
      <c r="GQ66" s="19">
        <f t="shared" ca="1" si="306"/>
        <v>6.2789035359547807</v>
      </c>
      <c r="GR66" s="19">
        <f t="shared" ca="1" si="307"/>
        <v>8.2214685798929494</v>
      </c>
      <c r="GS66" s="19">
        <f t="shared" ca="1" si="308"/>
        <v>0.50734651847947576</v>
      </c>
      <c r="GT66" s="19">
        <f t="shared" ca="1" si="309"/>
        <v>8.4623900546160064E-2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25.318322007251844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63066.3</v>
      </c>
      <c r="HH66" s="5">
        <f t="shared" ca="1" si="357"/>
        <v>0</v>
      </c>
      <c r="HI66" s="5">
        <f t="shared" ca="1" si="357"/>
        <v>9360.42</v>
      </c>
      <c r="HJ66" s="5">
        <f t="shared" ca="1" si="357"/>
        <v>22991.5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39499.599999999999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266.99799999999999</v>
      </c>
      <c r="HX66" s="5">
        <f t="shared" ca="1" si="358"/>
        <v>266.99799999999999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266.99799999999999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242.25399999999999</v>
      </c>
      <c r="IL66" s="5">
        <f t="shared" ca="1" si="359"/>
        <v>10.023300000000001</v>
      </c>
      <c r="IM66" s="5">
        <f t="shared" ca="1" si="359"/>
        <v>75.330200000000005</v>
      </c>
      <c r="IN66" s="5">
        <f t="shared" ca="1" si="359"/>
        <v>120.036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43.962162394016772</v>
      </c>
      <c r="IU66" s="19">
        <f t="shared" ca="1" si="115"/>
        <v>4.8527003571396117</v>
      </c>
      <c r="IV66" s="19">
        <f t="shared" ca="1" si="116"/>
        <v>5.8047006188602426</v>
      </c>
      <c r="IW66" s="19">
        <f t="shared" ca="1" si="117"/>
        <v>14.257776283385281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29.347685898892227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63081.1</v>
      </c>
      <c r="JM66" s="5">
        <f t="shared" ca="1" si="364"/>
        <v>0</v>
      </c>
      <c r="JN66" s="5">
        <f t="shared" ca="1" si="364"/>
        <v>9361.5300000000007</v>
      </c>
      <c r="JO66" s="5">
        <f t="shared" ca="1" si="364"/>
        <v>23005.3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39514.5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266.66800000000001</v>
      </c>
      <c r="KC66" s="5">
        <f t="shared" ca="1" si="365"/>
        <v>266.66800000000001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266.66800000000001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242.33199999999999</v>
      </c>
      <c r="KQ66" s="5">
        <f t="shared" ca="1" si="366"/>
        <v>10.0107</v>
      </c>
      <c r="KR66" s="5">
        <f t="shared" ca="1" si="366"/>
        <v>75.339699999999993</v>
      </c>
      <c r="KS66" s="5">
        <f t="shared" ca="1" si="366"/>
        <v>120.11799999999999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43.965342590488994</v>
      </c>
      <c r="KZ66" s="19">
        <f t="shared" ca="1" si="316"/>
        <v>4.8467025926700043</v>
      </c>
      <c r="LA66" s="19">
        <f t="shared" ca="1" si="317"/>
        <v>5.8053889659308808</v>
      </c>
      <c r="LB66" s="19">
        <f t="shared" ca="1" si="318"/>
        <v>14.266334111831044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29.350928108614056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50</v>
      </c>
      <c r="CS67" s="5">
        <f t="shared" ca="1" si="178"/>
        <v>51</v>
      </c>
      <c r="CT67" s="62">
        <f t="shared" ca="1" si="179"/>
        <v>-2.0000000000000018E-2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58.616710150168771</v>
      </c>
      <c r="AQ68" s="33">
        <f t="shared" ca="1" si="351"/>
        <v>0</v>
      </c>
      <c r="AR68" s="24">
        <f t="shared" ca="1" si="243"/>
        <v>0</v>
      </c>
      <c r="AS68" s="34">
        <f t="shared" ca="1" si="244"/>
        <v>322.99299999999999</v>
      </c>
      <c r="AT68" s="34">
        <f t="shared" ca="1" si="245"/>
        <v>0</v>
      </c>
      <c r="AU68" s="45">
        <f t="shared" ca="1" si="246"/>
        <v>0</v>
      </c>
      <c r="AV68" s="34">
        <f t="shared" ca="1" si="80"/>
        <v>39.700000000000003</v>
      </c>
      <c r="AW68" s="34">
        <f t="shared" ca="1" si="81"/>
        <v>0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59.460258662258042</v>
      </c>
      <c r="CK68" s="33">
        <f t="shared" ca="1" si="98"/>
        <v>0</v>
      </c>
      <c r="CL68" s="24">
        <f t="shared" ca="1" si="255"/>
        <v>0</v>
      </c>
      <c r="CM68" s="34">
        <f t="shared" ca="1" si="256"/>
        <v>362.71100000000001</v>
      </c>
      <c r="CN68" s="34">
        <f t="shared" ca="1" si="257"/>
        <v>0</v>
      </c>
      <c r="CO68" s="45">
        <f t="shared" ca="1" si="352"/>
        <v>0</v>
      </c>
      <c r="CP68" s="5"/>
      <c r="CR68" s="5">
        <f t="shared" ca="1" si="177"/>
        <v>35</v>
      </c>
      <c r="CS68" s="5">
        <f t="shared" ca="1" si="178"/>
        <v>7</v>
      </c>
      <c r="CT68" s="62">
        <f t="shared" ca="1" si="179"/>
        <v>0.8</v>
      </c>
      <c r="CW68" s="5">
        <f t="shared" ca="1" si="354"/>
        <v>12473.5</v>
      </c>
      <c r="CX68" s="5">
        <f t="shared" ca="1" si="354"/>
        <v>0.926315</v>
      </c>
      <c r="CY68" s="5">
        <f t="shared" ca="1" si="354"/>
        <v>1035.1400000000001</v>
      </c>
      <c r="CZ68" s="5">
        <f t="shared" ca="1" si="354"/>
        <v>4636.29</v>
      </c>
      <c r="DA68" s="5">
        <f t="shared" ca="1" si="354"/>
        <v>27.6218</v>
      </c>
      <c r="DB68" s="5">
        <f t="shared" ca="1" si="354"/>
        <v>414.149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8476.23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119.005</v>
      </c>
      <c r="DN68" s="5">
        <f t="shared" ca="1" si="355"/>
        <v>119.005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119.005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322.99299999999999</v>
      </c>
      <c r="EB68" s="5">
        <f t="shared" ca="1" si="356"/>
        <v>25.956099999999999</v>
      </c>
      <c r="EC68" s="5">
        <f t="shared" ca="1" si="356"/>
        <v>53.311</v>
      </c>
      <c r="ED68" s="5">
        <f t="shared" ca="1" si="356"/>
        <v>150.143</v>
      </c>
      <c r="EE68" s="5">
        <f t="shared" ca="1" si="356"/>
        <v>2.2485300000000001</v>
      </c>
      <c r="EF68" s="5">
        <f t="shared" ca="1" si="356"/>
        <v>15.8239</v>
      </c>
      <c r="EG68" s="5">
        <f t="shared" ca="1" si="356"/>
        <v>26.6874</v>
      </c>
      <c r="EH68" s="5">
        <f t="shared" ca="1" si="356"/>
        <v>48.8232</v>
      </c>
      <c r="EI68" s="5"/>
      <c r="EJ68" s="19">
        <f t="shared" ca="1" si="293"/>
        <v>58.616710150168771</v>
      </c>
      <c r="EK68" s="19">
        <f t="shared" ca="1" si="294"/>
        <v>12.812199260758939</v>
      </c>
      <c r="EL68" s="19">
        <f t="shared" ca="1" si="295"/>
        <v>3.8014673314045604</v>
      </c>
      <c r="EM68" s="19">
        <f t="shared" ca="1" si="296"/>
        <v>17.026397370324446</v>
      </c>
      <c r="EN68" s="19">
        <f t="shared" ca="1" si="297"/>
        <v>0.10143881053247916</v>
      </c>
      <c r="EO68" s="19">
        <f t="shared" ca="1" si="298"/>
        <v>1.5209284674863952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43.937061677688234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0</v>
      </c>
      <c r="FC68" s="5">
        <f t="shared" ca="1" si="361"/>
        <v>0</v>
      </c>
      <c r="FD68" s="5">
        <f t="shared" ca="1" si="361"/>
        <v>0</v>
      </c>
      <c r="FE68" s="5">
        <f t="shared" ca="1" si="361"/>
        <v>0</v>
      </c>
      <c r="FF68" s="5">
        <f t="shared" ca="1" si="361"/>
        <v>0</v>
      </c>
      <c r="FG68" s="5">
        <f t="shared" ca="1" si="361"/>
        <v>0</v>
      </c>
      <c r="FH68" s="5">
        <f t="shared" ca="1" si="361"/>
        <v>0</v>
      </c>
      <c r="FI68" s="5">
        <f t="shared" ca="1" si="361"/>
        <v>0</v>
      </c>
      <c r="FJ68" s="5">
        <f t="shared" ca="1" si="361"/>
        <v>0</v>
      </c>
      <c r="FK68" s="5">
        <f t="shared" ca="1" si="361"/>
        <v>0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0</v>
      </c>
      <c r="FS68" s="5">
        <f t="shared" ca="1" si="362"/>
        <v>0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0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0</v>
      </c>
      <c r="GG68" s="5">
        <f t="shared" ca="1" si="363"/>
        <v>0</v>
      </c>
      <c r="GH68" s="5">
        <f t="shared" ca="1" si="363"/>
        <v>0</v>
      </c>
      <c r="GI68" s="5">
        <f t="shared" ca="1" si="363"/>
        <v>0</v>
      </c>
      <c r="GJ68" s="5">
        <f t="shared" ca="1" si="363"/>
        <v>0</v>
      </c>
      <c r="GK68" s="5">
        <f t="shared" ca="1" si="363"/>
        <v>0</v>
      </c>
      <c r="GL68" s="5">
        <f t="shared" ca="1" si="363"/>
        <v>0</v>
      </c>
      <c r="GM68" s="5">
        <f t="shared" ca="1" si="363"/>
        <v>0</v>
      </c>
      <c r="GN68" s="5"/>
      <c r="GO68" s="19">
        <f t="shared" ca="1" si="304"/>
        <v>0</v>
      </c>
      <c r="GP68" s="19">
        <f t="shared" ca="1" si="305"/>
        <v>0</v>
      </c>
      <c r="GQ68" s="19">
        <f t="shared" ca="1" si="306"/>
        <v>0</v>
      </c>
      <c r="GR68" s="19">
        <f t="shared" ca="1" si="307"/>
        <v>0</v>
      </c>
      <c r="GS68" s="19">
        <f t="shared" ca="1" si="308"/>
        <v>0</v>
      </c>
      <c r="GT68" s="19">
        <f t="shared" ca="1" si="309"/>
        <v>0</v>
      </c>
      <c r="GU68" s="19">
        <f t="shared" ca="1" si="310"/>
        <v>0</v>
      </c>
      <c r="GV68" s="19">
        <f t="shared" ca="1" si="311"/>
        <v>0</v>
      </c>
      <c r="GW68" s="19">
        <f t="shared" ca="1" si="312"/>
        <v>0</v>
      </c>
      <c r="GX68" s="19">
        <f t="shared" ca="1" si="313"/>
        <v>0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13346.9</v>
      </c>
      <c r="HH68" s="5">
        <f t="shared" ca="1" si="357"/>
        <v>0</v>
      </c>
      <c r="HI68" s="5">
        <f t="shared" ca="1" si="357"/>
        <v>2210.6999999999998</v>
      </c>
      <c r="HJ68" s="5">
        <f t="shared" ca="1" si="357"/>
        <v>4475.4399999999996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848.35500000000002</v>
      </c>
      <c r="HN68" s="5">
        <f t="shared" ca="1" si="357"/>
        <v>1815.16</v>
      </c>
      <c r="HO68" s="5">
        <f t="shared" ca="1" si="357"/>
        <v>9349.65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97.041899999999998</v>
      </c>
      <c r="HX68" s="5">
        <f t="shared" ca="1" si="358"/>
        <v>97.041899999999998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97.041899999999998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362.71100000000001</v>
      </c>
      <c r="IL68" s="5">
        <f t="shared" ca="1" si="359"/>
        <v>21.396100000000001</v>
      </c>
      <c r="IM68" s="5">
        <f t="shared" ca="1" si="359"/>
        <v>112.842</v>
      </c>
      <c r="IN68" s="5">
        <f t="shared" ca="1" si="359"/>
        <v>142.39400000000001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26.568899999999999</v>
      </c>
      <c r="IR68" s="5">
        <f t="shared" ca="1" si="359"/>
        <v>59.509900000000002</v>
      </c>
      <c r="IS68" s="5"/>
      <c r="IT68" s="19">
        <f t="shared" ca="1" si="114"/>
        <v>59.460258662258042</v>
      </c>
      <c r="IU68" s="19">
        <f t="shared" ca="1" si="115"/>
        <v>10.444855600330648</v>
      </c>
      <c r="IV68" s="19">
        <f t="shared" ca="1" si="116"/>
        <v>8.1186156747261826</v>
      </c>
      <c r="IW68" s="19">
        <f t="shared" ca="1" si="117"/>
        <v>16.435688847558033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3.115514633705311</v>
      </c>
      <c r="JA68" s="19">
        <f t="shared" ca="1" si="121"/>
        <v>6.6660272439209205</v>
      </c>
      <c r="JB68" s="19">
        <f t="shared" ca="1" si="122"/>
        <v>44.780683638148382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0</v>
      </c>
      <c r="JM68" s="5">
        <f t="shared" ca="1" si="364"/>
        <v>0</v>
      </c>
      <c r="JN68" s="5">
        <f t="shared" ca="1" si="364"/>
        <v>0</v>
      </c>
      <c r="JO68" s="5">
        <f t="shared" ca="1" si="364"/>
        <v>0</v>
      </c>
      <c r="JP68" s="5">
        <f t="shared" ca="1" si="364"/>
        <v>0</v>
      </c>
      <c r="JQ68" s="5">
        <f t="shared" ca="1" si="364"/>
        <v>0</v>
      </c>
      <c r="JR68" s="5">
        <f t="shared" ca="1" si="364"/>
        <v>0</v>
      </c>
      <c r="JS68" s="5">
        <f t="shared" ca="1" si="364"/>
        <v>0</v>
      </c>
      <c r="JT68" s="5">
        <f t="shared" ca="1" si="364"/>
        <v>0</v>
      </c>
      <c r="JU68" s="5">
        <f t="shared" ca="1" si="364"/>
        <v>0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0</v>
      </c>
      <c r="KC68" s="5">
        <f t="shared" ca="1" si="365"/>
        <v>0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0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0</v>
      </c>
      <c r="KQ68" s="5">
        <f t="shared" ca="1" si="366"/>
        <v>0</v>
      </c>
      <c r="KR68" s="5">
        <f t="shared" ca="1" si="366"/>
        <v>0</v>
      </c>
      <c r="KS68" s="5">
        <f t="shared" ca="1" si="366"/>
        <v>0</v>
      </c>
      <c r="KT68" s="5">
        <f t="shared" ca="1" si="366"/>
        <v>0</v>
      </c>
      <c r="KU68" s="5">
        <f t="shared" ca="1" si="366"/>
        <v>0</v>
      </c>
      <c r="KV68" s="5">
        <f t="shared" ca="1" si="366"/>
        <v>0</v>
      </c>
      <c r="KW68" s="5">
        <f t="shared" ca="1" si="366"/>
        <v>0</v>
      </c>
      <c r="KX68" s="5"/>
      <c r="KY68" s="19">
        <f t="shared" ca="1" si="315"/>
        <v>0</v>
      </c>
      <c r="KZ68" s="19">
        <f t="shared" ca="1" si="316"/>
        <v>0</v>
      </c>
      <c r="LA68" s="19">
        <f t="shared" ca="1" si="317"/>
        <v>0</v>
      </c>
      <c r="LB68" s="19">
        <f t="shared" ca="1" si="318"/>
        <v>0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0</v>
      </c>
      <c r="LF68" s="19">
        <f t="shared" ca="1" si="322"/>
        <v>0</v>
      </c>
      <c r="LG68" s="19">
        <f t="shared" ca="1" si="323"/>
        <v>0</v>
      </c>
      <c r="LH68" s="19">
        <f t="shared" ca="1" si="324"/>
        <v>0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0</v>
      </c>
      <c r="AQ69" s="33">
        <f t="shared" ca="1" si="351"/>
        <v>50.524841766666668</v>
      </c>
      <c r="AR69" s="24">
        <f t="shared" ca="1" si="243"/>
        <v>0</v>
      </c>
      <c r="AS69" s="34">
        <f t="shared" ca="1" si="244"/>
        <v>0</v>
      </c>
      <c r="AT69" s="34">
        <f t="shared" ca="1" si="245"/>
        <v>232.43700000000001</v>
      </c>
      <c r="AU69" s="45">
        <f t="shared" ca="1" si="246"/>
        <v>0</v>
      </c>
      <c r="AV69" s="34">
        <f t="shared" ca="1" si="80"/>
        <v>0</v>
      </c>
      <c r="AW69" s="34">
        <f t="shared" ca="1" si="81"/>
        <v>83.3</v>
      </c>
      <c r="AX69" s="46">
        <f t="shared" ca="1" si="149"/>
        <v>-1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0</v>
      </c>
      <c r="CK69" s="33">
        <f t="shared" ca="1" si="98"/>
        <v>52.324109</v>
      </c>
      <c r="CL69" s="24">
        <f t="shared" ca="1" si="255"/>
        <v>0</v>
      </c>
      <c r="CM69" s="34">
        <f t="shared" ca="1" si="256"/>
        <v>0</v>
      </c>
      <c r="CN69" s="34">
        <f t="shared" ca="1" si="257"/>
        <v>315.786</v>
      </c>
      <c r="CO69" s="45">
        <f t="shared" ca="1" si="352"/>
        <v>0</v>
      </c>
      <c r="CP69" s="5"/>
      <c r="CQ69" s="44"/>
      <c r="CR69" s="5">
        <f t="shared" ca="1" si="177"/>
        <v>16</v>
      </c>
      <c r="CS69" s="5">
        <f t="shared" ca="1" si="178"/>
        <v>19</v>
      </c>
      <c r="CT69" s="62">
        <f t="shared" ca="1" si="179"/>
        <v>-0.1875</v>
      </c>
      <c r="CW69" s="5">
        <f t="shared" ca="1" si="354"/>
        <v>0</v>
      </c>
      <c r="CX69" s="5">
        <f t="shared" ca="1" si="354"/>
        <v>0</v>
      </c>
      <c r="CY69" s="5">
        <f t="shared" ca="1" si="354"/>
        <v>0</v>
      </c>
      <c r="CZ69" s="5">
        <f t="shared" ca="1" si="354"/>
        <v>0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0</v>
      </c>
      <c r="DE69" s="5">
        <f t="shared" ca="1" si="354"/>
        <v>0</v>
      </c>
      <c r="DF69" s="5">
        <f t="shared" ca="1" si="354"/>
        <v>0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0</v>
      </c>
      <c r="DN69" s="5">
        <f t="shared" ca="1" si="355"/>
        <v>0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0</v>
      </c>
      <c r="DT69" s="5">
        <f t="shared" ca="1" si="355"/>
        <v>0</v>
      </c>
      <c r="DU69" s="5">
        <f t="shared" ca="1" si="355"/>
        <v>0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0</v>
      </c>
      <c r="EB69" s="5">
        <f t="shared" ca="1" si="356"/>
        <v>0</v>
      </c>
      <c r="EC69" s="5">
        <f t="shared" ca="1" si="356"/>
        <v>0</v>
      </c>
      <c r="ED69" s="5">
        <f t="shared" ca="1" si="356"/>
        <v>0</v>
      </c>
      <c r="EE69" s="5">
        <f t="shared" ca="1" si="356"/>
        <v>0</v>
      </c>
      <c r="EF69" s="5">
        <f t="shared" ca="1" si="356"/>
        <v>0</v>
      </c>
      <c r="EG69" s="5">
        <f t="shared" ca="1" si="356"/>
        <v>0</v>
      </c>
      <c r="EH69" s="5">
        <f t="shared" ca="1" si="356"/>
        <v>0</v>
      </c>
      <c r="EI69" s="5"/>
      <c r="EJ69" s="19">
        <f t="shared" ca="1" si="293"/>
        <v>0</v>
      </c>
      <c r="EK69" s="19">
        <f t="shared" ca="1" si="294"/>
        <v>0</v>
      </c>
      <c r="EL69" s="19">
        <f t="shared" ca="1" si="295"/>
        <v>0</v>
      </c>
      <c r="EM69" s="19">
        <f t="shared" ca="1" si="296"/>
        <v>0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0</v>
      </c>
      <c r="EQ69" s="19">
        <f t="shared" ca="1" si="300"/>
        <v>0</v>
      </c>
      <c r="ER69" s="19">
        <f t="shared" ca="1" si="301"/>
        <v>0</v>
      </c>
      <c r="ES69" s="19">
        <f t="shared" ca="1" si="302"/>
        <v>0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9123.01</v>
      </c>
      <c r="FC69" s="5">
        <f t="shared" ca="1" si="361"/>
        <v>0.44219700000000001</v>
      </c>
      <c r="FD69" s="5">
        <f t="shared" ca="1" si="361"/>
        <v>2127.2600000000002</v>
      </c>
      <c r="FE69" s="5">
        <f t="shared" ca="1" si="361"/>
        <v>1181.54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5547.49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295.02100000000002</v>
      </c>
      <c r="FS69" s="5">
        <f t="shared" ca="1" si="362"/>
        <v>250.31700000000001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295.02100000000002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232.43700000000001</v>
      </c>
      <c r="GG69" s="5">
        <f t="shared" ca="1" si="363"/>
        <v>42.185499999999998</v>
      </c>
      <c r="GH69" s="5">
        <f t="shared" ca="1" si="363"/>
        <v>97.771299999999997</v>
      </c>
      <c r="GI69" s="5">
        <f t="shared" ca="1" si="363"/>
        <v>29.164200000000001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50.524841766666668</v>
      </c>
      <c r="GP69" s="19">
        <f t="shared" ca="1" si="305"/>
        <v>20.861007313470001</v>
      </c>
      <c r="GQ69" s="19">
        <f t="shared" ca="1" si="306"/>
        <v>6.0485092666666675</v>
      </c>
      <c r="GR69" s="19">
        <f t="shared" ca="1" si="307"/>
        <v>3.3595120666666665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40.358446566666665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0</v>
      </c>
      <c r="HH69" s="5">
        <f t="shared" ca="1" si="357"/>
        <v>0</v>
      </c>
      <c r="HI69" s="5">
        <f t="shared" ca="1" si="357"/>
        <v>0</v>
      </c>
      <c r="HJ69" s="5">
        <f t="shared" ca="1" si="357"/>
        <v>0</v>
      </c>
      <c r="HK69" s="5">
        <f t="shared" ca="1" si="357"/>
        <v>0</v>
      </c>
      <c r="HL69" s="5">
        <f t="shared" ca="1" si="357"/>
        <v>0</v>
      </c>
      <c r="HM69" s="5">
        <f t="shared" ca="1" si="357"/>
        <v>0</v>
      </c>
      <c r="HN69" s="5">
        <f t="shared" ca="1" si="357"/>
        <v>0</v>
      </c>
      <c r="HO69" s="5">
        <f t="shared" ca="1" si="357"/>
        <v>0</v>
      </c>
      <c r="HP69" s="5">
        <f t="shared" ca="1" si="357"/>
        <v>0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0</v>
      </c>
      <c r="HX69" s="5">
        <f t="shared" ca="1" si="358"/>
        <v>0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0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0</v>
      </c>
      <c r="IL69" s="5">
        <f t="shared" ca="1" si="359"/>
        <v>0</v>
      </c>
      <c r="IM69" s="5">
        <f t="shared" ca="1" si="359"/>
        <v>0</v>
      </c>
      <c r="IN69" s="5">
        <f t="shared" ca="1" si="359"/>
        <v>0</v>
      </c>
      <c r="IO69" s="5">
        <f t="shared" ca="1" si="359"/>
        <v>0</v>
      </c>
      <c r="IP69" s="5">
        <f t="shared" ca="1" si="359"/>
        <v>0</v>
      </c>
      <c r="IQ69" s="5">
        <f t="shared" ca="1" si="359"/>
        <v>0</v>
      </c>
      <c r="IR69" s="5">
        <f t="shared" ca="1" si="359"/>
        <v>0</v>
      </c>
      <c r="IS69" s="5"/>
      <c r="IT69" s="19">
        <f t="shared" ca="1" si="114"/>
        <v>0</v>
      </c>
      <c r="IU69" s="19">
        <f t="shared" ca="1" si="115"/>
        <v>0</v>
      </c>
      <c r="IV69" s="19">
        <f t="shared" ca="1" si="116"/>
        <v>0</v>
      </c>
      <c r="IW69" s="19">
        <f t="shared" ca="1" si="117"/>
        <v>0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0</v>
      </c>
      <c r="JA69" s="19">
        <f t="shared" ca="1" si="121"/>
        <v>0</v>
      </c>
      <c r="JB69" s="19">
        <f t="shared" ca="1" si="122"/>
        <v>0</v>
      </c>
      <c r="JC69" s="19">
        <f t="shared" ca="1" si="123"/>
        <v>0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13680.9</v>
      </c>
      <c r="JM69" s="5">
        <f t="shared" ca="1" si="364"/>
        <v>0</v>
      </c>
      <c r="JN69" s="5">
        <f t="shared" ca="1" si="364"/>
        <v>2233.41</v>
      </c>
      <c r="JO69" s="5">
        <f t="shared" ca="1" si="364"/>
        <v>4785.84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10105.4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161.09700000000001</v>
      </c>
      <c r="KC69" s="5">
        <f t="shared" ca="1" si="365"/>
        <v>161.09700000000001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161.09700000000001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315.786</v>
      </c>
      <c r="KQ69" s="5">
        <f t="shared" ca="1" si="366"/>
        <v>27.4315</v>
      </c>
      <c r="KR69" s="5">
        <f t="shared" ca="1" si="366"/>
        <v>93.232900000000001</v>
      </c>
      <c r="KS69" s="5">
        <f t="shared" ca="1" si="366"/>
        <v>117.858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20.6296</v>
      </c>
      <c r="KW69" s="5">
        <f t="shared" ca="1" si="366"/>
        <v>56.633400000000002</v>
      </c>
      <c r="KX69" s="5"/>
      <c r="KY69" s="19">
        <f t="shared" ca="1" si="315"/>
        <v>52.324109</v>
      </c>
      <c r="KZ69" s="19">
        <f t="shared" ca="1" si="316"/>
        <v>13.424750000000001</v>
      </c>
      <c r="LA69" s="19">
        <f t="shared" ca="1" si="317"/>
        <v>6.3503290999999997</v>
      </c>
      <c r="LB69" s="19">
        <f t="shared" ca="1" si="318"/>
        <v>13.607738400000001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42.157770666666671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-0.19999999999708962</v>
      </c>
      <c r="G71" s="5">
        <f t="shared" ca="1" si="216"/>
        <v>0</v>
      </c>
      <c r="H71" s="5">
        <f t="shared" ca="1" si="217"/>
        <v>0</v>
      </c>
      <c r="I71" s="5">
        <f t="shared" ca="1" si="218"/>
        <v>-0.2000000000007276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-0.19999999999708962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-1.0000000000331966E-3</v>
      </c>
      <c r="AI71" s="37">
        <f t="shared" ca="1" si="236"/>
        <v>0</v>
      </c>
      <c r="AJ71" s="37">
        <f t="shared" ca="1" si="237"/>
        <v>-1.9999999999953388E-4</v>
      </c>
      <c r="AK71" s="37">
        <f t="shared" ca="1" si="238"/>
        <v>-9.9999999997635314E-4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49.051088957752107</v>
      </c>
      <c r="AQ71" s="33">
        <f t="shared" ca="1" si="351"/>
        <v>49.051212984251322</v>
      </c>
      <c r="AR71" s="24">
        <f t="shared" ca="1" si="243"/>
        <v>2.5285103398901905E-6</v>
      </c>
      <c r="AS71" s="34">
        <f t="shared" ca="1" si="244"/>
        <v>274.56299999999999</v>
      </c>
      <c r="AT71" s="34">
        <f t="shared" ca="1" si="245"/>
        <v>274.56400000000002</v>
      </c>
      <c r="AU71" s="45">
        <f t="shared" ca="1" si="246"/>
        <v>-3.642138080859823E-6</v>
      </c>
      <c r="AV71" s="34">
        <f t="shared" ca="1" si="80"/>
        <v>-26.6</v>
      </c>
      <c r="AW71" s="34">
        <f t="shared" ca="1" si="81"/>
        <v>-26.6</v>
      </c>
      <c r="AX71" s="46">
        <f t="shared" ca="1" si="149"/>
        <v>0</v>
      </c>
      <c r="AY71" s="5"/>
      <c r="AZ71" s="5">
        <f t="shared" ca="1" si="82"/>
        <v>-9.8999999999941792</v>
      </c>
      <c r="BA71" s="5">
        <f t="shared" ca="1" si="83"/>
        <v>0</v>
      </c>
      <c r="BB71" s="5">
        <f t="shared" ca="1" si="84"/>
        <v>-0.90000000000145519</v>
      </c>
      <c r="BC71" s="5">
        <f t="shared" ca="1" si="85"/>
        <v>-9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-9.9000000000014552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0.125</v>
      </c>
      <c r="BP71" s="5">
        <f t="shared" ca="1" si="154"/>
        <v>0.125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0.125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-4.0999999999996817E-2</v>
      </c>
      <c r="CC71" s="37">
        <f t="shared" ca="1" si="248"/>
        <v>4.809999999999981E-3</v>
      </c>
      <c r="CD71" s="37">
        <f t="shared" ca="1" si="249"/>
        <v>-4.500000000007276E-3</v>
      </c>
      <c r="CE71" s="37">
        <f t="shared" ca="1" si="250"/>
        <v>-4.0999999999996817E-2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-9.9999999996214228E-6</v>
      </c>
      <c r="CI71" s="19">
        <f t="shared" ca="1" si="254"/>
        <v>0</v>
      </c>
      <c r="CJ71" s="33">
        <f t="shared" ca="1" si="97"/>
        <v>45.02309888132605</v>
      </c>
      <c r="CK71" s="33">
        <f t="shared" ca="1" si="98"/>
        <v>45.026966312556226</v>
      </c>
      <c r="CL71" s="24">
        <f t="shared" ca="1" si="255"/>
        <v>8.5891445657933403E-5</v>
      </c>
      <c r="CM71" s="34">
        <f t="shared" ca="1" si="256"/>
        <v>247.946</v>
      </c>
      <c r="CN71" s="34">
        <f t="shared" ca="1" si="257"/>
        <v>247.98699999999999</v>
      </c>
      <c r="CO71" s="45">
        <f t="shared" ca="1" si="352"/>
        <v>-1.653312472024615E-4</v>
      </c>
      <c r="CP71" s="5"/>
      <c r="CR71" s="5">
        <f t="shared" ca="1" si="177"/>
        <v>39</v>
      </c>
      <c r="CS71" s="5">
        <f t="shared" ca="1" si="178"/>
        <v>38</v>
      </c>
      <c r="CT71" s="62">
        <f t="shared" ca="1" si="179"/>
        <v>2.5641025641025661E-2</v>
      </c>
      <c r="CW71" s="5">
        <f t="shared" ca="1" si="354"/>
        <v>72687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30254.5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49120.4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274.56299999999999</v>
      </c>
      <c r="EB71" s="5">
        <f t="shared" ca="1" si="356"/>
        <v>2.1783399999999999</v>
      </c>
      <c r="EC71" s="5">
        <f t="shared" ca="1" si="356"/>
        <v>63.114699999999999</v>
      </c>
      <c r="ED71" s="5">
        <f t="shared" ca="1" si="356"/>
        <v>157.22900000000001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49.051088957752107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18.761798602339127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34.436674475877176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72687.199999999997</v>
      </c>
      <c r="FC71" s="5">
        <f t="shared" ca="1" si="361"/>
        <v>0</v>
      </c>
      <c r="FD71" s="5">
        <f t="shared" ca="1" si="361"/>
        <v>10133.799999999999</v>
      </c>
      <c r="FE71" s="5">
        <f t="shared" ca="1" si="361"/>
        <v>30254.7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49120.6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274.56400000000002</v>
      </c>
      <c r="GG71" s="5">
        <f t="shared" ca="1" si="363"/>
        <v>2.1783399999999999</v>
      </c>
      <c r="GH71" s="5">
        <f t="shared" ca="1" si="363"/>
        <v>63.114899999999999</v>
      </c>
      <c r="GI71" s="5">
        <f t="shared" ca="1" si="363"/>
        <v>157.22999999999999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49.051212984251322</v>
      </c>
      <c r="GP71" s="19">
        <f t="shared" ca="1" si="305"/>
        <v>1.0711534791577684</v>
      </c>
      <c r="GQ71" s="19">
        <f t="shared" ca="1" si="306"/>
        <v>6.2842986886705852</v>
      </c>
      <c r="GR71" s="19">
        <f t="shared" ca="1" si="307"/>
        <v>18.761922628838342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34.436798502376384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67600.100000000006</v>
      </c>
      <c r="HH71" s="5">
        <f t="shared" ca="1" si="357"/>
        <v>0</v>
      </c>
      <c r="HI71" s="5">
        <f t="shared" ca="1" si="357"/>
        <v>10731.8</v>
      </c>
      <c r="HJ71" s="5">
        <f t="shared" ca="1" si="357"/>
        <v>26218.1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44033.4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170.678</v>
      </c>
      <c r="HX71" s="5">
        <f t="shared" ca="1" si="358"/>
        <v>170.678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170.678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247.946</v>
      </c>
      <c r="IL71" s="5">
        <f t="shared" ca="1" si="359"/>
        <v>6.2075699999999996</v>
      </c>
      <c r="IM71" s="5">
        <f t="shared" ca="1" si="359"/>
        <v>67.615399999999994</v>
      </c>
      <c r="IN71" s="5">
        <f t="shared" ca="1" si="359"/>
        <v>136.33699999999999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8.3427100000000003</v>
      </c>
      <c r="IR71" s="5">
        <f t="shared" ca="1" si="359"/>
        <v>29.443300000000001</v>
      </c>
      <c r="IS71" s="5"/>
      <c r="IT71" s="19">
        <f t="shared" ca="1" si="114"/>
        <v>45.02309888132605</v>
      </c>
      <c r="IU71" s="19">
        <f t="shared" ca="1" si="115"/>
        <v>3.1020801337683226</v>
      </c>
      <c r="IV71" s="19">
        <f t="shared" ca="1" si="116"/>
        <v>6.6551379213202342</v>
      </c>
      <c r="IW71" s="19">
        <f t="shared" ca="1" si="117"/>
        <v>16.258695795203604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30.408622386201504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67610</v>
      </c>
      <c r="JM71" s="5">
        <f t="shared" ca="1" si="364"/>
        <v>0</v>
      </c>
      <c r="JN71" s="5">
        <f t="shared" ca="1" si="364"/>
        <v>10732.7</v>
      </c>
      <c r="JO71" s="5">
        <f t="shared" ca="1" si="364"/>
        <v>26227.1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44043.3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170.553</v>
      </c>
      <c r="KC71" s="5">
        <f t="shared" ca="1" si="365"/>
        <v>170.553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170.553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247.98699999999999</v>
      </c>
      <c r="KQ71" s="5">
        <f t="shared" ca="1" si="366"/>
        <v>6.2027599999999996</v>
      </c>
      <c r="KR71" s="5">
        <f t="shared" ca="1" si="366"/>
        <v>67.619900000000001</v>
      </c>
      <c r="KS71" s="5">
        <f t="shared" ca="1" si="366"/>
        <v>136.37799999999999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8.3427199999999999</v>
      </c>
      <c r="KW71" s="5">
        <f t="shared" ca="1" si="366"/>
        <v>29.443300000000001</v>
      </c>
      <c r="KX71" s="5"/>
      <c r="KY71" s="19">
        <f t="shared" ca="1" si="315"/>
        <v>45.026966312556226</v>
      </c>
      <c r="KZ71" s="19">
        <f t="shared" ca="1" si="316"/>
        <v>3.0998082532874109</v>
      </c>
      <c r="LA71" s="19">
        <f t="shared" ca="1" si="317"/>
        <v>6.6556960405666974</v>
      </c>
      <c r="LB71" s="19">
        <f t="shared" ca="1" si="318"/>
        <v>16.264276987668232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30.41248981743168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36</v>
      </c>
      <c r="CS72" s="5">
        <f t="shared" ca="1" si="178"/>
        <v>36</v>
      </c>
      <c r="CT72" s="62">
        <f t="shared" ca="1" si="179"/>
        <v>0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0</v>
      </c>
      <c r="AQ73" s="33">
        <f t="shared" ca="1" si="351"/>
        <v>42.831032724166448</v>
      </c>
      <c r="AR73" s="24">
        <f t="shared" ca="1" si="395"/>
        <v>0</v>
      </c>
      <c r="AS73" s="34">
        <f t="shared" ca="1" si="396"/>
        <v>0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0</v>
      </c>
      <c r="AW73" s="34">
        <f t="shared" ca="1" si="81"/>
        <v>-21.3</v>
      </c>
      <c r="AX73" s="46">
        <f t="shared" ca="1" si="149"/>
        <v>-1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0</v>
      </c>
      <c r="CK73" s="33">
        <f t="shared" ca="1" si="98"/>
        <v>38.2595509673667</v>
      </c>
      <c r="CL73" s="24">
        <f t="shared" ca="1" si="406"/>
        <v>0</v>
      </c>
      <c r="CM73" s="34">
        <f t="shared" ca="1" si="407"/>
        <v>0</v>
      </c>
      <c r="CN73" s="34">
        <f t="shared" ca="1" si="408"/>
        <v>196.48500000000001</v>
      </c>
      <c r="CO73" s="45">
        <f t="shared" ca="1" si="352"/>
        <v>0</v>
      </c>
      <c r="CP73" s="5"/>
      <c r="CR73" s="5">
        <f t="shared" ca="1" si="177"/>
        <v>48</v>
      </c>
      <c r="CS73" s="5">
        <f t="shared" ca="1" si="178"/>
        <v>42</v>
      </c>
      <c r="CT73" s="62">
        <f t="shared" ca="1" si="179"/>
        <v>0.125</v>
      </c>
      <c r="CW73" s="5">
        <f t="shared" ca="1" si="354"/>
        <v>0</v>
      </c>
      <c r="CX73" s="5">
        <f t="shared" ca="1" si="354"/>
        <v>0</v>
      </c>
      <c r="CY73" s="5">
        <f t="shared" ca="1" si="354"/>
        <v>0</v>
      </c>
      <c r="CZ73" s="5">
        <f t="shared" ca="1" si="354"/>
        <v>0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0</v>
      </c>
      <c r="DE73" s="5">
        <f t="shared" ca="1" si="354"/>
        <v>0</v>
      </c>
      <c r="DF73" s="5">
        <f t="shared" ca="1" si="354"/>
        <v>0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0</v>
      </c>
      <c r="DN73" s="5">
        <f t="shared" ca="1" si="355"/>
        <v>0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0</v>
      </c>
      <c r="DT73" s="5">
        <f t="shared" ca="1" si="355"/>
        <v>0</v>
      </c>
      <c r="DU73" s="5">
        <f t="shared" ca="1" si="355"/>
        <v>0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0</v>
      </c>
      <c r="EB73" s="5">
        <f t="shared" ca="1" si="356"/>
        <v>0</v>
      </c>
      <c r="EC73" s="5">
        <f t="shared" ca="1" si="356"/>
        <v>0</v>
      </c>
      <c r="ED73" s="5">
        <f t="shared" ca="1" si="356"/>
        <v>0</v>
      </c>
      <c r="EE73" s="5">
        <f t="shared" ca="1" si="356"/>
        <v>0</v>
      </c>
      <c r="EF73" s="5">
        <f t="shared" ca="1" si="356"/>
        <v>0</v>
      </c>
      <c r="EG73" s="5">
        <f t="shared" ca="1" si="356"/>
        <v>0</v>
      </c>
      <c r="EH73" s="5">
        <f t="shared" ca="1" si="356"/>
        <v>0</v>
      </c>
      <c r="EI73" s="5"/>
      <c r="EJ73" s="19">
        <f t="shared" ca="1" si="293"/>
        <v>0</v>
      </c>
      <c r="EK73" s="19">
        <f t="shared" ca="1" si="294"/>
        <v>0</v>
      </c>
      <c r="EL73" s="19">
        <f t="shared" ca="1" si="295"/>
        <v>0</v>
      </c>
      <c r="EM73" s="19">
        <f t="shared" ca="1" si="296"/>
        <v>0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0</v>
      </c>
      <c r="EQ73" s="19">
        <f t="shared" ca="1" si="300"/>
        <v>0</v>
      </c>
      <c r="ER73" s="19">
        <f t="shared" ca="1" si="301"/>
        <v>0</v>
      </c>
      <c r="ES73" s="19">
        <f t="shared" ca="1" si="302"/>
        <v>0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61880.3</v>
      </c>
      <c r="FC73" s="5">
        <f t="shared" ca="1" si="361"/>
        <v>49.881599999999999</v>
      </c>
      <c r="FD73" s="5">
        <f t="shared" ca="1" si="361"/>
        <v>5884.02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245.22900000000001</v>
      </c>
      <c r="FS73" s="5">
        <f t="shared" ca="1" si="362"/>
        <v>85.694000000000003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245.22900000000001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3.36564</v>
      </c>
      <c r="GH73" s="5">
        <f t="shared" ca="1" si="363"/>
        <v>39.480400000000003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42.831032724166448</v>
      </c>
      <c r="GP73" s="19">
        <f t="shared" ca="1" si="305"/>
        <v>1.5884254085658982</v>
      </c>
      <c r="GQ73" s="19">
        <f t="shared" ca="1" si="306"/>
        <v>3.6488720095237226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28.216556229041903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0</v>
      </c>
      <c r="HH73" s="5">
        <f t="shared" ca="1" si="357"/>
        <v>0</v>
      </c>
      <c r="HI73" s="5">
        <f t="shared" ca="1" si="357"/>
        <v>0</v>
      </c>
      <c r="HJ73" s="5">
        <f t="shared" ca="1" si="357"/>
        <v>0</v>
      </c>
      <c r="HK73" s="5">
        <f t="shared" ca="1" si="357"/>
        <v>0</v>
      </c>
      <c r="HL73" s="5">
        <f t="shared" ca="1" si="357"/>
        <v>0</v>
      </c>
      <c r="HM73" s="5">
        <f t="shared" ca="1" si="357"/>
        <v>0</v>
      </c>
      <c r="HN73" s="5">
        <f t="shared" ca="1" si="357"/>
        <v>0</v>
      </c>
      <c r="HO73" s="5">
        <f t="shared" ca="1" si="357"/>
        <v>0</v>
      </c>
      <c r="HP73" s="5">
        <f t="shared" ca="1" si="357"/>
        <v>0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0</v>
      </c>
      <c r="HX73" s="5">
        <f t="shared" ca="1" si="358"/>
        <v>0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0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0</v>
      </c>
      <c r="IL73" s="5">
        <f t="shared" ca="1" si="359"/>
        <v>0</v>
      </c>
      <c r="IM73" s="5">
        <f t="shared" ca="1" si="359"/>
        <v>0</v>
      </c>
      <c r="IN73" s="5">
        <f t="shared" ca="1" si="359"/>
        <v>0</v>
      </c>
      <c r="IO73" s="5">
        <f t="shared" ca="1" si="359"/>
        <v>0</v>
      </c>
      <c r="IP73" s="5">
        <f t="shared" ca="1" si="359"/>
        <v>0</v>
      </c>
      <c r="IQ73" s="5">
        <f t="shared" ca="1" si="359"/>
        <v>0</v>
      </c>
      <c r="IR73" s="5">
        <f t="shared" ca="1" si="359"/>
        <v>0</v>
      </c>
      <c r="IS73" s="5"/>
      <c r="IT73" s="19">
        <f t="shared" ca="1" si="114"/>
        <v>0</v>
      </c>
      <c r="IU73" s="19">
        <f t="shared" ca="1" si="115"/>
        <v>0</v>
      </c>
      <c r="IV73" s="19">
        <f t="shared" ca="1" si="116"/>
        <v>0</v>
      </c>
      <c r="IW73" s="19">
        <f t="shared" ca="1" si="117"/>
        <v>0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0</v>
      </c>
      <c r="JA73" s="19">
        <f t="shared" ca="1" si="121"/>
        <v>0</v>
      </c>
      <c r="JB73" s="19">
        <f t="shared" ca="1" si="122"/>
        <v>0</v>
      </c>
      <c r="JC73" s="19">
        <f t="shared" ca="1" si="123"/>
        <v>0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58415.199999999997</v>
      </c>
      <c r="JM73" s="5">
        <f t="shared" ca="1" si="364"/>
        <v>0</v>
      </c>
      <c r="JN73" s="5">
        <f t="shared" ca="1" si="364"/>
        <v>7827.55</v>
      </c>
      <c r="JO73" s="5">
        <f t="shared" ca="1" si="364"/>
        <v>19981.900000000001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34848.5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111.93300000000001</v>
      </c>
      <c r="KC73" s="5">
        <f t="shared" ca="1" si="365"/>
        <v>111.93300000000001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111.93300000000001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196.48500000000001</v>
      </c>
      <c r="KQ73" s="5">
        <f t="shared" ca="1" si="366"/>
        <v>4.1113099999999996</v>
      </c>
      <c r="KR73" s="5">
        <f t="shared" ca="1" si="366"/>
        <v>49.69</v>
      </c>
      <c r="KS73" s="5">
        <f t="shared" ca="1" si="366"/>
        <v>105.113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8.3464600000000004</v>
      </c>
      <c r="KW73" s="5">
        <f t="shared" ca="1" si="366"/>
        <v>29.223400000000002</v>
      </c>
      <c r="KX73" s="5"/>
      <c r="KY73" s="19">
        <f t="shared" ca="1" si="315"/>
        <v>38.2595509673667</v>
      </c>
      <c r="KZ73" s="19">
        <f t="shared" ca="1" si="316"/>
        <v>2.0343871829590792</v>
      </c>
      <c r="LA73" s="19">
        <f t="shared" ca="1" si="317"/>
        <v>4.8541181196099634</v>
      </c>
      <c r="LB73" s="19">
        <f t="shared" ca="1" si="318"/>
        <v>12.391425523214076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23.645074472242165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-0.59999999999126885</v>
      </c>
      <c r="G74" s="5">
        <f t="shared" ca="1" si="368"/>
        <v>0</v>
      </c>
      <c r="H74" s="5">
        <f t="shared" ca="1" si="369"/>
        <v>-0.1000000000003638</v>
      </c>
      <c r="I74" s="5">
        <f t="shared" ca="1" si="370"/>
        <v>-0.5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-0.59999999999854481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-2.7999999999991587E-2</v>
      </c>
      <c r="V74" s="5">
        <f t="shared" ca="1" si="378"/>
        <v>-2.8599999999997294E-2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-2.7999999999991587E-2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-4.0000000000190994E-3</v>
      </c>
      <c r="AI74" s="37">
        <f t="shared" ca="1" si="388"/>
        <v>-1.1000000000001009E-3</v>
      </c>
      <c r="AJ74" s="37">
        <f t="shared" ca="1" si="389"/>
        <v>-1.9999999999242846E-4</v>
      </c>
      <c r="AK74" s="37">
        <f t="shared" ca="1" si="390"/>
        <v>-2.0000000000095497E-3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51.333626484673886</v>
      </c>
      <c r="AQ74" s="33">
        <f t="shared" ca="1" si="351"/>
        <v>51.334507465399255</v>
      </c>
      <c r="AR74" s="24">
        <f t="shared" ca="1" si="395"/>
        <v>1.7161569651049998E-5</v>
      </c>
      <c r="AS74" s="34">
        <f t="shared" ca="1" si="396"/>
        <v>291.86099999999999</v>
      </c>
      <c r="AT74" s="34">
        <f t="shared" ca="1" si="397"/>
        <v>291.86500000000001</v>
      </c>
      <c r="AU74" s="45">
        <f t="shared" ca="1" si="148"/>
        <v>-1.3704966337241872E-5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-0.79999999998835847</v>
      </c>
      <c r="BA74" s="5">
        <f t="shared" ca="1" si="83"/>
        <v>0</v>
      </c>
      <c r="BB74" s="5">
        <f t="shared" ca="1" si="84"/>
        <v>-0.1000000000003638</v>
      </c>
      <c r="BC74" s="5">
        <f t="shared" ca="1" si="85"/>
        <v>-0.7000000000007276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-0.80000000000291038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6.0000000000002274E-3</v>
      </c>
      <c r="BP74" s="5">
        <f t="shared" ca="1" si="154"/>
        <v>6.2999999999959755E-3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6.0000000000002274E-3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-2.9999999999859028E-3</v>
      </c>
      <c r="CC74" s="37">
        <f t="shared" ca="1" si="399"/>
        <v>2.4999999999986144E-4</v>
      </c>
      <c r="CD74" s="37">
        <f t="shared" ca="1" si="400"/>
        <v>-2.9999999999574811E-4</v>
      </c>
      <c r="CE74" s="37">
        <f t="shared" ca="1" si="401"/>
        <v>-3.0000000000143245E-3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52.666948719113797</v>
      </c>
      <c r="CK74" s="33">
        <f t="shared" ca="1" si="98"/>
        <v>52.667335774847544</v>
      </c>
      <c r="CL74" s="24">
        <f t="shared" ca="1" si="406"/>
        <v>7.3490661346737239E-6</v>
      </c>
      <c r="CM74" s="34">
        <f t="shared" ca="1" si="407"/>
        <v>303.94200000000001</v>
      </c>
      <c r="CN74" s="34">
        <f t="shared" ca="1" si="408"/>
        <v>303.94499999999999</v>
      </c>
      <c r="CO74" s="45">
        <f t="shared" ca="1" si="352"/>
        <v>-9.8702067807856777E-6</v>
      </c>
      <c r="CP74" s="5"/>
      <c r="CR74" s="5">
        <f t="shared" ca="1" si="177"/>
        <v>32</v>
      </c>
      <c r="CS74" s="5">
        <f t="shared" ca="1" si="178"/>
        <v>33</v>
      </c>
      <c r="CT74" s="62">
        <f t="shared" ca="1" si="179"/>
        <v>-3.125E-2</v>
      </c>
      <c r="CW74" s="5">
        <f t="shared" ca="1" si="354"/>
        <v>76063.3</v>
      </c>
      <c r="CX74" s="5">
        <f t="shared" ca="1" si="354"/>
        <v>0</v>
      </c>
      <c r="CY74" s="5">
        <f t="shared" ca="1" si="354"/>
        <v>11077.3</v>
      </c>
      <c r="CZ74" s="5">
        <f t="shared" ca="1" si="354"/>
        <v>30262.3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52496.6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229.12200000000001</v>
      </c>
      <c r="DN74" s="5">
        <f t="shared" ca="1" si="355"/>
        <v>69.586600000000004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229.12200000000001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291.86099999999999</v>
      </c>
      <c r="EB74" s="5">
        <f t="shared" ca="1" si="356"/>
        <v>2.5704699999999998</v>
      </c>
      <c r="EC74" s="5">
        <f t="shared" ca="1" si="356"/>
        <v>67.884100000000004</v>
      </c>
      <c r="ED74" s="5">
        <f t="shared" ca="1" si="356"/>
        <v>157.286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51.333626484673886</v>
      </c>
      <c r="EK74" s="19">
        <f t="shared" ca="1" si="294"/>
        <v>1.2647395061840587</v>
      </c>
      <c r="EL74" s="19">
        <f t="shared" ca="1" si="295"/>
        <v>6.8693936987122974</v>
      </c>
      <c r="EM74" s="19">
        <f t="shared" ca="1" si="296"/>
        <v>18.76663563580847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36.719149989549351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76063.899999999994</v>
      </c>
      <c r="FC74" s="5">
        <f t="shared" ca="1" si="361"/>
        <v>0</v>
      </c>
      <c r="FD74" s="5">
        <f t="shared" ca="1" si="361"/>
        <v>11077.4</v>
      </c>
      <c r="FE74" s="5">
        <f t="shared" ca="1" si="361"/>
        <v>30262.799999999999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52497.2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</v>
      </c>
      <c r="FS74" s="5">
        <f t="shared" ca="1" si="362"/>
        <v>69.615200000000002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291.86500000000001</v>
      </c>
      <c r="GG74" s="5">
        <f t="shared" ca="1" si="363"/>
        <v>2.5715699999999999</v>
      </c>
      <c r="GH74" s="5">
        <f t="shared" ca="1" si="363"/>
        <v>67.884299999999996</v>
      </c>
      <c r="GI74" s="5">
        <f t="shared" ca="1" si="363"/>
        <v>157.28800000000001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51.334507465399255</v>
      </c>
      <c r="GP74" s="19">
        <f t="shared" ca="1" si="305"/>
        <v>1.2652593124380913</v>
      </c>
      <c r="GQ74" s="19">
        <f t="shared" ca="1" si="306"/>
        <v>6.8694557119619049</v>
      </c>
      <c r="GR74" s="19">
        <f t="shared" ca="1" si="307"/>
        <v>18.766945702056503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36.720030970274713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78262.100000000006</v>
      </c>
      <c r="HH74" s="5">
        <f t="shared" ca="1" si="357"/>
        <v>0</v>
      </c>
      <c r="HI74" s="5">
        <f t="shared" ca="1" si="357"/>
        <v>12038.3</v>
      </c>
      <c r="HJ74" s="5">
        <f t="shared" ca="1" si="357"/>
        <v>31500.1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54695.5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227.459</v>
      </c>
      <c r="HX74" s="5">
        <f t="shared" ca="1" si="358"/>
        <v>67.9238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227.459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303.94200000000001</v>
      </c>
      <c r="IL74" s="5">
        <f t="shared" ca="1" si="359"/>
        <v>2.5097499999999999</v>
      </c>
      <c r="IM74" s="5">
        <f t="shared" ca="1" si="359"/>
        <v>73.5929</v>
      </c>
      <c r="IN74" s="5">
        <f t="shared" ca="1" si="359"/>
        <v>163.71799999999999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52.666948719113797</v>
      </c>
      <c r="IU74" s="19">
        <f t="shared" ca="1" si="115"/>
        <v>1.2345180432747793</v>
      </c>
      <c r="IV74" s="19">
        <f t="shared" ca="1" si="116"/>
        <v>7.4653410274352279</v>
      </c>
      <c r="IW74" s="19">
        <f t="shared" ca="1" si="117"/>
        <v>19.53423563944348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38.052534237238845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78262.899999999994</v>
      </c>
      <c r="JM74" s="5">
        <f t="shared" ca="1" si="364"/>
        <v>0</v>
      </c>
      <c r="JN74" s="5">
        <f t="shared" ca="1" si="364"/>
        <v>12038.4</v>
      </c>
      <c r="JO74" s="5">
        <f t="shared" ca="1" si="364"/>
        <v>31500.799999999999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54696.3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227.453</v>
      </c>
      <c r="KC74" s="5">
        <f t="shared" ca="1" si="365"/>
        <v>67.917500000000004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227.453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303.94499999999999</v>
      </c>
      <c r="KQ74" s="5">
        <f t="shared" ca="1" si="366"/>
        <v>2.5095000000000001</v>
      </c>
      <c r="KR74" s="5">
        <f t="shared" ca="1" si="366"/>
        <v>73.593199999999996</v>
      </c>
      <c r="KS74" s="5">
        <f t="shared" ca="1" si="366"/>
        <v>163.721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52.667335774847544</v>
      </c>
      <c r="KZ74" s="19">
        <f t="shared" ca="1" si="316"/>
        <v>1.2344035404985414</v>
      </c>
      <c r="LA74" s="19">
        <f t="shared" ca="1" si="317"/>
        <v>7.4654030406848353</v>
      </c>
      <c r="LB74" s="19">
        <f t="shared" ca="1" si="318"/>
        <v>19.534669732190725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38.052921292972613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-2</v>
      </c>
      <c r="G75" s="5">
        <f t="shared" ca="1" si="368"/>
        <v>0</v>
      </c>
      <c r="H75" s="5">
        <f t="shared" ca="1" si="369"/>
        <v>-9.9999999998544808E-2</v>
      </c>
      <c r="I75" s="5">
        <f t="shared" ca="1" si="370"/>
        <v>-1.9000000000014552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-2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-3.0000000000001137E-2</v>
      </c>
      <c r="V75" s="5">
        <f t="shared" ca="1" si="378"/>
        <v>-2.9799999999994498E-2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-3.0000000000001137E-2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-1.0000000000047748E-2</v>
      </c>
      <c r="AI75" s="37">
        <f t="shared" ca="1" si="388"/>
        <v>-1.1600000000000499E-3</v>
      </c>
      <c r="AJ75" s="37">
        <f t="shared" ca="1" si="389"/>
        <v>-5.0000000000238742E-4</v>
      </c>
      <c r="AK75" s="37">
        <f t="shared" ca="1" si="390"/>
        <v>-7.9999999999813554E-3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52.435923337665045</v>
      </c>
      <c r="AQ75" s="33">
        <f t="shared" ca="1" si="351"/>
        <v>52.437708853972609</v>
      </c>
      <c r="AR75" s="24">
        <f t="shared" ca="1" si="395"/>
        <v>3.4050234966138703E-5</v>
      </c>
      <c r="AS75" s="34">
        <f t="shared" ca="1" si="396"/>
        <v>297.80399999999997</v>
      </c>
      <c r="AT75" s="34">
        <f t="shared" ca="1" si="397"/>
        <v>297.81400000000002</v>
      </c>
      <c r="AU75" s="45">
        <f t="shared" ca="1" si="148"/>
        <v>-3.3578005063723491E-5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-3</v>
      </c>
      <c r="BA75" s="5">
        <f t="shared" ca="1" si="83"/>
        <v>0</v>
      </c>
      <c r="BB75" s="5">
        <f t="shared" ca="1" si="84"/>
        <v>-0.2999999999992724</v>
      </c>
      <c r="BC75" s="5">
        <f t="shared" ca="1" si="85"/>
        <v>-2.7000000000007276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-3.0999999999985448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9.1000000000008185E-2</v>
      </c>
      <c r="BP75" s="5">
        <f t="shared" ca="1" si="154"/>
        <v>9.0000000000003411E-2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9.1000000000008185E-2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-9.9999999999909051E-3</v>
      </c>
      <c r="CC75" s="37">
        <f t="shared" ca="1" si="399"/>
        <v>3.4700000000000841E-3</v>
      </c>
      <c r="CD75" s="37">
        <f t="shared" ca="1" si="400"/>
        <v>-1.1999999999972033E-3</v>
      </c>
      <c r="CE75" s="37">
        <f t="shared" ca="1" si="401"/>
        <v>-1.300000000000523E-2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9.9999999996214228E-6</v>
      </c>
      <c r="CI75" s="19">
        <f t="shared" ca="1" si="405"/>
        <v>0</v>
      </c>
      <c r="CJ75" s="33">
        <f t="shared" ca="1" si="97"/>
        <v>50.112650448469203</v>
      </c>
      <c r="CK75" s="33">
        <f t="shared" ca="1" si="98"/>
        <v>50.11285691696731</v>
      </c>
      <c r="CL75" s="24">
        <f t="shared" ca="1" si="406"/>
        <v>4.1200703932837173E-6</v>
      </c>
      <c r="CM75" s="34">
        <f t="shared" ca="1" si="407"/>
        <v>276.72899999999998</v>
      </c>
      <c r="CN75" s="34">
        <f t="shared" ca="1" si="408"/>
        <v>276.73899999999998</v>
      </c>
      <c r="CO75" s="45">
        <f t="shared" ca="1" si="352"/>
        <v>-3.6135130935614082E-5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ref="CW75:DK84" ca="1" si="410">OFFSET(INDIRECT($E$21),$C75,CW$19)</f>
        <v>77156</v>
      </c>
      <c r="CX75" s="5">
        <f t="shared" ca="1" si="410"/>
        <v>0</v>
      </c>
      <c r="CY75" s="5">
        <f t="shared" ca="1" si="410"/>
        <v>12165.7</v>
      </c>
      <c r="CZ75" s="5">
        <f t="shared" ca="1" si="410"/>
        <v>30266.6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53589.3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252.488</v>
      </c>
      <c r="DN75" s="5">
        <f t="shared" ca="1" si="411"/>
        <v>92.9529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252.488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297.80399999999997</v>
      </c>
      <c r="EB75" s="5">
        <f t="shared" ca="1" si="412"/>
        <v>3.4026800000000001</v>
      </c>
      <c r="EC75" s="5">
        <f t="shared" ca="1" si="412"/>
        <v>72.9756</v>
      </c>
      <c r="ED75" s="5">
        <f t="shared" ca="1" si="412"/>
        <v>157.30500000000001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52.435923337665045</v>
      </c>
      <c r="EK75" s="19">
        <f t="shared" ca="1" si="294"/>
        <v>1.6894230332330678</v>
      </c>
      <c r="EL75" s="19">
        <f t="shared" ca="1" si="295"/>
        <v>7.5443459074345016</v>
      </c>
      <c r="EM75" s="19">
        <f t="shared" ca="1" si="296"/>
        <v>18.769302205541567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37.82144684254051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77158</v>
      </c>
      <c r="FC75" s="5">
        <f t="shared" ca="1" si="361"/>
        <v>0</v>
      </c>
      <c r="FD75" s="5">
        <f t="shared" ca="1" si="361"/>
        <v>12165.8</v>
      </c>
      <c r="FE75" s="5">
        <f t="shared" ca="1" si="361"/>
        <v>30268.5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53591.3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252.518</v>
      </c>
      <c r="FS75" s="5">
        <f t="shared" ca="1" si="362"/>
        <v>92.982699999999994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252.518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297.81400000000002</v>
      </c>
      <c r="GG75" s="5">
        <f t="shared" ca="1" si="363"/>
        <v>3.4038400000000002</v>
      </c>
      <c r="GH75" s="5">
        <f t="shared" ca="1" si="363"/>
        <v>72.976100000000002</v>
      </c>
      <c r="GI75" s="5">
        <f t="shared" ca="1" si="363"/>
        <v>157.31299999999999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52.437708853972609</v>
      </c>
      <c r="GP75" s="19">
        <f t="shared" ca="1" si="305"/>
        <v>1.6899646495397167</v>
      </c>
      <c r="GQ75" s="19">
        <f t="shared" ca="1" si="306"/>
        <v>7.5444079206841073</v>
      </c>
      <c r="GR75" s="19">
        <f t="shared" ca="1" si="307"/>
        <v>18.770480457284105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37.823232358848067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71835.7</v>
      </c>
      <c r="HH75" s="5">
        <f t="shared" ca="1" si="413"/>
        <v>0</v>
      </c>
      <c r="HI75" s="5">
        <f t="shared" ca="1" si="413"/>
        <v>10597.7</v>
      </c>
      <c r="HJ75" s="5">
        <f t="shared" ca="1" si="413"/>
        <v>26514.3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48269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306.18900000000002</v>
      </c>
      <c r="HX75" s="5">
        <f t="shared" ca="1" si="414"/>
        <v>146.65299999999999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306.18900000000002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276.72899999999998</v>
      </c>
      <c r="IL75" s="5">
        <f t="shared" ca="1" si="415"/>
        <v>5.3200799999999999</v>
      </c>
      <c r="IM75" s="5">
        <f t="shared" ca="1" si="415"/>
        <v>66.460400000000007</v>
      </c>
      <c r="IN75" s="5">
        <f t="shared" ca="1" si="415"/>
        <v>140.827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50.112650448469203</v>
      </c>
      <c r="IU75" s="19">
        <f t="shared" ca="1" si="115"/>
        <v>2.6654247053371014</v>
      </c>
      <c r="IV75" s="19">
        <f t="shared" ca="1" si="116"/>
        <v>6.5719781535972963</v>
      </c>
      <c r="IW75" s="19">
        <f t="shared" ca="1" si="117"/>
        <v>16.442379040539436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35.498173953344661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71838.7</v>
      </c>
      <c r="JM75" s="5">
        <f t="shared" ca="1" si="364"/>
        <v>0</v>
      </c>
      <c r="JN75" s="5">
        <f t="shared" ca="1" si="364"/>
        <v>10598</v>
      </c>
      <c r="JO75" s="5">
        <f t="shared" ca="1" si="364"/>
        <v>26517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48272.1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306.09800000000001</v>
      </c>
      <c r="KC75" s="5">
        <f t="shared" ca="1" si="365"/>
        <v>146.56299999999999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306.09800000000001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276.73899999999998</v>
      </c>
      <c r="KQ75" s="5">
        <f t="shared" ca="1" si="366"/>
        <v>5.3166099999999998</v>
      </c>
      <c r="KR75" s="5">
        <f t="shared" ca="1" si="366"/>
        <v>66.461600000000004</v>
      </c>
      <c r="KS75" s="5">
        <f t="shared" ca="1" si="366"/>
        <v>140.84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5.2279900000000001</v>
      </c>
      <c r="KW75" s="5">
        <f t="shared" ca="1" si="366"/>
        <v>58.892899999999997</v>
      </c>
      <c r="KX75" s="5"/>
      <c r="KY75" s="19">
        <f t="shared" ca="1" si="315"/>
        <v>50.11285691696731</v>
      </c>
      <c r="KZ75" s="19">
        <f t="shared" ca="1" si="316"/>
        <v>2.663788951390845</v>
      </c>
      <c r="LA75" s="19">
        <f t="shared" ca="1" si="317"/>
        <v>6.5721641933461159</v>
      </c>
      <c r="LB75" s="19">
        <f t="shared" ca="1" si="318"/>
        <v>16.444053398278822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35.498442435092365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-1.1999999999970896</v>
      </c>
      <c r="G76" s="5">
        <f t="shared" ca="1" si="368"/>
        <v>0</v>
      </c>
      <c r="H76" s="5">
        <f t="shared" ca="1" si="369"/>
        <v>-0.1000000000003638</v>
      </c>
      <c r="I76" s="5">
        <f t="shared" ca="1" si="370"/>
        <v>-1.0999999999985448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-1.2999999999956344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-6.9999999999765805E-3</v>
      </c>
      <c r="V76" s="5">
        <f t="shared" ca="1" si="378"/>
        <v>-7.3000000000007503E-3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-6.9999999999765805E-3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-4.9999999999954525E-3</v>
      </c>
      <c r="AI76" s="37">
        <f t="shared" ca="1" si="388"/>
        <v>-2.8000000000005798E-4</v>
      </c>
      <c r="AJ76" s="37">
        <f t="shared" ca="1" si="389"/>
        <v>-2.9999999999574811E-4</v>
      </c>
      <c r="AK76" s="37">
        <f t="shared" ca="1" si="390"/>
        <v>-5.0000000000238742E-3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52.327393244336193</v>
      </c>
      <c r="AQ76" s="33">
        <f t="shared" ca="1" si="351"/>
        <v>52.328264628638408</v>
      </c>
      <c r="AR76" s="24">
        <f t="shared" ca="1" si="395"/>
        <v>1.6652268298958865E-5</v>
      </c>
      <c r="AS76" s="34">
        <f t="shared" ca="1" si="396"/>
        <v>297.64499999999998</v>
      </c>
      <c r="AT76" s="34">
        <f t="shared" ca="1" si="397"/>
        <v>297.64999999999998</v>
      </c>
      <c r="AU76" s="45">
        <f t="shared" ca="1" si="148"/>
        <v>-1.6798252981674628E-5</v>
      </c>
      <c r="AV76" s="34">
        <f t="shared" ca="1" si="80"/>
        <v>20.5</v>
      </c>
      <c r="AW76" s="34">
        <f t="shared" ca="1" si="81"/>
        <v>20.6</v>
      </c>
      <c r="AX76" s="46">
        <f t="shared" ca="1" si="149"/>
        <v>-4.8543689320389039E-3</v>
      </c>
      <c r="AY76" s="5"/>
      <c r="AZ76" s="5">
        <f t="shared" ca="1" si="82"/>
        <v>-5.8000000000029104</v>
      </c>
      <c r="BA76" s="5">
        <f t="shared" ca="1" si="83"/>
        <v>0</v>
      </c>
      <c r="BB76" s="5">
        <f t="shared" ca="1" si="84"/>
        <v>-0.1000000000003638</v>
      </c>
      <c r="BC76" s="5">
        <f t="shared" ca="1" si="85"/>
        <v>-5.5999999999985448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-5.7000000000043656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2.4000000000000909E-2</v>
      </c>
      <c r="BP76" s="5">
        <f t="shared" ca="1" si="154"/>
        <v>2.3399999999995202E-2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2.4000000000000909E-2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-2.4000000000000909E-2</v>
      </c>
      <c r="CC76" s="37">
        <f t="shared" ca="1" si="399"/>
        <v>9.0000000000012292E-4</v>
      </c>
      <c r="CD76" s="37">
        <f t="shared" ca="1" si="400"/>
        <v>-7.0000000000902673E-4</v>
      </c>
      <c r="CE76" s="37">
        <f t="shared" ca="1" si="401"/>
        <v>-2.5000000000005684E-2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54.458183477067635</v>
      </c>
      <c r="CK76" s="33">
        <f t="shared" ca="1" si="98"/>
        <v>54.461344044492506</v>
      </c>
      <c r="CL76" s="24">
        <f t="shared" ca="1" si="406"/>
        <v>5.8033224855576017E-5</v>
      </c>
      <c r="CM76" s="34">
        <f t="shared" ca="1" si="407"/>
        <v>318.178</v>
      </c>
      <c r="CN76" s="34">
        <f t="shared" ca="1" si="408"/>
        <v>318.202</v>
      </c>
      <c r="CO76" s="45">
        <f t="shared" ca="1" si="352"/>
        <v>-7.5423787405487424E-5</v>
      </c>
      <c r="CP76" s="5"/>
      <c r="CQ76" s="25"/>
      <c r="CR76" s="5">
        <f t="shared" ca="1" si="177"/>
        <v>33</v>
      </c>
      <c r="CS76" s="5">
        <f t="shared" ca="1" si="178"/>
        <v>32</v>
      </c>
      <c r="CT76" s="62">
        <f t="shared" ca="1" si="179"/>
        <v>3.0303030303030276E-2</v>
      </c>
      <c r="CW76" s="5">
        <f t="shared" ca="1" si="410"/>
        <v>77169.5</v>
      </c>
      <c r="CX76" s="5">
        <f t="shared" ca="1" si="410"/>
        <v>0</v>
      </c>
      <c r="CY76" s="5">
        <f t="shared" ca="1" si="410"/>
        <v>12181.4</v>
      </c>
      <c r="CZ76" s="5">
        <f t="shared" ca="1" si="410"/>
        <v>30264.400000000001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53602.8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246.05600000000001</v>
      </c>
      <c r="DN76" s="5">
        <f t="shared" ca="1" si="411"/>
        <v>86.256600000000006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246.05600000000001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297.64499999999998</v>
      </c>
      <c r="EB76" s="5">
        <f t="shared" ca="1" si="412"/>
        <v>3.16248</v>
      </c>
      <c r="EC76" s="5">
        <f t="shared" ca="1" si="412"/>
        <v>73.0578</v>
      </c>
      <c r="ED76" s="5">
        <f t="shared" ca="1" si="412"/>
        <v>157.29499999999999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52.327393244336193</v>
      </c>
      <c r="EK76" s="19">
        <f t="shared" ca="1" si="294"/>
        <v>1.5677174871184376</v>
      </c>
      <c r="EL76" s="19">
        <f t="shared" ca="1" si="295"/>
        <v>7.5540819876227943</v>
      </c>
      <c r="EM76" s="19">
        <f t="shared" ca="1" si="296"/>
        <v>18.767937914050218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37.712916749211658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77170.7</v>
      </c>
      <c r="FC76" s="5">
        <f t="shared" ca="1" si="416"/>
        <v>0</v>
      </c>
      <c r="FD76" s="5">
        <f t="shared" ca="1" si="416"/>
        <v>12181.5</v>
      </c>
      <c r="FE76" s="5">
        <f t="shared" ca="1" si="416"/>
        <v>30265.5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53604.1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246.06299999999999</v>
      </c>
      <c r="FS76" s="5">
        <f t="shared" ca="1" si="417"/>
        <v>86.263900000000007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246.06299999999999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297.64999999999998</v>
      </c>
      <c r="GG76" s="5">
        <f t="shared" ca="1" si="418"/>
        <v>3.16276</v>
      </c>
      <c r="GH76" s="5">
        <f t="shared" ca="1" si="418"/>
        <v>73.058099999999996</v>
      </c>
      <c r="GI76" s="5">
        <f t="shared" ca="1" si="418"/>
        <v>157.30000000000001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52.328264628638408</v>
      </c>
      <c r="GP76" s="19">
        <f t="shared" ca="1" si="305"/>
        <v>1.567850164938523</v>
      </c>
      <c r="GQ76" s="19">
        <f t="shared" ca="1" si="306"/>
        <v>7.5541440008724017</v>
      </c>
      <c r="GR76" s="19">
        <f t="shared" ca="1" si="307"/>
        <v>18.768620059795893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37.713850146763477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80755.7</v>
      </c>
      <c r="HH76" s="5">
        <f t="shared" ca="1" si="413"/>
        <v>0</v>
      </c>
      <c r="HI76" s="5">
        <f t="shared" ca="1" si="413"/>
        <v>10519.3</v>
      </c>
      <c r="HJ76" s="5">
        <f t="shared" ca="1" si="413"/>
        <v>35512.800000000003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57189.1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240.93199999999999</v>
      </c>
      <c r="HX76" s="5">
        <f t="shared" ca="1" si="414"/>
        <v>81.132199999999997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240.93199999999999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318.178</v>
      </c>
      <c r="IL76" s="5">
        <f t="shared" ca="1" si="415"/>
        <v>2.9829300000000001</v>
      </c>
      <c r="IM76" s="5">
        <f t="shared" ca="1" si="415"/>
        <v>66.501099999999994</v>
      </c>
      <c r="IN76" s="5">
        <f t="shared" ca="1" si="415"/>
        <v>184.56399999999999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54.458183477067635</v>
      </c>
      <c r="IU76" s="19">
        <f t="shared" ca="1" si="115"/>
        <v>1.4745812924273678</v>
      </c>
      <c r="IV76" s="19">
        <f t="shared" ca="1" si="116"/>
        <v>6.5233597659054343</v>
      </c>
      <c r="IW76" s="19">
        <f t="shared" ca="1" si="117"/>
        <v>22.022641306422152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39.843768995192697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80761.5</v>
      </c>
      <c r="JM76" s="5">
        <f t="shared" ca="1" si="419"/>
        <v>0</v>
      </c>
      <c r="JN76" s="5">
        <f t="shared" ca="1" si="419"/>
        <v>10519.4</v>
      </c>
      <c r="JO76" s="5">
        <f t="shared" ca="1" si="419"/>
        <v>35518.400000000001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57194.8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240.90799999999999</v>
      </c>
      <c r="KC76" s="5">
        <f t="shared" ca="1" si="420"/>
        <v>81.108800000000002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240.90799999999999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318.202</v>
      </c>
      <c r="KQ76" s="5">
        <f t="shared" ca="1" si="421"/>
        <v>2.98203</v>
      </c>
      <c r="KR76" s="5">
        <f t="shared" ca="1" si="421"/>
        <v>66.501800000000003</v>
      </c>
      <c r="KS76" s="5">
        <f t="shared" ca="1" si="421"/>
        <v>184.589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54.461344044492506</v>
      </c>
      <c r="KZ76" s="19">
        <f t="shared" ca="1" si="316"/>
        <v>1.4741559964013413</v>
      </c>
      <c r="LA76" s="19">
        <f t="shared" ca="1" si="317"/>
        <v>6.5234217791550417</v>
      </c>
      <c r="LB76" s="19">
        <f t="shared" ca="1" si="318"/>
        <v>22.026114048400142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39.846867549367957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-0.5</v>
      </c>
      <c r="G77" s="5">
        <f t="shared" ca="1" si="368"/>
        <v>0</v>
      </c>
      <c r="H77" s="5">
        <f t="shared" ca="1" si="369"/>
        <v>-9.9999999998544808E-2</v>
      </c>
      <c r="I77" s="5">
        <f t="shared" ca="1" si="370"/>
        <v>-0.2999999999992724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-0.5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-2.0000000000095497E-3</v>
      </c>
      <c r="AI77" s="37">
        <f t="shared" ca="1" si="388"/>
        <v>0</v>
      </c>
      <c r="AJ77" s="37">
        <f t="shared" ca="1" si="389"/>
        <v>-1.0000000000047748E-3</v>
      </c>
      <c r="AK77" s="37">
        <f t="shared" ca="1" si="390"/>
        <v>-1.999999999981128E-3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50.911596747400054</v>
      </c>
      <c r="AQ77" s="33">
        <f t="shared" ca="1" si="351"/>
        <v>50.911906813084549</v>
      </c>
      <c r="AR77" s="24">
        <f t="shared" ca="1" si="395"/>
        <v>6.0902390796979286E-6</v>
      </c>
      <c r="AS77" s="34">
        <f t="shared" ca="1" si="396"/>
        <v>290.46199999999999</v>
      </c>
      <c r="AT77" s="34">
        <f t="shared" ca="1" si="397"/>
        <v>290.464</v>
      </c>
      <c r="AU77" s="45">
        <f t="shared" ca="1" si="148"/>
        <v>-6.8855348683814505E-6</v>
      </c>
      <c r="AV77" s="34">
        <f t="shared" ca="1" si="80"/>
        <v>-28.6</v>
      </c>
      <c r="AW77" s="34">
        <f t="shared" ca="1" si="81"/>
        <v>-28.5</v>
      </c>
      <c r="AX77" s="46">
        <f t="shared" ca="1" si="149"/>
        <v>3.5087719298246113E-3</v>
      </c>
      <c r="AY77" s="5"/>
      <c r="AZ77" s="5">
        <f t="shared" ca="1" si="82"/>
        <v>-9.8999999999941792</v>
      </c>
      <c r="BA77" s="5">
        <f t="shared" ca="1" si="83"/>
        <v>0</v>
      </c>
      <c r="BB77" s="5">
        <f t="shared" ca="1" si="84"/>
        <v>-1</v>
      </c>
      <c r="BC77" s="5">
        <f t="shared" ca="1" si="85"/>
        <v>-8.9000000000014552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-9.8999999999941792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3.6000000000001364E-2</v>
      </c>
      <c r="BP77" s="5">
        <f t="shared" ca="1" si="154"/>
        <v>3.6000000000001364E-2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3.6000000000001364E-2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-6.6000000000030923E-2</v>
      </c>
      <c r="CC77" s="37">
        <f t="shared" ca="1" si="399"/>
        <v>1.3899999999997803E-3</v>
      </c>
      <c r="CD77" s="37">
        <f t="shared" ca="1" si="400"/>
        <v>-1.0300000000000864E-2</v>
      </c>
      <c r="CE77" s="37">
        <f t="shared" ca="1" si="401"/>
        <v>-5.7000000000016371E-2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9.9999999996214228E-6</v>
      </c>
      <c r="CI77" s="19">
        <f t="shared" ca="1" si="405"/>
        <v>0</v>
      </c>
      <c r="CJ77" s="33">
        <f t="shared" ca="1" si="97"/>
        <v>46.500187057211299</v>
      </c>
      <c r="CK77" s="33">
        <f t="shared" ca="1" si="98"/>
        <v>46.505672057374866</v>
      </c>
      <c r="CL77" s="24">
        <f t="shared" ca="1" si="406"/>
        <v>1.179426061578076E-4</v>
      </c>
      <c r="CM77" s="34">
        <f t="shared" ca="1" si="407"/>
        <v>261.89299999999997</v>
      </c>
      <c r="CN77" s="34">
        <f t="shared" ca="1" si="408"/>
        <v>261.959</v>
      </c>
      <c r="CO77" s="45">
        <f t="shared" ca="1" si="352"/>
        <v>-2.519478238962239E-4</v>
      </c>
      <c r="CP77" s="5"/>
      <c r="CQ77" s="44"/>
      <c r="CR77" s="5">
        <f t="shared" ca="1" si="177"/>
        <v>35</v>
      </c>
      <c r="CS77" s="5">
        <f t="shared" ca="1" si="178"/>
        <v>35</v>
      </c>
      <c r="CT77" s="62">
        <f t="shared" ca="1" si="179"/>
        <v>0</v>
      </c>
      <c r="CW77" s="5">
        <f t="shared" ca="1" si="410"/>
        <v>75855</v>
      </c>
      <c r="CX77" s="5">
        <f t="shared" ca="1" si="410"/>
        <v>0</v>
      </c>
      <c r="CY77" s="5">
        <f t="shared" ca="1" si="410"/>
        <v>10947.7</v>
      </c>
      <c r="CZ77" s="5">
        <f t="shared" ca="1" si="410"/>
        <v>30183.5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52288.2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290.46199999999999</v>
      </c>
      <c r="EB77" s="5">
        <f t="shared" ca="1" si="412"/>
        <v>1.97407</v>
      </c>
      <c r="EC77" s="5">
        <f t="shared" ca="1" si="412"/>
        <v>67.498699999999999</v>
      </c>
      <c r="ED77" s="5">
        <f t="shared" ca="1" si="412"/>
        <v>156.85900000000001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50.911596747400054</v>
      </c>
      <c r="EK77" s="19">
        <f t="shared" ca="1" si="294"/>
        <v>0.96718865297724843</v>
      </c>
      <c r="EL77" s="19">
        <f t="shared" ca="1" si="295"/>
        <v>6.7890121881622516</v>
      </c>
      <c r="EM77" s="19">
        <f t="shared" ca="1" si="296"/>
        <v>18.717735175552427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36.29708480096545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75855.5</v>
      </c>
      <c r="FC77" s="5">
        <f t="shared" ca="1" si="416"/>
        <v>0</v>
      </c>
      <c r="FD77" s="5">
        <f t="shared" ca="1" si="416"/>
        <v>10947.8</v>
      </c>
      <c r="FE77" s="5">
        <f t="shared" ca="1" si="416"/>
        <v>30183.8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52288.7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290.464</v>
      </c>
      <c r="GG77" s="5">
        <f t="shared" ca="1" si="418"/>
        <v>1.97407</v>
      </c>
      <c r="GH77" s="5">
        <f t="shared" ca="1" si="418"/>
        <v>67.499700000000004</v>
      </c>
      <c r="GI77" s="5">
        <f t="shared" ca="1" si="418"/>
        <v>156.86099999999999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50.911906813084549</v>
      </c>
      <c r="GP77" s="19">
        <f t="shared" ca="1" si="305"/>
        <v>0.96718865297724843</v>
      </c>
      <c r="GQ77" s="19">
        <f t="shared" ca="1" si="306"/>
        <v>6.7890742012991483</v>
      </c>
      <c r="GR77" s="19">
        <f t="shared" ca="1" si="307"/>
        <v>18.71792121496312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36.297394866649938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70356.600000000006</v>
      </c>
      <c r="HH77" s="5">
        <f t="shared" ca="1" si="413"/>
        <v>0</v>
      </c>
      <c r="HI77" s="5">
        <f t="shared" ca="1" si="413"/>
        <v>11365.3</v>
      </c>
      <c r="HJ77" s="5">
        <f t="shared" ca="1" si="413"/>
        <v>26365.1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46789.8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157.90100000000001</v>
      </c>
      <c r="HX77" s="5">
        <f t="shared" ca="1" si="414"/>
        <v>157.90100000000001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157.90100000000001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261.89299999999997</v>
      </c>
      <c r="IL77" s="5">
        <f t="shared" ca="1" si="415"/>
        <v>5.7578899999999997</v>
      </c>
      <c r="IM77" s="5">
        <f t="shared" ca="1" si="415"/>
        <v>71.376300000000001</v>
      </c>
      <c r="IN77" s="5">
        <f t="shared" ca="1" si="415"/>
        <v>137.154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8.3427299999999995</v>
      </c>
      <c r="IR77" s="5">
        <f t="shared" ca="1" si="415"/>
        <v>39.262</v>
      </c>
      <c r="IS77" s="5"/>
      <c r="IT77" s="19">
        <f t="shared" ca="1" si="114"/>
        <v>46.500187057211299</v>
      </c>
      <c r="IU77" s="19">
        <f t="shared" ca="1" si="115"/>
        <v>2.8698523825621676</v>
      </c>
      <c r="IV77" s="19">
        <f t="shared" ca="1" si="116"/>
        <v>7.0479790478475328</v>
      </c>
      <c r="IW77" s="19">
        <f t="shared" ca="1" si="117"/>
        <v>16.349825556246206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31.885675110776692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70366.5</v>
      </c>
      <c r="JM77" s="5">
        <f t="shared" ca="1" si="419"/>
        <v>0</v>
      </c>
      <c r="JN77" s="5">
        <f t="shared" ca="1" si="419"/>
        <v>11366.3</v>
      </c>
      <c r="JO77" s="5">
        <f t="shared" ca="1" si="419"/>
        <v>26374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46799.7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157.86500000000001</v>
      </c>
      <c r="KC77" s="5">
        <f t="shared" ca="1" si="420"/>
        <v>157.86500000000001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157.86500000000001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261.959</v>
      </c>
      <c r="KQ77" s="5">
        <f t="shared" ca="1" si="421"/>
        <v>5.7565</v>
      </c>
      <c r="KR77" s="5">
        <f t="shared" ca="1" si="421"/>
        <v>71.386600000000001</v>
      </c>
      <c r="KS77" s="5">
        <f t="shared" ca="1" si="421"/>
        <v>137.21100000000001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8.3427199999999999</v>
      </c>
      <c r="KW77" s="5">
        <f t="shared" ca="1" si="421"/>
        <v>39.262</v>
      </c>
      <c r="KX77" s="5"/>
      <c r="KY77" s="19">
        <f t="shared" ca="1" si="315"/>
        <v>46.505672057374866</v>
      </c>
      <c r="KZ77" s="19">
        <f t="shared" ca="1" si="316"/>
        <v>2.8691980821728587</v>
      </c>
      <c r="LA77" s="19">
        <f t="shared" ca="1" si="317"/>
        <v>7.0485991792165104</v>
      </c>
      <c r="LB77" s="19">
        <f t="shared" ca="1" si="318"/>
        <v>16.355344725430111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31.891160110940262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35</v>
      </c>
      <c r="CT78" s="62">
        <f t="shared" ca="1" si="179"/>
        <v>-2.9411764705882248E-2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0</v>
      </c>
      <c r="AQ79" s="33">
        <f t="shared" ca="1" si="351"/>
        <v>44.572830539834172</v>
      </c>
      <c r="AR79" s="24">
        <f t="shared" ca="1" si="395"/>
        <v>0</v>
      </c>
      <c r="AS79" s="34">
        <f t="shared" ca="1" si="396"/>
        <v>0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0</v>
      </c>
      <c r="AW79" s="34">
        <f t="shared" ca="1" si="81"/>
        <v>-21.1</v>
      </c>
      <c r="AX79" s="46">
        <f t="shared" ca="1" si="149"/>
        <v>-1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0</v>
      </c>
      <c r="CK79" s="33">
        <f t="shared" ca="1" si="98"/>
        <v>39.968836108657477</v>
      </c>
      <c r="CL79" s="24">
        <f t="shared" ca="1" si="406"/>
        <v>0</v>
      </c>
      <c r="CM79" s="34">
        <f t="shared" ca="1" si="407"/>
        <v>0</v>
      </c>
      <c r="CN79" s="34">
        <f t="shared" ca="1" si="408"/>
        <v>212.13200000000001</v>
      </c>
      <c r="CO79" s="45">
        <f t="shared" ca="1" si="352"/>
        <v>0</v>
      </c>
      <c r="CP79" s="5"/>
      <c r="CR79" s="5">
        <f t="shared" ca="1" si="177"/>
        <v>47</v>
      </c>
      <c r="CS79" s="5">
        <f t="shared" ca="1" si="178"/>
        <v>40</v>
      </c>
      <c r="CT79" s="62">
        <f t="shared" ca="1" si="179"/>
        <v>0.14893617021276595</v>
      </c>
      <c r="CW79" s="5">
        <f t="shared" ca="1" si="410"/>
        <v>0</v>
      </c>
      <c r="CX79" s="5">
        <f t="shared" ca="1" si="410"/>
        <v>0</v>
      </c>
      <c r="CY79" s="5">
        <f t="shared" ca="1" si="410"/>
        <v>0</v>
      </c>
      <c r="CZ79" s="5">
        <f t="shared" ca="1" si="410"/>
        <v>0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0</v>
      </c>
      <c r="DE79" s="5">
        <f t="shared" ca="1" si="410"/>
        <v>0</v>
      </c>
      <c r="DF79" s="5">
        <f t="shared" ca="1" si="410"/>
        <v>0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0</v>
      </c>
      <c r="DN79" s="5">
        <f t="shared" ca="1" si="411"/>
        <v>0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0</v>
      </c>
      <c r="DT79" s="5">
        <f t="shared" ca="1" si="411"/>
        <v>0</v>
      </c>
      <c r="DU79" s="5">
        <f t="shared" ca="1" si="411"/>
        <v>0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0</v>
      </c>
      <c r="EB79" s="5">
        <f t="shared" ca="1" si="412"/>
        <v>0</v>
      </c>
      <c r="EC79" s="5">
        <f t="shared" ca="1" si="412"/>
        <v>0</v>
      </c>
      <c r="ED79" s="5">
        <f t="shared" ca="1" si="412"/>
        <v>0</v>
      </c>
      <c r="EE79" s="5">
        <f t="shared" ca="1" si="412"/>
        <v>0</v>
      </c>
      <c r="EF79" s="5">
        <f t="shared" ca="1" si="412"/>
        <v>0</v>
      </c>
      <c r="EG79" s="5">
        <f t="shared" ca="1" si="412"/>
        <v>0</v>
      </c>
      <c r="EH79" s="5">
        <f t="shared" ca="1" si="412"/>
        <v>0</v>
      </c>
      <c r="EI79" s="5"/>
      <c r="EJ79" s="19">
        <f t="shared" ca="1" si="293"/>
        <v>0</v>
      </c>
      <c r="EK79" s="19">
        <f t="shared" ca="1" si="294"/>
        <v>0</v>
      </c>
      <c r="EL79" s="19">
        <f t="shared" ca="1" si="295"/>
        <v>0</v>
      </c>
      <c r="EM79" s="19">
        <f t="shared" ca="1" si="296"/>
        <v>0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0</v>
      </c>
      <c r="EQ79" s="19">
        <f t="shared" ca="1" si="300"/>
        <v>0</v>
      </c>
      <c r="ER79" s="19">
        <f t="shared" ca="1" si="301"/>
        <v>0</v>
      </c>
      <c r="ES79" s="19">
        <f t="shared" ca="1" si="302"/>
        <v>0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64924</v>
      </c>
      <c r="FC79" s="5">
        <f t="shared" ca="1" si="416"/>
        <v>41.206600000000002</v>
      </c>
      <c r="FD79" s="5">
        <f t="shared" ca="1" si="416"/>
        <v>6504.25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41357.199999999997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44.572830539834172</v>
      </c>
      <c r="GP79" s="19">
        <f t="shared" ca="1" si="305"/>
        <v>1.4374210603301307</v>
      </c>
      <c r="GQ79" s="19">
        <f t="shared" ca="1" si="306"/>
        <v>4.033489456676226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29.958318593399561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0</v>
      </c>
      <c r="HH79" s="5">
        <f t="shared" ca="1" si="413"/>
        <v>0</v>
      </c>
      <c r="HI79" s="5">
        <f t="shared" ca="1" si="413"/>
        <v>0</v>
      </c>
      <c r="HJ79" s="5">
        <f t="shared" ca="1" si="413"/>
        <v>0</v>
      </c>
      <c r="HK79" s="5">
        <f t="shared" ca="1" si="413"/>
        <v>0</v>
      </c>
      <c r="HL79" s="5">
        <f t="shared" ca="1" si="413"/>
        <v>0</v>
      </c>
      <c r="HM79" s="5">
        <f t="shared" ca="1" si="413"/>
        <v>0</v>
      </c>
      <c r="HN79" s="5">
        <f t="shared" ca="1" si="413"/>
        <v>0</v>
      </c>
      <c r="HO79" s="5">
        <f t="shared" ca="1" si="413"/>
        <v>0</v>
      </c>
      <c r="HP79" s="5">
        <f t="shared" ca="1" si="413"/>
        <v>0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0</v>
      </c>
      <c r="HX79" s="5">
        <f t="shared" ca="1" si="414"/>
        <v>0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0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0</v>
      </c>
      <c r="IL79" s="5">
        <f t="shared" ca="1" si="415"/>
        <v>0</v>
      </c>
      <c r="IM79" s="5">
        <f t="shared" ca="1" si="415"/>
        <v>0</v>
      </c>
      <c r="IN79" s="5">
        <f t="shared" ca="1" si="415"/>
        <v>0</v>
      </c>
      <c r="IO79" s="5">
        <f t="shared" ca="1" si="415"/>
        <v>0</v>
      </c>
      <c r="IP79" s="5">
        <f t="shared" ca="1" si="415"/>
        <v>0</v>
      </c>
      <c r="IQ79" s="5">
        <f t="shared" ca="1" si="415"/>
        <v>0</v>
      </c>
      <c r="IR79" s="5">
        <f t="shared" ca="1" si="415"/>
        <v>0</v>
      </c>
      <c r="IS79" s="5"/>
      <c r="IT79" s="19">
        <f t="shared" ca="1" si="114"/>
        <v>0</v>
      </c>
      <c r="IU79" s="19">
        <f t="shared" ca="1" si="115"/>
        <v>0</v>
      </c>
      <c r="IV79" s="19">
        <f t="shared" ca="1" si="116"/>
        <v>0</v>
      </c>
      <c r="IW79" s="19">
        <f t="shared" ca="1" si="117"/>
        <v>0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0</v>
      </c>
      <c r="JA79" s="19">
        <f t="shared" ca="1" si="121"/>
        <v>0</v>
      </c>
      <c r="JB79" s="19">
        <f t="shared" ca="1" si="122"/>
        <v>0</v>
      </c>
      <c r="JC79" s="19">
        <f t="shared" ca="1" si="123"/>
        <v>0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61496.2</v>
      </c>
      <c r="JM79" s="5">
        <f t="shared" ca="1" si="419"/>
        <v>0</v>
      </c>
      <c r="JN79" s="5">
        <f t="shared" ca="1" si="419"/>
        <v>8561.9500000000007</v>
      </c>
      <c r="JO79" s="5">
        <f t="shared" ca="1" si="419"/>
        <v>20308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37929.4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100.85899999999999</v>
      </c>
      <c r="KC79" s="5">
        <f t="shared" ca="1" si="420"/>
        <v>100.85899999999999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100.85899999999999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212.13200000000001</v>
      </c>
      <c r="KQ79" s="5">
        <f t="shared" ca="1" si="421"/>
        <v>3.7155200000000002</v>
      </c>
      <c r="KR79" s="5">
        <f t="shared" ca="1" si="421"/>
        <v>54.052700000000002</v>
      </c>
      <c r="KS79" s="5">
        <f t="shared" ca="1" si="421"/>
        <v>106.758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8.3441700000000001</v>
      </c>
      <c r="KW79" s="5">
        <f t="shared" ca="1" si="421"/>
        <v>39.262</v>
      </c>
      <c r="KX79" s="5"/>
      <c r="KY79" s="19">
        <f t="shared" ca="1" si="315"/>
        <v>39.968836108657477</v>
      </c>
      <c r="KZ79" s="19">
        <f t="shared" ca="1" si="316"/>
        <v>1.8331134157024822</v>
      </c>
      <c r="LA79" s="19">
        <f t="shared" ca="1" si="317"/>
        <v>5.3095337746225955</v>
      </c>
      <c r="LB79" s="19">
        <f t="shared" ca="1" si="318"/>
        <v>12.593627841208564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25.354324162222873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-76.099999999991269</v>
      </c>
      <c r="G80" s="5">
        <f t="shared" ca="1" si="368"/>
        <v>0</v>
      </c>
      <c r="H80" s="5">
        <f t="shared" ca="1" si="369"/>
        <v>-15.799999999999272</v>
      </c>
      <c r="I80" s="5">
        <f t="shared" ca="1" si="370"/>
        <v>-60.30000000000291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-76.099999999998545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7.8000000000002956E-2</v>
      </c>
      <c r="V80" s="5">
        <f t="shared" ca="1" si="378"/>
        <v>7.7099999999997948E-2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7.8000000000002956E-2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-0.29099999999999682</v>
      </c>
      <c r="AI80" s="37">
        <f t="shared" ca="1" si="388"/>
        <v>2.9500000000000082E-3</v>
      </c>
      <c r="AJ80" s="37">
        <f t="shared" ca="1" si="389"/>
        <v>-6.4999999999997726E-2</v>
      </c>
      <c r="AK80" s="37">
        <f t="shared" ca="1" si="390"/>
        <v>-0.22899999999998499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56.263445370361957</v>
      </c>
      <c r="AQ80" s="33">
        <f t="shared" ca="1" si="351"/>
        <v>56.309219799892759</v>
      </c>
      <c r="AR80" s="24">
        <f t="shared" ca="1" si="395"/>
        <v>8.1291180544627211E-4</v>
      </c>
      <c r="AS80" s="34">
        <f t="shared" ca="1" si="396"/>
        <v>365.24599999999998</v>
      </c>
      <c r="AT80" s="34">
        <f t="shared" ca="1" si="397"/>
        <v>365.53699999999998</v>
      </c>
      <c r="AU80" s="45">
        <f t="shared" ca="1" si="148"/>
        <v>-7.9608904160179909E-4</v>
      </c>
      <c r="AV80" s="34">
        <f t="shared" ca="1" si="80"/>
        <v>-44.3</v>
      </c>
      <c r="AW80" s="34">
        <f t="shared" ca="1" si="81"/>
        <v>-44.3</v>
      </c>
      <c r="AX80" s="46">
        <f t="shared" ca="1" si="149"/>
        <v>0</v>
      </c>
      <c r="AY80" s="5"/>
      <c r="AZ80" s="5">
        <f t="shared" ca="1" si="82"/>
        <v>-71.5</v>
      </c>
      <c r="BA80" s="5">
        <f t="shared" ca="1" si="83"/>
        <v>0</v>
      </c>
      <c r="BB80" s="5">
        <f t="shared" ca="1" si="84"/>
        <v>-17.30000000000291</v>
      </c>
      <c r="BC80" s="5">
        <f t="shared" ca="1" si="85"/>
        <v>-54.100000000002183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-71.5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2.2999999999981924E-3</v>
      </c>
      <c r="BP80" s="5">
        <f t="shared" ca="1" si="154"/>
        <v>2.2999999999981924E-3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2.2999999999981924E-3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-0.29800000000000182</v>
      </c>
      <c r="CC80" s="37">
        <f t="shared" ca="1" si="399"/>
        <v>6.6000000000010495E-5</v>
      </c>
      <c r="CD80" s="37">
        <f t="shared" ca="1" si="400"/>
        <v>-8.8999999999998636E-2</v>
      </c>
      <c r="CE80" s="37">
        <f t="shared" ca="1" si="401"/>
        <v>-0.20900000000000318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9.9999999996214228E-6</v>
      </c>
      <c r="CI80" s="19">
        <f t="shared" ca="1" si="405"/>
        <v>0</v>
      </c>
      <c r="CJ80" s="33">
        <f t="shared" ca="1" si="97"/>
        <v>49.403634209067526</v>
      </c>
      <c r="CK80" s="33">
        <f t="shared" ca="1" si="98"/>
        <v>49.447931879935659</v>
      </c>
      <c r="CL80" s="24">
        <f t="shared" ca="1" si="406"/>
        <v>8.9584476405791581E-4</v>
      </c>
      <c r="CM80" s="34">
        <f t="shared" ca="1" si="407"/>
        <v>320.89699999999999</v>
      </c>
      <c r="CN80" s="34">
        <f t="shared" ca="1" si="408"/>
        <v>321.19499999999999</v>
      </c>
      <c r="CO80" s="45">
        <f t="shared" ca="1" si="352"/>
        <v>-9.2778530176373182E-4</v>
      </c>
      <c r="CP80" s="5"/>
      <c r="CR80" s="5">
        <f t="shared" ca="1" si="177"/>
        <v>39</v>
      </c>
      <c r="CS80" s="5">
        <f t="shared" ca="1" si="178"/>
        <v>38</v>
      </c>
      <c r="CT80" s="62">
        <f t="shared" ca="1" si="179"/>
        <v>2.5641025641025661E-2</v>
      </c>
      <c r="CW80" s="5">
        <f t="shared" ca="1" si="410"/>
        <v>85480.8</v>
      </c>
      <c r="CX80" s="5">
        <f t="shared" ca="1" si="410"/>
        <v>0</v>
      </c>
      <c r="CY80" s="5">
        <f t="shared" ca="1" si="410"/>
        <v>21785</v>
      </c>
      <c r="CZ80" s="5">
        <f t="shared" ca="1" si="410"/>
        <v>31391.1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61914.1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179.03800000000001</v>
      </c>
      <c r="DN80" s="5">
        <f t="shared" ca="1" si="411"/>
        <v>26.988199999999999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179.03800000000001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365.24599999999998</v>
      </c>
      <c r="EB80" s="5">
        <f t="shared" ca="1" si="412"/>
        <v>1.03566</v>
      </c>
      <c r="EC80" s="5">
        <f t="shared" ca="1" si="412"/>
        <v>148.96</v>
      </c>
      <c r="ED80" s="5">
        <f t="shared" ca="1" si="412"/>
        <v>163.876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56.263445370361957</v>
      </c>
      <c r="EK80" s="19">
        <f t="shared" ca="1" si="294"/>
        <v>0.49051171835952045</v>
      </c>
      <c r="EL80" s="19">
        <f t="shared" ca="1" si="295"/>
        <v>13.509586426877254</v>
      </c>
      <c r="EM80" s="19">
        <f t="shared" ca="1" si="296"/>
        <v>19.466641197371889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41.648968875237408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85556.9</v>
      </c>
      <c r="FC80" s="5">
        <f t="shared" ca="1" si="416"/>
        <v>0</v>
      </c>
      <c r="FD80" s="5">
        <f t="shared" ca="1" si="416"/>
        <v>21800.799999999999</v>
      </c>
      <c r="FE80" s="5">
        <f t="shared" ca="1" si="416"/>
        <v>31451.4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61990.2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178.96</v>
      </c>
      <c r="FS80" s="5">
        <f t="shared" ca="1" si="417"/>
        <v>26.911100000000001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178.96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365.53699999999998</v>
      </c>
      <c r="GG80" s="5">
        <f t="shared" ca="1" si="418"/>
        <v>1.03271</v>
      </c>
      <c r="GH80" s="5">
        <f t="shared" ca="1" si="418"/>
        <v>149.02500000000001</v>
      </c>
      <c r="GI80" s="5">
        <f t="shared" ca="1" si="418"/>
        <v>164.10499999999999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4.9923999999999999</v>
      </c>
      <c r="GM80" s="5">
        <f t="shared" ca="1" si="418"/>
        <v>46.381799999999998</v>
      </c>
      <c r="GN80" s="5"/>
      <c r="GO80" s="19">
        <f t="shared" ca="1" si="304"/>
        <v>56.309219799892759</v>
      </c>
      <c r="GP80" s="19">
        <f t="shared" ca="1" si="305"/>
        <v>0.48911042247889425</v>
      </c>
      <c r="GQ80" s="19">
        <f t="shared" ca="1" si="306"/>
        <v>13.519384520315155</v>
      </c>
      <c r="GR80" s="19">
        <f t="shared" ca="1" si="307"/>
        <v>19.504035186884888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41.694743304768224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78993.8</v>
      </c>
      <c r="HH80" s="5">
        <f t="shared" ca="1" si="413"/>
        <v>0</v>
      </c>
      <c r="HI80" s="5">
        <f t="shared" ca="1" si="413"/>
        <v>22812.6</v>
      </c>
      <c r="HJ80" s="5">
        <f t="shared" ca="1" si="413"/>
        <v>25750.3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55427.1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22.944199999999999</v>
      </c>
      <c r="HX80" s="5">
        <f t="shared" ca="1" si="414"/>
        <v>22.944199999999999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22.944199999999999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320.89699999999999</v>
      </c>
      <c r="IL80" s="5">
        <f t="shared" ca="1" si="415"/>
        <v>0.87422100000000003</v>
      </c>
      <c r="IM80" s="5">
        <f t="shared" ca="1" si="415"/>
        <v>149.309</v>
      </c>
      <c r="IN80" s="5">
        <f t="shared" ca="1" si="415"/>
        <v>134.43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7.2898699999999996</v>
      </c>
      <c r="IR80" s="5">
        <f t="shared" ca="1" si="415"/>
        <v>28.9939</v>
      </c>
      <c r="IS80" s="5"/>
      <c r="IT80" s="19">
        <f t="shared" ca="1" si="114"/>
        <v>49.403634209067526</v>
      </c>
      <c r="IU80" s="19">
        <f t="shared" ca="1" si="115"/>
        <v>0.41701184104106653</v>
      </c>
      <c r="IV80" s="19">
        <f t="shared" ca="1" si="116"/>
        <v>14.146834579838423</v>
      </c>
      <c r="IW80" s="19">
        <f t="shared" ca="1" si="117"/>
        <v>15.968597813542225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34.789157713942984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79065.3</v>
      </c>
      <c r="JM80" s="5">
        <f t="shared" ca="1" si="419"/>
        <v>0</v>
      </c>
      <c r="JN80" s="5">
        <f t="shared" ca="1" si="419"/>
        <v>22829.9</v>
      </c>
      <c r="JO80" s="5">
        <f t="shared" ca="1" si="419"/>
        <v>25804.400000000001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55498.6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22.9419</v>
      </c>
      <c r="KC80" s="5">
        <f t="shared" ca="1" si="420"/>
        <v>22.9419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22.9419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321.19499999999999</v>
      </c>
      <c r="KQ80" s="5">
        <f t="shared" ca="1" si="421"/>
        <v>0.87415500000000002</v>
      </c>
      <c r="KR80" s="5">
        <f t="shared" ca="1" si="421"/>
        <v>149.398</v>
      </c>
      <c r="KS80" s="5">
        <f t="shared" ca="1" si="421"/>
        <v>134.63900000000001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</v>
      </c>
      <c r="KW80" s="5">
        <f t="shared" ca="1" si="421"/>
        <v>28.9939</v>
      </c>
      <c r="KX80" s="5"/>
      <c r="KY80" s="19">
        <f t="shared" ca="1" si="315"/>
        <v>49.447931879935659</v>
      </c>
      <c r="KZ80" s="19">
        <f t="shared" ca="1" si="316"/>
        <v>0.41697003844021774</v>
      </c>
      <c r="LA80" s="19">
        <f t="shared" ca="1" si="317"/>
        <v>14.157562872020428</v>
      </c>
      <c r="LB80" s="19">
        <f t="shared" ca="1" si="318"/>
        <v>16.002146981579592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34.83345538481111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-81.5</v>
      </c>
      <c r="G81" s="5">
        <f t="shared" ca="1" si="368"/>
        <v>0</v>
      </c>
      <c r="H81" s="5">
        <f t="shared" ca="1" si="369"/>
        <v>-16.80000000000291</v>
      </c>
      <c r="I81" s="5">
        <f t="shared" ca="1" si="370"/>
        <v>-64.700000000000728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-81.5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3.3999999999991815E-2</v>
      </c>
      <c r="V81" s="5">
        <f t="shared" ca="1" si="378"/>
        <v>3.4299999999998221E-2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3.3999999999991815E-2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-0.32900000000000773</v>
      </c>
      <c r="AI81" s="37">
        <f t="shared" ca="1" si="388"/>
        <v>1.4389999999999681E-3</v>
      </c>
      <c r="AJ81" s="37">
        <f t="shared" ca="1" si="389"/>
        <v>-7.4000000000012278E-2</v>
      </c>
      <c r="AK81" s="37">
        <f t="shared" ca="1" si="390"/>
        <v>-0.25600000000000023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58.092294595115277</v>
      </c>
      <c r="AQ81" s="33">
        <f t="shared" ca="1" si="351"/>
        <v>58.14221735131931</v>
      </c>
      <c r="AR81" s="24">
        <f t="shared" ca="1" si="395"/>
        <v>8.586317907756985E-4</v>
      </c>
      <c r="AS81" s="34">
        <f t="shared" ca="1" si="396"/>
        <v>381.06700000000001</v>
      </c>
      <c r="AT81" s="34">
        <f t="shared" ca="1" si="397"/>
        <v>381.39600000000002</v>
      </c>
      <c r="AU81" s="45">
        <f t="shared" ca="1" si="148"/>
        <v>-8.6262047845286189E-4</v>
      </c>
      <c r="AV81" s="34">
        <f t="shared" ca="1" si="80"/>
        <v>-44.5</v>
      </c>
      <c r="AW81" s="34">
        <f t="shared" ca="1" si="81"/>
        <v>-44.6</v>
      </c>
      <c r="AX81" s="46">
        <f t="shared" ca="1" si="149"/>
        <v>-2.2421524663677446E-3</v>
      </c>
      <c r="AY81" s="5"/>
      <c r="AZ81" s="5">
        <f t="shared" ca="1" si="82"/>
        <v>-67.700000000011642</v>
      </c>
      <c r="BA81" s="5">
        <f t="shared" ca="1" si="83"/>
        <v>0</v>
      </c>
      <c r="BB81" s="5">
        <f t="shared" ca="1" si="84"/>
        <v>-16.5</v>
      </c>
      <c r="BC81" s="5">
        <f t="shared" ca="1" si="85"/>
        <v>-51.200000000000728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-67.600000000005821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-1.5000000000000568E-3</v>
      </c>
      <c r="BP81" s="5">
        <f t="shared" ca="1" si="154"/>
        <v>-1.5000000000000568E-3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-1.5000000000000568E-3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-0.27699999999998681</v>
      </c>
      <c r="CC81" s="37">
        <f t="shared" ca="1" si="399"/>
        <v>-4.4999999999961737E-5</v>
      </c>
      <c r="CD81" s="37">
        <f t="shared" ca="1" si="400"/>
        <v>-8.4999999999979536E-2</v>
      </c>
      <c r="CE81" s="37">
        <f t="shared" ca="1" si="401"/>
        <v>-0.19200000000000728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-9.9999999996214228E-6</v>
      </c>
      <c r="CI81" s="19">
        <f t="shared" ca="1" si="405"/>
        <v>0</v>
      </c>
      <c r="CJ81" s="33">
        <f t="shared" ca="1" si="97"/>
        <v>51.231281883512715</v>
      </c>
      <c r="CK81" s="33">
        <f t="shared" ca="1" si="98"/>
        <v>51.273292039708757</v>
      </c>
      <c r="CL81" s="24">
        <f t="shared" ca="1" si="406"/>
        <v>8.1933799303363065E-4</v>
      </c>
      <c r="CM81" s="34">
        <f t="shared" ca="1" si="407"/>
        <v>336.54300000000001</v>
      </c>
      <c r="CN81" s="34">
        <f t="shared" ca="1" si="408"/>
        <v>336.82</v>
      </c>
      <c r="CO81" s="45">
        <f t="shared" ca="1" si="352"/>
        <v>-8.2239771985032604E-4</v>
      </c>
      <c r="CP81" s="5"/>
      <c r="CR81" s="5">
        <f t="shared" ca="1" si="177"/>
        <v>36</v>
      </c>
      <c r="CS81" s="5">
        <f t="shared" ca="1" si="178"/>
        <v>37</v>
      </c>
      <c r="CT81" s="62">
        <f t="shared" ca="1" si="179"/>
        <v>-2.7777777777777679E-2</v>
      </c>
      <c r="CW81" s="5">
        <f t="shared" ca="1" si="410"/>
        <v>88509.2</v>
      </c>
      <c r="CX81" s="5">
        <f t="shared" ca="1" si="410"/>
        <v>0</v>
      </c>
      <c r="CY81" s="5">
        <f t="shared" ca="1" si="410"/>
        <v>22358.6</v>
      </c>
      <c r="CZ81" s="5">
        <f t="shared" ca="1" si="410"/>
        <v>31426.799999999999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64942.400000000001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176.339</v>
      </c>
      <c r="DN81" s="5">
        <f t="shared" ca="1" si="411"/>
        <v>24.2898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176.339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381.06700000000001</v>
      </c>
      <c r="EB81" s="5">
        <f t="shared" ca="1" si="412"/>
        <v>0.93190499999999998</v>
      </c>
      <c r="EC81" s="5">
        <f t="shared" ca="1" si="412"/>
        <v>152.428</v>
      </c>
      <c r="ED81" s="5">
        <f t="shared" ca="1" si="412"/>
        <v>164.04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58.092294595115277</v>
      </c>
      <c r="EK81" s="19">
        <f t="shared" ca="1" si="294"/>
        <v>0.44146737767308969</v>
      </c>
      <c r="EL81" s="19">
        <f t="shared" ca="1" si="295"/>
        <v>13.865269226435188</v>
      </c>
      <c r="EM81" s="19">
        <f t="shared" ca="1" si="296"/>
        <v>19.488744506602981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43.477782648680673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88590.7</v>
      </c>
      <c r="FC81" s="5">
        <f t="shared" ca="1" si="416"/>
        <v>0</v>
      </c>
      <c r="FD81" s="5">
        <f t="shared" ca="1" si="416"/>
        <v>22375.4</v>
      </c>
      <c r="FE81" s="5">
        <f t="shared" ca="1" si="416"/>
        <v>31491.5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65023.9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176.30500000000001</v>
      </c>
      <c r="FS81" s="5">
        <f t="shared" ca="1" si="417"/>
        <v>24.255500000000001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176.30500000000001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381.39600000000002</v>
      </c>
      <c r="GG81" s="5">
        <f t="shared" ca="1" si="418"/>
        <v>0.93046600000000002</v>
      </c>
      <c r="GH81" s="5">
        <f t="shared" ca="1" si="418"/>
        <v>152.50200000000001</v>
      </c>
      <c r="GI81" s="5">
        <f t="shared" ca="1" si="418"/>
        <v>164.29599999999999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58.14221735131931</v>
      </c>
      <c r="GP81" s="19">
        <f t="shared" ca="1" si="305"/>
        <v>0.44084397480216503</v>
      </c>
      <c r="GQ81" s="19">
        <f t="shared" ca="1" si="306"/>
        <v>13.875687433434024</v>
      </c>
      <c r="GR81" s="19">
        <f t="shared" ca="1" si="307"/>
        <v>19.528867006175865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43.527705404884713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81998.899999999994</v>
      </c>
      <c r="HH81" s="5">
        <f t="shared" ca="1" si="413"/>
        <v>0</v>
      </c>
      <c r="HI81" s="5">
        <f t="shared" ca="1" si="413"/>
        <v>23595.1</v>
      </c>
      <c r="HJ81" s="5">
        <f t="shared" ca="1" si="413"/>
        <v>25971.3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58432.2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20.973400000000002</v>
      </c>
      <c r="HX81" s="5">
        <f t="shared" ca="1" si="414"/>
        <v>20.973400000000002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20.973400000000002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336.54300000000001</v>
      </c>
      <c r="IL81" s="5">
        <f t="shared" ca="1" si="415"/>
        <v>0.79811600000000005</v>
      </c>
      <c r="IM81" s="5">
        <f t="shared" ca="1" si="415"/>
        <v>153.77600000000001</v>
      </c>
      <c r="IN81" s="5">
        <f t="shared" ca="1" si="415"/>
        <v>135.56299999999999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7.2898800000000001</v>
      </c>
      <c r="IR81" s="5">
        <f t="shared" ca="1" si="415"/>
        <v>39.116700000000002</v>
      </c>
      <c r="IS81" s="5"/>
      <c r="IT81" s="19">
        <f t="shared" ca="1" si="114"/>
        <v>51.231281883512715</v>
      </c>
      <c r="IU81" s="19">
        <f t="shared" ca="1" si="115"/>
        <v>0.38119177180910424</v>
      </c>
      <c r="IV81" s="19">
        <f t="shared" ca="1" si="116"/>
        <v>14.632061664176689</v>
      </c>
      <c r="IW81" s="19">
        <f t="shared" ca="1" si="117"/>
        <v>16.105617823142602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36.616831950215001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82066.600000000006</v>
      </c>
      <c r="JM81" s="5">
        <f t="shared" ca="1" si="419"/>
        <v>0</v>
      </c>
      <c r="JN81" s="5">
        <f t="shared" ca="1" si="419"/>
        <v>23611.599999999999</v>
      </c>
      <c r="JO81" s="5">
        <f t="shared" ca="1" si="419"/>
        <v>26022.5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58499.8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20.974900000000002</v>
      </c>
      <c r="KC81" s="5">
        <f t="shared" ca="1" si="420"/>
        <v>20.974900000000002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20.974900000000002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336.82</v>
      </c>
      <c r="KQ81" s="5">
        <f t="shared" ca="1" si="421"/>
        <v>0.79816100000000001</v>
      </c>
      <c r="KR81" s="5">
        <f t="shared" ca="1" si="421"/>
        <v>153.86099999999999</v>
      </c>
      <c r="KS81" s="5">
        <f t="shared" ca="1" si="421"/>
        <v>135.755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7.2898899999999998</v>
      </c>
      <c r="KW81" s="5">
        <f t="shared" ca="1" si="421"/>
        <v>39.116700000000002</v>
      </c>
      <c r="KX81" s="5"/>
      <c r="KY81" s="19">
        <f t="shared" ca="1" si="315"/>
        <v>51.273292039708757</v>
      </c>
      <c r="KZ81" s="19">
        <f t="shared" ca="1" si="316"/>
        <v>0.38121903432532545</v>
      </c>
      <c r="LA81" s="19">
        <f t="shared" ca="1" si="317"/>
        <v>14.642293831764826</v>
      </c>
      <c r="LB81" s="19">
        <f t="shared" ca="1" si="318"/>
        <v>16.137368549234285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36.658780093274153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-3</v>
      </c>
      <c r="G82" s="5">
        <f t="shared" ca="1" si="368"/>
        <v>2.7399999999992986E-3</v>
      </c>
      <c r="H82" s="5">
        <f t="shared" ca="1" si="369"/>
        <v>-9.9999999991268851E-2</v>
      </c>
      <c r="I82" s="5">
        <f t="shared" ca="1" si="370"/>
        <v>-1.3999999999978172</v>
      </c>
      <c r="J82" s="5">
        <f t="shared" ca="1" si="371"/>
        <v>0</v>
      </c>
      <c r="K82" s="5">
        <f t="shared" ca="1" si="372"/>
        <v>-1.8099999999999454</v>
      </c>
      <c r="L82" s="5">
        <f t="shared" ca="1" si="373"/>
        <v>0</v>
      </c>
      <c r="M82" s="5">
        <f t="shared" ca="1" si="374"/>
        <v>0</v>
      </c>
      <c r="N82" s="5">
        <f t="shared" ca="1" si="375"/>
        <v>-4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0.51999999999998181</v>
      </c>
      <c r="V82" s="5">
        <f t="shared" ca="1" si="378"/>
        <v>0.51999999999998181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0.51999999999998181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2.0400000000000418E-3</v>
      </c>
      <c r="AJ82" s="37">
        <f t="shared" ca="1" si="389"/>
        <v>-1.0000000000331966E-4</v>
      </c>
      <c r="AK82" s="37">
        <f t="shared" ca="1" si="390"/>
        <v>-6.0000000000037801E-4</v>
      </c>
      <c r="AL82" s="37">
        <f t="shared" ca="1" si="391"/>
        <v>0</v>
      </c>
      <c r="AM82" s="37">
        <f t="shared" ca="1" si="392"/>
        <v>-8.2000000000004292E-4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31.325899626686159</v>
      </c>
      <c r="AQ82" s="33">
        <f t="shared" ca="1" si="351"/>
        <v>31.32512085149866</v>
      </c>
      <c r="AR82" s="24">
        <f t="shared" ca="1" si="395"/>
        <v>2.4861043352090477E-5</v>
      </c>
      <c r="AS82" s="34">
        <f t="shared" ca="1" si="396"/>
        <v>125.14400000000001</v>
      </c>
      <c r="AT82" s="34">
        <f t="shared" ca="1" si="397"/>
        <v>125.14400000000001</v>
      </c>
      <c r="AU82" s="45">
        <f t="shared" ca="1" si="148"/>
        <v>0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-12</v>
      </c>
      <c r="BA82" s="5">
        <f t="shared" ca="1" si="83"/>
        <v>-1.3419999999999987E-2</v>
      </c>
      <c r="BB82" s="5">
        <f t="shared" ca="1" si="84"/>
        <v>0.59999999999854481</v>
      </c>
      <c r="BC82" s="5">
        <f t="shared" ca="1" si="85"/>
        <v>-11.799999999999272</v>
      </c>
      <c r="BD82" s="5">
        <f t="shared" ca="1" si="86"/>
        <v>0</v>
      </c>
      <c r="BE82" s="5">
        <f t="shared" ca="1" si="87"/>
        <v>-0.57999999999992724</v>
      </c>
      <c r="BF82" s="5">
        <f t="shared" ca="1" si="88"/>
        <v>0</v>
      </c>
      <c r="BG82" s="5">
        <f t="shared" ca="1" si="89"/>
        <v>0</v>
      </c>
      <c r="BH82" s="5">
        <f t="shared" ca="1" si="90"/>
        <v>-12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-2.0099999999999909</v>
      </c>
      <c r="BP82" s="5">
        <f t="shared" ca="1" si="154"/>
        <v>-2.0099999999999909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-2.0099999999999909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-1.300000000000523E-2</v>
      </c>
      <c r="CC82" s="37">
        <f t="shared" ca="1" si="399"/>
        <v>-7.7600000000002112E-3</v>
      </c>
      <c r="CD82" s="37">
        <f t="shared" ca="1" si="400"/>
        <v>3.0000000000285354E-4</v>
      </c>
      <c r="CE82" s="37">
        <f t="shared" ca="1" si="401"/>
        <v>-5.3999999999998494E-3</v>
      </c>
      <c r="CF82" s="37">
        <f t="shared" ca="1" si="402"/>
        <v>0</v>
      </c>
      <c r="CG82" s="37">
        <f t="shared" ca="1" si="403"/>
        <v>-2.6400000000004198E-4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27.502668541316257</v>
      </c>
      <c r="CK82" s="33">
        <f t="shared" ca="1" si="98"/>
        <v>27.507180081972407</v>
      </c>
      <c r="CL82" s="24">
        <f t="shared" ca="1" si="406"/>
        <v>1.6401320101535114E-4</v>
      </c>
      <c r="CM82" s="34">
        <f t="shared" ca="1" si="407"/>
        <v>101.857</v>
      </c>
      <c r="CN82" s="34">
        <f t="shared" ca="1" si="408"/>
        <v>101.87</v>
      </c>
      <c r="CO82" s="45">
        <f t="shared" ca="1" si="352"/>
        <v>-1.2761362520865053E-4</v>
      </c>
      <c r="CP82" s="5"/>
      <c r="CR82" s="5">
        <f t="shared" ca="1" si="177"/>
        <v>80</v>
      </c>
      <c r="CS82" s="5">
        <f t="shared" ca="1" si="178"/>
        <v>78</v>
      </c>
      <c r="CT82" s="62">
        <f t="shared" ca="1" si="179"/>
        <v>2.5000000000000022E-2</v>
      </c>
      <c r="CW82" s="5">
        <f t="shared" ca="1" si="410"/>
        <v>427090</v>
      </c>
      <c r="CX82" s="5">
        <f t="shared" ca="1" si="410"/>
        <v>8.1285299999999996</v>
      </c>
      <c r="CY82" s="5">
        <f t="shared" ca="1" si="410"/>
        <v>86335.8</v>
      </c>
      <c r="CZ82" s="5">
        <f t="shared" ca="1" si="410"/>
        <v>24210.2</v>
      </c>
      <c r="DA82" s="5">
        <f t="shared" ca="1" si="410"/>
        <v>0</v>
      </c>
      <c r="DB82" s="5">
        <f t="shared" ca="1" si="410"/>
        <v>3152.88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197388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2227.08</v>
      </c>
      <c r="DN82" s="5">
        <f t="shared" ca="1" si="411"/>
        <v>1549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2227.08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5.7397499999999999</v>
      </c>
      <c r="EC82" s="5">
        <f t="shared" ca="1" si="412"/>
        <v>56.824199999999998</v>
      </c>
      <c r="ED82" s="5">
        <f t="shared" ca="1" si="412"/>
        <v>13.1823</v>
      </c>
      <c r="EE82" s="5">
        <f t="shared" ca="1" si="412"/>
        <v>0</v>
      </c>
      <c r="EF82" s="5">
        <f t="shared" ca="1" si="412"/>
        <v>1.44377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31.325899626686159</v>
      </c>
      <c r="EK82" s="19">
        <f t="shared" ca="1" si="294"/>
        <v>2.8889444382271878</v>
      </c>
      <c r="EL82" s="19">
        <f t="shared" ca="1" si="295"/>
        <v>5.4930045536083894</v>
      </c>
      <c r="EM82" s="19">
        <f t="shared" ca="1" si="296"/>
        <v>1.5403429266164188</v>
      </c>
      <c r="EN82" s="19">
        <f t="shared" ca="1" si="297"/>
        <v>0</v>
      </c>
      <c r="EO82" s="19">
        <f t="shared" ca="1" si="298"/>
        <v>0.20059794658740429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16.711404458135519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427093</v>
      </c>
      <c r="FC82" s="5">
        <f t="shared" ca="1" si="416"/>
        <v>8.1257900000000003</v>
      </c>
      <c r="FD82" s="5">
        <f t="shared" ca="1" si="416"/>
        <v>86335.9</v>
      </c>
      <c r="FE82" s="5">
        <f t="shared" ca="1" si="416"/>
        <v>24211.599999999999</v>
      </c>
      <c r="FF82" s="5">
        <f t="shared" ca="1" si="416"/>
        <v>0</v>
      </c>
      <c r="FG82" s="5">
        <f t="shared" ca="1" si="416"/>
        <v>3154.69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197392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2226.56</v>
      </c>
      <c r="FS82" s="5">
        <f t="shared" ca="1" si="417"/>
        <v>1548.48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2226.56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125.14400000000001</v>
      </c>
      <c r="GG82" s="5">
        <f t="shared" ca="1" si="418"/>
        <v>5.7377099999999999</v>
      </c>
      <c r="GH82" s="5">
        <f t="shared" ca="1" si="418"/>
        <v>56.824300000000001</v>
      </c>
      <c r="GI82" s="5">
        <f t="shared" ca="1" si="418"/>
        <v>13.1829</v>
      </c>
      <c r="GJ82" s="5">
        <f t="shared" ca="1" si="418"/>
        <v>0</v>
      </c>
      <c r="GK82" s="5">
        <f t="shared" ca="1" si="418"/>
        <v>1.44459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31.32512085149866</v>
      </c>
      <c r="GP82" s="19">
        <f t="shared" ca="1" si="305"/>
        <v>2.887974617558057</v>
      </c>
      <c r="GQ82" s="19">
        <f t="shared" ca="1" si="306"/>
        <v>5.4930109159801432</v>
      </c>
      <c r="GR82" s="19">
        <f t="shared" ca="1" si="307"/>
        <v>1.5404319998209881</v>
      </c>
      <c r="GS82" s="19">
        <f t="shared" ca="1" si="308"/>
        <v>0</v>
      </c>
      <c r="GT82" s="19">
        <f t="shared" ca="1" si="309"/>
        <v>0.20071310551616883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16.710689306665572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391084</v>
      </c>
      <c r="HH82" s="5">
        <f t="shared" ca="1" si="413"/>
        <v>8.3122000000000007</v>
      </c>
      <c r="HI82" s="5">
        <f t="shared" ca="1" si="413"/>
        <v>59800.7</v>
      </c>
      <c r="HJ82" s="5">
        <f t="shared" ca="1" si="413"/>
        <v>28400.9</v>
      </c>
      <c r="HK82" s="5">
        <f t="shared" ca="1" si="413"/>
        <v>0</v>
      </c>
      <c r="HL82" s="5">
        <f t="shared" ca="1" si="413"/>
        <v>1166.43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161382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1405.29</v>
      </c>
      <c r="HX82" s="5">
        <f t="shared" ca="1" si="414"/>
        <v>1405.29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1405.29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101.857</v>
      </c>
      <c r="IL82" s="5">
        <f t="shared" ca="1" si="415"/>
        <v>5.1988099999999999</v>
      </c>
      <c r="IM82" s="5">
        <f t="shared" ca="1" si="415"/>
        <v>41.076700000000002</v>
      </c>
      <c r="IN82" s="5">
        <f t="shared" ca="1" si="415"/>
        <v>15.7484</v>
      </c>
      <c r="IO82" s="5">
        <f t="shared" ca="1" si="415"/>
        <v>0</v>
      </c>
      <c r="IP82" s="5">
        <f t="shared" ca="1" si="415"/>
        <v>0.53482099999999999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27.502668541316257</v>
      </c>
      <c r="IU82" s="19">
        <f t="shared" ca="1" si="115"/>
        <v>2.620979440260462</v>
      </c>
      <c r="IV82" s="19">
        <f t="shared" ca="1" si="116"/>
        <v>3.8047428460611838</v>
      </c>
      <c r="IW82" s="19">
        <f t="shared" ca="1" si="117"/>
        <v>1.8069708397510247</v>
      </c>
      <c r="IX82" s="19">
        <f t="shared" ca="1" si="118"/>
        <v>0</v>
      </c>
      <c r="IY82" s="19">
        <f t="shared" ca="1" si="119"/>
        <v>7.4212612861239868E-2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12.888173372765616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391096</v>
      </c>
      <c r="JM82" s="5">
        <f t="shared" ca="1" si="419"/>
        <v>8.3256200000000007</v>
      </c>
      <c r="JN82" s="5">
        <f t="shared" ca="1" si="419"/>
        <v>59800.1</v>
      </c>
      <c r="JO82" s="5">
        <f t="shared" ca="1" si="419"/>
        <v>28412.7</v>
      </c>
      <c r="JP82" s="5">
        <f t="shared" ca="1" si="419"/>
        <v>0</v>
      </c>
      <c r="JQ82" s="5">
        <f t="shared" ca="1" si="419"/>
        <v>1167.01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161394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1407.3</v>
      </c>
      <c r="KC82" s="5">
        <f t="shared" ca="1" si="420"/>
        <v>1407.3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1407.3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101.87</v>
      </c>
      <c r="KQ82" s="5">
        <f t="shared" ca="1" si="421"/>
        <v>5.2065700000000001</v>
      </c>
      <c r="KR82" s="5">
        <f t="shared" ca="1" si="421"/>
        <v>41.0764</v>
      </c>
      <c r="KS82" s="5">
        <f t="shared" ca="1" si="421"/>
        <v>15.7538</v>
      </c>
      <c r="KT82" s="5">
        <f t="shared" ca="1" si="421"/>
        <v>0</v>
      </c>
      <c r="KU82" s="5">
        <f t="shared" ca="1" si="421"/>
        <v>0.53508500000000003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27.507180081972407</v>
      </c>
      <c r="KZ82" s="19">
        <f t="shared" ca="1" si="316"/>
        <v>2.6247283501363099</v>
      </c>
      <c r="LA82" s="19">
        <f t="shared" ca="1" si="317"/>
        <v>3.8047046718306547</v>
      </c>
      <c r="LB82" s="19">
        <f t="shared" ca="1" si="318"/>
        <v>1.8077215996181084</v>
      </c>
      <c r="LC82" s="19">
        <f t="shared" ca="1" si="319"/>
        <v>0</v>
      </c>
      <c r="LD82" s="19">
        <f t="shared" ca="1" si="320"/>
        <v>7.4249514617418577E-2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12.892684913421769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34.789600244649229</v>
      </c>
      <c r="AR83" s="24">
        <f t="shared" ca="1" si="395"/>
        <v>0</v>
      </c>
      <c r="AS83" s="34">
        <f t="shared" ca="1" si="396"/>
        <v>220.875</v>
      </c>
      <c r="AT83" s="34">
        <f t="shared" ca="1" si="397"/>
        <v>220.875</v>
      </c>
      <c r="AU83" s="45">
        <f t="shared" ca="1" si="148"/>
        <v>0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27.740305364008965</v>
      </c>
      <c r="CK83" s="33">
        <f t="shared" ca="1" si="98"/>
        <v>27.740305364008965</v>
      </c>
      <c r="CL83" s="24">
        <f t="shared" ca="1" si="406"/>
        <v>0</v>
      </c>
      <c r="CM83" s="34">
        <f t="shared" ca="1" si="407"/>
        <v>162.12299999999999</v>
      </c>
      <c r="CN83" s="34">
        <f t="shared" ca="1" si="408"/>
        <v>162.12299999999999</v>
      </c>
      <c r="CO83" s="45">
        <f t="shared" ca="1" si="352"/>
        <v>0</v>
      </c>
      <c r="CP83" s="5"/>
      <c r="CR83" s="5">
        <f t="shared" ca="1" si="177"/>
        <v>144</v>
      </c>
      <c r="CS83" s="5">
        <f t="shared" ca="1" si="178"/>
        <v>145</v>
      </c>
      <c r="CT83" s="62">
        <f t="shared" ca="1" si="179"/>
        <v>-6.9444444444444198E-3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527102</v>
      </c>
      <c r="FC83" s="5">
        <f t="shared" ca="1" si="416"/>
        <v>0.669686</v>
      </c>
      <c r="FD83" s="5">
        <f t="shared" ca="1" si="416"/>
        <v>156314</v>
      </c>
      <c r="FE83" s="5">
        <f t="shared" ca="1" si="416"/>
        <v>61558</v>
      </c>
      <c r="FF83" s="5">
        <f t="shared" ca="1" si="416"/>
        <v>0</v>
      </c>
      <c r="FG83" s="5">
        <f t="shared" ca="1" si="416"/>
        <v>1751.98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346931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672.17700000000002</v>
      </c>
      <c r="FS83" s="5">
        <f t="shared" ca="1" si="417"/>
        <v>127.629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672.17700000000002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220.875</v>
      </c>
      <c r="GG83" s="5">
        <f t="shared" ca="1" si="418"/>
        <v>0.47888599999999998</v>
      </c>
      <c r="GH83" s="5">
        <f t="shared" ca="1" si="418"/>
        <v>107.794</v>
      </c>
      <c r="GI83" s="5">
        <f t="shared" ca="1" si="418"/>
        <v>38.581200000000003</v>
      </c>
      <c r="GJ83" s="5">
        <f t="shared" ca="1" si="418"/>
        <v>0</v>
      </c>
      <c r="GK83" s="5">
        <f t="shared" ca="1" si="418"/>
        <v>0.83798099999999998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34.789600244649229</v>
      </c>
      <c r="GP83" s="19">
        <f t="shared" ca="1" si="305"/>
        <v>0.2380329785788714</v>
      </c>
      <c r="GQ83" s="19">
        <f t="shared" ca="1" si="306"/>
        <v>9.9452777850294058</v>
      </c>
      <c r="GR83" s="19">
        <f t="shared" ca="1" si="307"/>
        <v>3.9165488049108856</v>
      </c>
      <c r="GS83" s="19">
        <f t="shared" ca="1" si="308"/>
        <v>0</v>
      </c>
      <c r="GT83" s="19">
        <f t="shared" ca="1" si="309"/>
        <v>0.11146748067233785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23.326451430041878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422104</v>
      </c>
      <c r="HH83" s="5">
        <f t="shared" ca="1" si="413"/>
        <v>1.0192699999999999</v>
      </c>
      <c r="HI83" s="5">
        <f t="shared" ca="1" si="413"/>
        <v>101047</v>
      </c>
      <c r="HJ83" s="5">
        <f t="shared" ca="1" si="413"/>
        <v>46625.599999999999</v>
      </c>
      <c r="HK83" s="5">
        <f t="shared" ca="1" si="413"/>
        <v>0</v>
      </c>
      <c r="HL83" s="5">
        <f t="shared" ca="1" si="413"/>
        <v>864.91600000000005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241933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474.327</v>
      </c>
      <c r="HX83" s="5">
        <f t="shared" ca="1" si="414"/>
        <v>193.04300000000001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474.327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162.12299999999999</v>
      </c>
      <c r="IL83" s="5">
        <f t="shared" ca="1" si="415"/>
        <v>0.72729900000000003</v>
      </c>
      <c r="IM83" s="5">
        <f t="shared" ca="1" si="415"/>
        <v>75.612799999999993</v>
      </c>
      <c r="IN83" s="5">
        <f t="shared" ca="1" si="415"/>
        <v>31.628499999999999</v>
      </c>
      <c r="IO83" s="5">
        <f t="shared" ca="1" si="415"/>
        <v>0</v>
      </c>
      <c r="IP83" s="5">
        <f t="shared" ca="1" si="415"/>
        <v>0.54578300000000002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27.740305364008965</v>
      </c>
      <c r="IU83" s="19">
        <f t="shared" ca="1" si="115"/>
        <v>0.36003300059372184</v>
      </c>
      <c r="IV83" s="19">
        <f t="shared" ca="1" si="116"/>
        <v>6.4289857872222989</v>
      </c>
      <c r="IW83" s="19">
        <f t="shared" ca="1" si="117"/>
        <v>2.9664940049750315</v>
      </c>
      <c r="IX83" s="19">
        <f t="shared" ca="1" si="118"/>
        <v>0</v>
      </c>
      <c r="IY83" s="19">
        <f t="shared" ca="1" si="119"/>
        <v>5.5029171288025987E-2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16.277156549401614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422104</v>
      </c>
      <c r="JM83" s="5">
        <f t="shared" ca="1" si="419"/>
        <v>1.0192699999999999</v>
      </c>
      <c r="JN83" s="5">
        <f t="shared" ca="1" si="419"/>
        <v>101047</v>
      </c>
      <c r="JO83" s="5">
        <f t="shared" ca="1" si="419"/>
        <v>46625.599999999999</v>
      </c>
      <c r="JP83" s="5">
        <f t="shared" ca="1" si="419"/>
        <v>0</v>
      </c>
      <c r="JQ83" s="5">
        <f t="shared" ca="1" si="419"/>
        <v>864.91600000000005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241933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474.327</v>
      </c>
      <c r="KC83" s="5">
        <f t="shared" ca="1" si="420"/>
        <v>193.04300000000001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474.327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162.12299999999999</v>
      </c>
      <c r="KQ83" s="5">
        <f t="shared" ca="1" si="421"/>
        <v>0.72729900000000003</v>
      </c>
      <c r="KR83" s="5">
        <f t="shared" ca="1" si="421"/>
        <v>75.612799999999993</v>
      </c>
      <c r="KS83" s="5">
        <f t="shared" ca="1" si="421"/>
        <v>31.628499999999999</v>
      </c>
      <c r="KT83" s="5">
        <f t="shared" ca="1" si="421"/>
        <v>0</v>
      </c>
      <c r="KU83" s="5">
        <f t="shared" ca="1" si="421"/>
        <v>0.54578300000000002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27.740305364008965</v>
      </c>
      <c r="KZ83" s="19">
        <f t="shared" ca="1" si="316"/>
        <v>0.36003300059372184</v>
      </c>
      <c r="LA83" s="19">
        <f t="shared" ca="1" si="317"/>
        <v>6.4289857872222989</v>
      </c>
      <c r="LB83" s="19">
        <f t="shared" ca="1" si="318"/>
        <v>2.9664940049750315</v>
      </c>
      <c r="LC83" s="19">
        <f t="shared" ca="1" si="319"/>
        <v>0</v>
      </c>
      <c r="LD83" s="19">
        <f t="shared" ca="1" si="320"/>
        <v>5.5029171288025987E-2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16.277156549401614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-5</v>
      </c>
      <c r="G84" s="5">
        <f t="shared" ca="1" si="368"/>
        <v>-1.82400000000002E-3</v>
      </c>
      <c r="H84" s="5">
        <f t="shared" ca="1" si="369"/>
        <v>-5</v>
      </c>
      <c r="I84" s="5">
        <f t="shared" ca="1" si="370"/>
        <v>0.60000000000582077</v>
      </c>
      <c r="J84" s="5">
        <f t="shared" ca="1" si="371"/>
        <v>0</v>
      </c>
      <c r="K84" s="5">
        <f t="shared" ca="1" si="372"/>
        <v>0.1029999999999518</v>
      </c>
      <c r="L84" s="5">
        <f t="shared" ca="1" si="373"/>
        <v>0</v>
      </c>
      <c r="M84" s="5">
        <f t="shared" ca="1" si="374"/>
        <v>0</v>
      </c>
      <c r="N84" s="5">
        <f t="shared" ca="1" si="375"/>
        <v>-5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-0.34699999999997999</v>
      </c>
      <c r="V84" s="5">
        <f t="shared" ca="1" si="378"/>
        <v>-0.34750000000000014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-0.34699999999997999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-2.9999999999859028E-3</v>
      </c>
      <c r="AI84" s="37">
        <f t="shared" ca="1" si="388"/>
        <v>-1.3859999999999983E-3</v>
      </c>
      <c r="AJ84" s="37">
        <f t="shared" ca="1" si="389"/>
        <v>-1.9999999999953388E-3</v>
      </c>
      <c r="AK84" s="37">
        <f t="shared" ca="1" si="390"/>
        <v>3.9999999999906777E-4</v>
      </c>
      <c r="AL84" s="37">
        <f t="shared" ca="1" si="391"/>
        <v>0</v>
      </c>
      <c r="AM84" s="37">
        <f t="shared" ca="1" si="392"/>
        <v>4.3999999999988493E-5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44.419438052651792</v>
      </c>
      <c r="AQ84" s="33">
        <f t="shared" ca="1" si="351"/>
        <v>44.420403223701136</v>
      </c>
      <c r="AR84" s="24">
        <f t="shared" ca="1" si="395"/>
        <v>2.1728101937385568E-5</v>
      </c>
      <c r="AS84" s="34">
        <f t="shared" ca="1" si="396"/>
        <v>307.62799999999999</v>
      </c>
      <c r="AT84" s="34">
        <f t="shared" ca="1" si="397"/>
        <v>307.63099999999997</v>
      </c>
      <c r="AU84" s="45">
        <f t="shared" ca="1" si="148"/>
        <v>-9.7519430746118017E-6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28.167544072290863</v>
      </c>
      <c r="CK84" s="33">
        <f t="shared" ca="1" si="98"/>
        <v>28.167544072290863</v>
      </c>
      <c r="CL84" s="24">
        <f t="shared" ca="1" si="406"/>
        <v>0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148</v>
      </c>
      <c r="CS84" s="5">
        <f t="shared" ca="1" si="178"/>
        <v>151</v>
      </c>
      <c r="CT84" s="62">
        <f t="shared" ca="1" si="179"/>
        <v>-2.0270270270270174E-2</v>
      </c>
      <c r="CW84" s="5">
        <f t="shared" ca="1" si="410"/>
        <v>681395</v>
      </c>
      <c r="CX84" s="5">
        <f t="shared" ca="1" si="410"/>
        <v>0.14389099999999999</v>
      </c>
      <c r="CY84" s="5">
        <f t="shared" ca="1" si="410"/>
        <v>177230</v>
      </c>
      <c r="CZ84" s="5">
        <f t="shared" ca="1" si="410"/>
        <v>72262.8</v>
      </c>
      <c r="DA84" s="5">
        <f t="shared" ca="1" si="410"/>
        <v>0</v>
      </c>
      <c r="DB84" s="5">
        <f t="shared" ca="1" si="410"/>
        <v>853.625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501224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571.97</v>
      </c>
      <c r="DN84" s="5">
        <f t="shared" ca="1" si="411"/>
        <v>27.422799999999999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571.97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307.62799999999999</v>
      </c>
      <c r="EB84" s="5">
        <f t="shared" ca="1" si="412"/>
        <v>0.108179</v>
      </c>
      <c r="EC84" s="5">
        <f t="shared" ca="1" si="412"/>
        <v>120.76600000000001</v>
      </c>
      <c r="ED84" s="5">
        <f t="shared" ca="1" si="412"/>
        <v>44.0959</v>
      </c>
      <c r="EE84" s="5">
        <f t="shared" ca="1" si="412"/>
        <v>0</v>
      </c>
      <c r="EF84" s="5">
        <f t="shared" ca="1" si="412"/>
        <v>0.38708500000000001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44.419438052651792</v>
      </c>
      <c r="EK84" s="19">
        <f t="shared" ca="1" si="294"/>
        <v>5.114457345056108E-2</v>
      </c>
      <c r="EL84" s="19">
        <f t="shared" ca="1" si="295"/>
        <v>11.276031461294329</v>
      </c>
      <c r="EM84" s="19">
        <f t="shared" ca="1" si="296"/>
        <v>4.5976279765345582</v>
      </c>
      <c r="EN84" s="19">
        <f t="shared" ca="1" si="297"/>
        <v>0</v>
      </c>
      <c r="EO84" s="19">
        <f t="shared" ca="1" si="298"/>
        <v>5.43107958931748E-2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32.956289238044441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681400</v>
      </c>
      <c r="FC84" s="5">
        <f t="shared" ca="1" si="416"/>
        <v>0.14571500000000001</v>
      </c>
      <c r="FD84" s="5">
        <f t="shared" ca="1" si="416"/>
        <v>177235</v>
      </c>
      <c r="FE84" s="5">
        <f t="shared" ca="1" si="416"/>
        <v>72262.2</v>
      </c>
      <c r="FF84" s="5">
        <f t="shared" ca="1" si="416"/>
        <v>0</v>
      </c>
      <c r="FG84" s="5">
        <f t="shared" ca="1" si="416"/>
        <v>853.52200000000005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501229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572.31700000000001</v>
      </c>
      <c r="FS84" s="5">
        <f t="shared" ca="1" si="417"/>
        <v>27.770299999999999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572.31700000000001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307.63099999999997</v>
      </c>
      <c r="GG84" s="5">
        <f t="shared" ca="1" si="418"/>
        <v>0.109565</v>
      </c>
      <c r="GH84" s="5">
        <f t="shared" ca="1" si="418"/>
        <v>120.768</v>
      </c>
      <c r="GI84" s="5">
        <f t="shared" ca="1" si="418"/>
        <v>44.095500000000001</v>
      </c>
      <c r="GJ84" s="5">
        <f t="shared" ca="1" si="418"/>
        <v>0</v>
      </c>
      <c r="GK84" s="5">
        <f t="shared" ca="1" si="418"/>
        <v>0.38704100000000002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44.420403223701136</v>
      </c>
      <c r="GP84" s="19">
        <f t="shared" ca="1" si="305"/>
        <v>5.1792674314068449E-2</v>
      </c>
      <c r="GQ84" s="19">
        <f t="shared" ca="1" si="306"/>
        <v>11.276349579882075</v>
      </c>
      <c r="GR84" s="19">
        <f t="shared" ca="1" si="307"/>
        <v>4.5975898023040278</v>
      </c>
      <c r="GS84" s="19">
        <f t="shared" ca="1" si="308"/>
        <v>0</v>
      </c>
      <c r="GT84" s="19">
        <f t="shared" ca="1" si="309"/>
        <v>5.4304242650267211E-2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32.957254409093785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429035</v>
      </c>
      <c r="HH84" s="5">
        <f t="shared" ca="1" si="413"/>
        <v>0.98024500000000003</v>
      </c>
      <c r="HI84" s="5">
        <f t="shared" ca="1" si="413"/>
        <v>101815</v>
      </c>
      <c r="HJ84" s="5">
        <f t="shared" ca="1" si="413"/>
        <v>47045.3</v>
      </c>
      <c r="HK84" s="5">
        <f t="shared" ca="1" si="413"/>
        <v>0</v>
      </c>
      <c r="HL84" s="5">
        <f t="shared" ca="1" si="413"/>
        <v>836.86500000000001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</v>
      </c>
      <c r="HX84" s="5">
        <f t="shared" ca="1" si="414"/>
        <v>185.67599999999999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0.69763500000000001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0.53304200000000002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28.167544072290863</v>
      </c>
      <c r="IU84" s="19">
        <f t="shared" ca="1" si="115"/>
        <v>0.34629323962459768</v>
      </c>
      <c r="IV84" s="19">
        <f t="shared" ca="1" si="116"/>
        <v>6.4778488023002989</v>
      </c>
      <c r="IW84" s="19">
        <f t="shared" ca="1" si="117"/>
        <v>2.9931968792305481</v>
      </c>
      <c r="IX84" s="19">
        <f t="shared" ca="1" si="118"/>
        <v>0</v>
      </c>
      <c r="IY84" s="19">
        <f t="shared" ca="1" si="119"/>
        <v>5.324446238704552E-2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16.704395257683515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429035</v>
      </c>
      <c r="JM84" s="5">
        <f t="shared" ca="1" si="419"/>
        <v>0.98024500000000003</v>
      </c>
      <c r="JN84" s="5">
        <f t="shared" ca="1" si="419"/>
        <v>101815</v>
      </c>
      <c r="JO84" s="5">
        <f t="shared" ca="1" si="419"/>
        <v>47045.3</v>
      </c>
      <c r="JP84" s="5">
        <f t="shared" ca="1" si="419"/>
        <v>0</v>
      </c>
      <c r="JQ84" s="5">
        <f t="shared" ca="1" si="419"/>
        <v>836.86500000000001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</v>
      </c>
      <c r="KC84" s="5">
        <f t="shared" ca="1" si="420"/>
        <v>185.67599999999999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0.69763500000000001</v>
      </c>
      <c r="KR84" s="5">
        <f t="shared" ca="1" si="421"/>
        <v>76.173699999999997</v>
      </c>
      <c r="KS84" s="5">
        <f t="shared" ca="1" si="421"/>
        <v>31.960999999999999</v>
      </c>
      <c r="KT84" s="5">
        <f t="shared" ca="1" si="421"/>
        <v>0</v>
      </c>
      <c r="KU84" s="5">
        <f t="shared" ca="1" si="421"/>
        <v>0.53304200000000002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28.167544072290863</v>
      </c>
      <c r="KZ84" s="19">
        <f t="shared" ca="1" si="316"/>
        <v>0.34629323962459768</v>
      </c>
      <c r="LA84" s="19">
        <f t="shared" ca="1" si="317"/>
        <v>6.4778488023002989</v>
      </c>
      <c r="LB84" s="19">
        <f t="shared" ca="1" si="318"/>
        <v>2.9931968792305481</v>
      </c>
      <c r="LC84" s="19">
        <f t="shared" ca="1" si="319"/>
        <v>0</v>
      </c>
      <c r="LD84" s="19">
        <f t="shared" ca="1" si="320"/>
        <v>5.324446238704552E-2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16.704395257683515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-20</v>
      </c>
      <c r="G85" s="5">
        <f t="shared" ca="1" si="423"/>
        <v>0</v>
      </c>
      <c r="H85" s="5">
        <f t="shared" ca="1" si="423"/>
        <v>-22.400000000008731</v>
      </c>
      <c r="I85" s="5">
        <f t="shared" ca="1" si="423"/>
        <v>-3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-26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9.9999999997635314E-4</v>
      </c>
      <c r="V85" s="5">
        <f t="shared" ca="1" si="424"/>
        <v>9.9999999997635314E-4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9.9999999997635314E-4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-1.300000000000523E-2</v>
      </c>
      <c r="AI85" s="37">
        <f t="shared" ca="1" si="425"/>
        <v>0</v>
      </c>
      <c r="AJ85" s="37">
        <f t="shared" ca="1" si="425"/>
        <v>-1.0899999999999466E-2</v>
      </c>
      <c r="AK85" s="37">
        <f t="shared" ca="1" si="425"/>
        <v>-1.9999999999953388E-3</v>
      </c>
      <c r="AL85" s="37">
        <f t="shared" ca="1" si="425"/>
        <v>0</v>
      </c>
      <c r="AM85" s="37">
        <f t="shared" ca="1" si="425"/>
        <v>-1.0000000000287557E-6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252.98318334893469</v>
      </c>
      <c r="AQ85" s="33">
        <f t="shared" ca="1" si="351"/>
        <v>252.98445395858116</v>
      </c>
      <c r="AR85" s="24">
        <f ca="1">IF(AND(AQ85&gt;0,AP85&gt;0),ABS(AP85-AQ85)/AVERAGE(AQ85:AQ85),0)</f>
        <v>5.0224811310987785E-6</v>
      </c>
      <c r="AS85" s="34">
        <f t="shared" ref="AS85:AS116" ca="1" si="426">EA85</f>
        <v>213.78399999999999</v>
      </c>
      <c r="AT85" s="34">
        <f t="shared" ref="AT85:AT116" ca="1" si="427">GF85</f>
        <v>213.797</v>
      </c>
      <c r="AU85" s="45">
        <f t="shared" ca="1" si="148"/>
        <v>-6.08053433865079E-5</v>
      </c>
      <c r="AV85" s="34">
        <f t="shared" ca="1" si="80"/>
        <v>165.3</v>
      </c>
      <c r="AW85" s="34">
        <f t="shared" ca="1" si="81"/>
        <v>368.6</v>
      </c>
      <c r="AX85" s="46">
        <f t="shared" ca="1" si="149"/>
        <v>-0.55154639175257736</v>
      </c>
      <c r="AY85" s="5"/>
      <c r="AZ85" s="5">
        <f t="shared" ca="1" si="82"/>
        <v>-390080</v>
      </c>
      <c r="BA85" s="5">
        <f t="shared" ca="1" si="83"/>
        <v>3.7807000000000035E-2</v>
      </c>
      <c r="BB85" s="5">
        <f t="shared" ca="1" si="84"/>
        <v>-68158</v>
      </c>
      <c r="BC85" s="5">
        <f t="shared" ca="1" si="85"/>
        <v>-321929</v>
      </c>
      <c r="BD85" s="5">
        <f t="shared" ca="1" si="86"/>
        <v>0</v>
      </c>
      <c r="BE85" s="5">
        <f t="shared" ca="1" si="87"/>
        <v>12.771000000000001</v>
      </c>
      <c r="BF85" s="5">
        <f t="shared" ca="1" si="88"/>
        <v>1.0000000000218279E-2</v>
      </c>
      <c r="BG85" s="5">
        <f t="shared" ca="1" si="89"/>
        <v>0</v>
      </c>
      <c r="BH85" s="5">
        <f t="shared" ca="1" si="90"/>
        <v>-390074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6.837600000000009</v>
      </c>
      <c r="BP85" s="5">
        <f t="shared" ca="1" si="154"/>
        <v>6.837600000000009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6.837600000000009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-203.36400000000003</v>
      </c>
      <c r="CC85" s="37">
        <f t="shared" ca="1" si="428"/>
        <v>2.3641999999999996E-2</v>
      </c>
      <c r="CD85" s="37">
        <f t="shared" ca="1" si="428"/>
        <v>-38.53400000000002</v>
      </c>
      <c r="CE85" s="37">
        <f t="shared" ca="1" si="428"/>
        <v>-164.86</v>
      </c>
      <c r="CF85" s="37">
        <f t="shared" ca="1" si="428"/>
        <v>0</v>
      </c>
      <c r="CG85" s="37">
        <f t="shared" ca="1" si="428"/>
        <v>5.8283999999999975E-3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271.00610895841334</v>
      </c>
      <c r="CK85" s="33">
        <f t="shared" ca="1" si="98"/>
        <v>295.81169859662339</v>
      </c>
      <c r="CL85" s="24">
        <f ca="1">IF(AND(CK85&gt;0,CJ85&gt;0),ABS(CJ85-CK85)/AVERAGE(CK85:CK85),0)</f>
        <v>8.3856012983568998E-2</v>
      </c>
      <c r="CM85" s="34">
        <f t="shared" ref="CM85:CM116" ca="1" si="429">IK85</f>
        <v>379.08199999999999</v>
      </c>
      <c r="CN85" s="34">
        <f t="shared" ref="CN85:CN116" ca="1" si="430">KP85</f>
        <v>582.44600000000003</v>
      </c>
      <c r="CO85" s="45">
        <f t="shared" ca="1" si="352"/>
        <v>-0.34915511480892653</v>
      </c>
      <c r="CP85" s="5"/>
      <c r="CR85" s="5">
        <f t="shared" ca="1" si="177"/>
        <v>104</v>
      </c>
      <c r="CS85" s="5">
        <f t="shared" ca="1" si="178"/>
        <v>105</v>
      </c>
      <c r="CT85" s="62">
        <f t="shared" ca="1" si="179"/>
        <v>-9.6153846153845812E-3</v>
      </c>
      <c r="CW85" s="5">
        <f t="shared" ref="CW85:DK100" ca="1" si="431">OFFSET(INDIRECT($E$21),$C85,CW$19)</f>
        <v>3952380</v>
      </c>
      <c r="CX85" s="5">
        <f t="shared" ca="1" si="431"/>
        <v>1.8284499999999999</v>
      </c>
      <c r="CY85" s="5">
        <f t="shared" ca="1" si="431"/>
        <v>82451.399999999994</v>
      </c>
      <c r="CZ85" s="5">
        <f t="shared" ca="1" si="431"/>
        <v>219412</v>
      </c>
      <c r="DA85" s="5">
        <f t="shared" ca="1" si="431"/>
        <v>0</v>
      </c>
      <c r="DB85" s="5">
        <f t="shared" ca="1" si="431"/>
        <v>1966.41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375263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814.11</v>
      </c>
      <c r="DN85" s="5">
        <f t="shared" ca="1" si="432"/>
        <v>328.22199999999998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814.11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213.78399999999999</v>
      </c>
      <c r="EB85" s="5">
        <f t="shared" ca="1" si="433"/>
        <v>1.1961200000000001</v>
      </c>
      <c r="EC85" s="5">
        <f t="shared" ca="1" si="433"/>
        <v>58.0672</v>
      </c>
      <c r="ED85" s="5">
        <f t="shared" ca="1" si="433"/>
        <v>113.215</v>
      </c>
      <c r="EE85" s="5">
        <f t="shared" ca="1" si="433"/>
        <v>0</v>
      </c>
      <c r="EF85" s="5">
        <f t="shared" ca="1" si="433"/>
        <v>0.91768799999999995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252.98318334893469</v>
      </c>
      <c r="EK85" s="19">
        <f t="shared" ca="1" si="434"/>
        <v>0.61215337327654684</v>
      </c>
      <c r="EL85" s="19">
        <f t="shared" ca="1" si="434"/>
        <v>5.2458645851591887</v>
      </c>
      <c r="EM85" s="19">
        <f t="shared" ca="1" si="434"/>
        <v>13.959807114966489</v>
      </c>
      <c r="EN85" s="19">
        <f t="shared" ca="1" si="434"/>
        <v>0</v>
      </c>
      <c r="EO85" s="19">
        <f t="shared" ca="1" si="434"/>
        <v>0.12511031442647283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25.393701699491679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3952400</v>
      </c>
      <c r="FC85" s="5">
        <f t="shared" ca="1" si="416"/>
        <v>1.8284499999999999</v>
      </c>
      <c r="FD85" s="5">
        <f t="shared" ca="1" si="416"/>
        <v>82473.8</v>
      </c>
      <c r="FE85" s="5">
        <f t="shared" ca="1" si="416"/>
        <v>219415</v>
      </c>
      <c r="FF85" s="5">
        <f t="shared" ca="1" si="416"/>
        <v>0</v>
      </c>
      <c r="FG85" s="5">
        <f t="shared" ca="1" si="416"/>
        <v>1966.41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375289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814.10900000000004</v>
      </c>
      <c r="FS85" s="5">
        <f t="shared" ca="1" si="417"/>
        <v>328.221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814.10900000000004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213.797</v>
      </c>
      <c r="GG85" s="5">
        <f t="shared" ca="1" si="418"/>
        <v>1.1961200000000001</v>
      </c>
      <c r="GH85" s="5">
        <f t="shared" ca="1" si="418"/>
        <v>58.078099999999999</v>
      </c>
      <c r="GI85" s="5">
        <f t="shared" ca="1" si="418"/>
        <v>113.217</v>
      </c>
      <c r="GJ85" s="5">
        <f t="shared" ca="1" si="418"/>
        <v>0</v>
      </c>
      <c r="GK85" s="5">
        <f t="shared" ca="1" si="418"/>
        <v>0.91768899999999998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252.98445395858116</v>
      </c>
      <c r="GP85" s="19">
        <f t="shared" ca="1" si="435"/>
        <v>0.61215150857204659</v>
      </c>
      <c r="GQ85" s="19">
        <f t="shared" ca="1" si="435"/>
        <v>5.2472897564322984</v>
      </c>
      <c r="GR85" s="19">
        <f t="shared" ca="1" si="435"/>
        <v>13.959997986119138</v>
      </c>
      <c r="GS85" s="19">
        <f t="shared" ca="1" si="435"/>
        <v>0</v>
      </c>
      <c r="GT85" s="19">
        <f t="shared" ca="1" si="435"/>
        <v>0.12511031442647283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25.395354051443466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4257260</v>
      </c>
      <c r="HH85" s="5">
        <f t="shared" ca="1" si="436"/>
        <v>0.42899300000000001</v>
      </c>
      <c r="HI85" s="5">
        <f t="shared" ca="1" si="436"/>
        <v>273816</v>
      </c>
      <c r="HJ85" s="5">
        <f t="shared" ca="1" si="436"/>
        <v>333299</v>
      </c>
      <c r="HK85" s="5">
        <f t="shared" ca="1" si="436"/>
        <v>0</v>
      </c>
      <c r="HL85" s="5">
        <f t="shared" ca="1" si="436"/>
        <v>115.90600000000001</v>
      </c>
      <c r="HM85" s="5">
        <f t="shared" ca="1" si="436"/>
        <v>8983.86</v>
      </c>
      <c r="HN85" s="5">
        <f t="shared" ca="1" si="436"/>
        <v>63931.1</v>
      </c>
      <c r="HO85" s="5">
        <f t="shared" ca="1" si="436"/>
        <v>680146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76.902900000000002</v>
      </c>
      <c r="HX85" s="5">
        <f t="shared" ca="1" si="437"/>
        <v>76.902900000000002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76.902900000000002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379.08199999999999</v>
      </c>
      <c r="IL85" s="5">
        <f t="shared" ca="1" si="438"/>
        <v>0.28593099999999999</v>
      </c>
      <c r="IM85" s="5">
        <f t="shared" ca="1" si="438"/>
        <v>169.79499999999999</v>
      </c>
      <c r="IN85" s="5">
        <f t="shared" ca="1" si="438"/>
        <v>169.37</v>
      </c>
      <c r="IO85" s="5">
        <f t="shared" ca="1" si="438"/>
        <v>0</v>
      </c>
      <c r="IP85" s="5">
        <f t="shared" ca="1" si="438"/>
        <v>5.3227499999999997E-2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271.00610895841334</v>
      </c>
      <c r="IU85" s="19">
        <f t="shared" ca="1" si="115"/>
        <v>0.14342847784387946</v>
      </c>
      <c r="IV85" s="19">
        <f t="shared" ca="1" si="116"/>
        <v>17.421191844528394</v>
      </c>
      <c r="IW85" s="19">
        <f t="shared" ca="1" si="117"/>
        <v>21.205721435524111</v>
      </c>
      <c r="IX85" s="19">
        <f t="shared" ca="1" si="118"/>
        <v>0</v>
      </c>
      <c r="IY85" s="19">
        <f t="shared" ca="1" si="119"/>
        <v>7.3743706062900207E-3</v>
      </c>
      <c r="IZ85" s="19">
        <f t="shared" ca="1" si="120"/>
        <v>0.57158657114407074</v>
      </c>
      <c r="JA85" s="19">
        <f t="shared" ca="1" si="121"/>
        <v>4.0675342490275561</v>
      </c>
      <c r="JB85" s="19">
        <f t="shared" ca="1" si="122"/>
        <v>43.416818180122988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4647340</v>
      </c>
      <c r="JM85" s="5">
        <f t="shared" ca="1" si="419"/>
        <v>0.39118599999999998</v>
      </c>
      <c r="JN85" s="5">
        <f t="shared" ca="1" si="419"/>
        <v>341974</v>
      </c>
      <c r="JO85" s="5">
        <f t="shared" ca="1" si="419"/>
        <v>655228</v>
      </c>
      <c r="JP85" s="5">
        <f t="shared" ca="1" si="419"/>
        <v>0</v>
      </c>
      <c r="JQ85" s="5">
        <f t="shared" ca="1" si="419"/>
        <v>103.13500000000001</v>
      </c>
      <c r="JR85" s="5">
        <f t="shared" ca="1" si="419"/>
        <v>8983.85</v>
      </c>
      <c r="JS85" s="5">
        <f t="shared" ca="1" si="419"/>
        <v>63931.1</v>
      </c>
      <c r="JT85" s="5">
        <f t="shared" ca="1" si="419"/>
        <v>1070220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70.065299999999993</v>
      </c>
      <c r="KC85" s="5">
        <f t="shared" ca="1" si="420"/>
        <v>70.065299999999993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70.065299999999993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582.44600000000003</v>
      </c>
      <c r="KQ85" s="5">
        <f t="shared" ca="1" si="421"/>
        <v>0.26228899999999999</v>
      </c>
      <c r="KR85" s="5">
        <f t="shared" ca="1" si="421"/>
        <v>208.32900000000001</v>
      </c>
      <c r="KS85" s="5">
        <f t="shared" ca="1" si="421"/>
        <v>334.23</v>
      </c>
      <c r="KT85" s="5">
        <f t="shared" ca="1" si="421"/>
        <v>0</v>
      </c>
      <c r="KU85" s="5">
        <f t="shared" ca="1" si="421"/>
        <v>4.73991E-2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295.81169859662339</v>
      </c>
      <c r="KZ85" s="19">
        <f t="shared" ca="1" si="439"/>
        <v>0.13067596893089031</v>
      </c>
      <c r="LA85" s="19">
        <f t="shared" ca="1" si="439"/>
        <v>21.757657185265849</v>
      </c>
      <c r="LB85" s="19">
        <f t="shared" ca="1" si="439"/>
        <v>41.688041202510632</v>
      </c>
      <c r="LC85" s="19">
        <f t="shared" ca="1" si="439"/>
        <v>0</v>
      </c>
      <c r="LD85" s="19">
        <f t="shared" ca="1" si="439"/>
        <v>6.561832109465612E-3</v>
      </c>
      <c r="LE85" s="19">
        <f t="shared" ca="1" si="439"/>
        <v>0.57158593490689524</v>
      </c>
      <c r="LF85" s="19">
        <f t="shared" ca="1" si="439"/>
        <v>4.0675342490275561</v>
      </c>
      <c r="LG85" s="19">
        <f t="shared" ca="1" si="439"/>
        <v>68.222026076027731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-4</v>
      </c>
      <c r="G86" s="5">
        <f t="shared" ref="G86:G117" ca="1" si="441">IF(AND($CW86&gt;0,$FB86&gt;0),CX86-FC86,0)</f>
        <v>3.7300000000000111E-3</v>
      </c>
      <c r="H86" s="5">
        <f t="shared" ref="H86:H117" ca="1" si="442">IF(AND($CW86&gt;0,$FB86&gt;0),CY86-FD86,0)</f>
        <v>-4.6999999999970896</v>
      </c>
      <c r="I86" s="5">
        <f t="shared" ref="I86:I117" ca="1" si="443">IF(AND($CW86&gt;0,$FB86&gt;0),CZ86-FE86,0)</f>
        <v>-0.19999999999708962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0.10000000000013642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-5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1.3399999999999181</v>
      </c>
      <c r="V86" s="5">
        <f t="shared" ref="V86:V117" ca="1" si="451">IF(AND($DM86&gt;0,$FR86&gt;0),DN86-FS86,0)</f>
        <v>1.3400000000001455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1.3399999999999181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3.0000000000143245E-3</v>
      </c>
      <c r="AI86" s="37">
        <f t="shared" ref="AI86:AI117" ca="1" si="461">IF(AND($EA86&gt;0,$GF86&gt;0),EB86-GG86,0)</f>
        <v>5.2400000000005775E-3</v>
      </c>
      <c r="AJ86" s="37">
        <f t="shared" ref="AJ86:AJ117" ca="1" si="462">IF(AND($EA86&gt;0,$GF86&gt;0),EC86-GH86,0)</f>
        <v>-2.2000000000019782E-3</v>
      </c>
      <c r="AK86" s="37">
        <f t="shared" ref="AK86:AK117" ca="1" si="463">IF(AND($EA86&gt;0,$GF86&gt;0),ED86-GI86,0)</f>
        <v>-1.0000000000331966E-4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4.5000000000017248E-5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34.100648022107933</v>
      </c>
      <c r="AQ86" s="33">
        <f t="shared" ca="1" si="351"/>
        <v>34.098403812947758</v>
      </c>
      <c r="AR86" s="24">
        <f t="shared" ref="AR86:AR145" ca="1" si="468">IF(AND(AQ86&gt;0,AP86&gt;0),ABS(AP86-AQ86)/AVERAGE(AQ86:AQ86),0)</f>
        <v>6.5815666108173752E-5</v>
      </c>
      <c r="AS86" s="34">
        <f t="shared" ca="1" si="426"/>
        <v>152.59200000000001</v>
      </c>
      <c r="AT86" s="34">
        <f t="shared" ca="1" si="427"/>
        <v>152.589</v>
      </c>
      <c r="AU86" s="45">
        <f t="shared" ca="1" si="148"/>
        <v>1.9660657059252793E-5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-3</v>
      </c>
      <c r="BA86" s="5">
        <f t="shared" ca="1" si="83"/>
        <v>6.3000000000013046E-4</v>
      </c>
      <c r="BB86" s="5">
        <f t="shared" ca="1" si="84"/>
        <v>-3.3999999999941792</v>
      </c>
      <c r="BC86" s="5">
        <f t="shared" ca="1" si="85"/>
        <v>0.80000000000291038</v>
      </c>
      <c r="BD86" s="5">
        <f t="shared" ca="1" si="86"/>
        <v>0</v>
      </c>
      <c r="BE86" s="5">
        <f t="shared" ca="1" si="87"/>
        <v>-0.88999999999987267</v>
      </c>
      <c r="BF86" s="5">
        <f t="shared" ca="1" si="88"/>
        <v>0</v>
      </c>
      <c r="BG86" s="5">
        <f t="shared" ca="1" si="89"/>
        <v>0</v>
      </c>
      <c r="BH86" s="5">
        <f t="shared" ca="1" si="90"/>
        <v>-3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0.30999999999994543</v>
      </c>
      <c r="BP86" s="5">
        <f t="shared" ca="1" si="154"/>
        <v>0.30999999999994543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0.30999999999994543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-1.0000000000047748E-3</v>
      </c>
      <c r="CC86" s="37">
        <f t="shared" ref="CC86:CC117" ca="1" si="470">IF(AND($IK86&gt;0,$KP86&gt;0),IL86-KQ86,0)</f>
        <v>1.2400000000001299E-3</v>
      </c>
      <c r="CD86" s="37">
        <f t="shared" ref="CD86:CD117" ca="1" si="471">IF(AND($IK86&gt;0,$KP86&gt;0),IM86-KR86,0)</f>
        <v>-1.6000000000033765E-3</v>
      </c>
      <c r="CE86" s="37">
        <f t="shared" ref="CE86:CE117" ca="1" si="472">IF(AND($IK86&gt;0,$KP86&gt;0),IN86-KS86,0)</f>
        <v>3.9999999999906777E-4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-4.1100000000005021E-4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34.244536900637357</v>
      </c>
      <c r="CK86" s="33">
        <f t="shared" ca="1" si="98"/>
        <v>34.244149713394918</v>
      </c>
      <c r="CL86" s="24">
        <f t="shared" ref="CL86:CL145" ca="1" si="477">IF(AND(CK86&gt;0,CJ86&gt;0),ABS(CJ86-CK86)/AVERAGE(CK86:CK86),0)</f>
        <v>1.130666831207394E-5</v>
      </c>
      <c r="CM86" s="34">
        <f t="shared" ca="1" si="429"/>
        <v>150.417</v>
      </c>
      <c r="CN86" s="34">
        <f t="shared" ca="1" si="430"/>
        <v>150.41800000000001</v>
      </c>
      <c r="CO86" s="45">
        <f t="shared" ca="1" si="352"/>
        <v>-6.648140515129671E-6</v>
      </c>
      <c r="CP86" s="5"/>
      <c r="CR86" s="5">
        <f t="shared" ca="1" si="177"/>
        <v>97</v>
      </c>
      <c r="CS86" s="5">
        <f t="shared" ca="1" si="178"/>
        <v>98</v>
      </c>
      <c r="CT86" s="62">
        <f t="shared" ca="1" si="179"/>
        <v>-1.0309278350515427E-2</v>
      </c>
      <c r="CW86" s="5">
        <f t="shared" ca="1" si="431"/>
        <v>481861</v>
      </c>
      <c r="CX86" s="5">
        <f t="shared" ca="1" si="431"/>
        <v>5.5744100000000003</v>
      </c>
      <c r="CY86" s="5">
        <f t="shared" ca="1" si="431"/>
        <v>92024.2</v>
      </c>
      <c r="CZ86" s="5">
        <f t="shared" ca="1" si="431"/>
        <v>62384.800000000003</v>
      </c>
      <c r="DA86" s="5">
        <f t="shared" ca="1" si="431"/>
        <v>0</v>
      </c>
      <c r="DB86" s="5">
        <f t="shared" ca="1" si="431"/>
        <v>1081.6500000000001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252159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1846.33</v>
      </c>
      <c r="DN86" s="5">
        <f t="shared" ca="1" si="432"/>
        <v>1121.1600000000001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1846.33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152.59200000000001</v>
      </c>
      <c r="EB86" s="5">
        <f t="shared" ca="1" si="433"/>
        <v>4.1360200000000003</v>
      </c>
      <c r="EC86" s="5">
        <f t="shared" ca="1" si="433"/>
        <v>59.529899999999998</v>
      </c>
      <c r="ED86" s="5">
        <f t="shared" ca="1" si="433"/>
        <v>33.640599999999999</v>
      </c>
      <c r="EE86" s="5">
        <f t="shared" ca="1" si="433"/>
        <v>0</v>
      </c>
      <c r="EF86" s="5">
        <f t="shared" ca="1" si="433"/>
        <v>0.49696200000000001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34.100648022107933</v>
      </c>
      <c r="EK86" s="19">
        <f t="shared" ref="EK86:EK145" ca="1" si="479">((CX86*3.412)+(DN86*100))/$A86</f>
        <v>2.0909867622188494</v>
      </c>
      <c r="EL86" s="19">
        <f t="shared" ref="EL86:EL145" ca="1" si="480">((CY86*3.412)+(DO86*100))/$A86</f>
        <v>5.8549217085168506</v>
      </c>
      <c r="EM86" s="19">
        <f t="shared" ref="EM86:EM145" ca="1" si="481">((CZ86*3.412)+(DP86*100))/$A86</f>
        <v>3.9691528945807955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6.8818594087394977E-2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19.486152853557297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481865</v>
      </c>
      <c r="FC86" s="5">
        <f t="shared" ca="1" si="416"/>
        <v>5.5706800000000003</v>
      </c>
      <c r="FD86" s="5">
        <f t="shared" ca="1" si="416"/>
        <v>92028.9</v>
      </c>
      <c r="FE86" s="5">
        <f t="shared" ca="1" si="416"/>
        <v>62385</v>
      </c>
      <c r="FF86" s="5">
        <f t="shared" ca="1" si="416"/>
        <v>0</v>
      </c>
      <c r="FG86" s="5">
        <f t="shared" ca="1" si="416"/>
        <v>1081.55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252164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1844.99</v>
      </c>
      <c r="FS86" s="5">
        <f t="shared" ca="1" si="417"/>
        <v>1119.82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1844.99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4.1307799999999997</v>
      </c>
      <c r="GH86" s="5">
        <f t="shared" ca="1" si="418"/>
        <v>59.5321</v>
      </c>
      <c r="GI86" s="5">
        <f t="shared" ca="1" si="418"/>
        <v>33.640700000000002</v>
      </c>
      <c r="GJ86" s="5">
        <f t="shared" ca="1" si="418"/>
        <v>0</v>
      </c>
      <c r="GK86" s="5">
        <f t="shared" ca="1" si="418"/>
        <v>0.496917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34.098403812947758</v>
      </c>
      <c r="GP86" s="19">
        <f t="shared" ref="GP86:GP145" ca="1" si="490">((FC86*3.412)+(FS86*100))/$A86</f>
        <v>2.0884878208720106</v>
      </c>
      <c r="GQ86" s="19">
        <f t="shared" ref="GQ86:GQ145" ca="1" si="491">((FD86*3.412)+(FT86*100))/$A86</f>
        <v>5.855220739989333</v>
      </c>
      <c r="GR86" s="19">
        <f t="shared" ref="GR86:GR145" ca="1" si="492">((FE86*3.412)+(FU86*100))/$A86</f>
        <v>3.9691656193243054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6.8812231715640021E-2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19.48397226811467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476498</v>
      </c>
      <c r="HH86" s="5">
        <f t="shared" ca="1" si="436"/>
        <v>6.8581599999999998</v>
      </c>
      <c r="HI86" s="5">
        <f t="shared" ca="1" si="436"/>
        <v>88329.600000000006</v>
      </c>
      <c r="HJ86" s="5">
        <f t="shared" ca="1" si="436"/>
        <v>60574.400000000001</v>
      </c>
      <c r="HK86" s="5">
        <f t="shared" ca="1" si="436"/>
        <v>0</v>
      </c>
      <c r="HL86" s="5">
        <f t="shared" ca="1" si="436"/>
        <v>1222.6300000000001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246797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2106.48</v>
      </c>
      <c r="HX86" s="5">
        <f t="shared" ca="1" si="437"/>
        <v>1381.32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2106.48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150.417</v>
      </c>
      <c r="IL86" s="5">
        <f t="shared" ca="1" si="438"/>
        <v>5.0529299999999999</v>
      </c>
      <c r="IM86" s="5">
        <f t="shared" ca="1" si="438"/>
        <v>57.418199999999999</v>
      </c>
      <c r="IN86" s="5">
        <f t="shared" ca="1" si="438"/>
        <v>32.595500000000001</v>
      </c>
      <c r="IO86" s="5">
        <f t="shared" ca="1" si="438"/>
        <v>0</v>
      </c>
      <c r="IP86" s="5">
        <f t="shared" ca="1" si="438"/>
        <v>0.56256799999999996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34.244536900637357</v>
      </c>
      <c r="IU86" s="19">
        <f t="shared" ca="1" si="115"/>
        <v>2.5761899619585362</v>
      </c>
      <c r="IV86" s="19">
        <f t="shared" ca="1" si="116"/>
        <v>5.6198575216585436</v>
      </c>
      <c r="IW86" s="19">
        <f t="shared" ca="1" si="117"/>
        <v>3.8539685163292168</v>
      </c>
      <c r="IX86" s="19">
        <f t="shared" ca="1" si="118"/>
        <v>0</v>
      </c>
      <c r="IY86" s="19">
        <f t="shared" ca="1" si="119"/>
        <v>7.7788265787520655E-2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19.630105355804265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476501</v>
      </c>
      <c r="JM86" s="5">
        <f t="shared" ca="1" si="419"/>
        <v>6.8575299999999997</v>
      </c>
      <c r="JN86" s="5">
        <f t="shared" ca="1" si="419"/>
        <v>88333</v>
      </c>
      <c r="JO86" s="5">
        <f t="shared" ca="1" si="419"/>
        <v>60573.599999999999</v>
      </c>
      <c r="JP86" s="5">
        <f t="shared" ca="1" si="419"/>
        <v>0</v>
      </c>
      <c r="JQ86" s="5">
        <f t="shared" ca="1" si="419"/>
        <v>1223.52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246800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2106.17</v>
      </c>
      <c r="KC86" s="5">
        <f t="shared" ca="1" si="420"/>
        <v>1381.01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2106.17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150.41800000000001</v>
      </c>
      <c r="KQ86" s="5">
        <f t="shared" ca="1" si="421"/>
        <v>5.0516899999999998</v>
      </c>
      <c r="KR86" s="5">
        <f t="shared" ca="1" si="421"/>
        <v>57.419800000000002</v>
      </c>
      <c r="KS86" s="5">
        <f t="shared" ca="1" si="421"/>
        <v>32.595100000000002</v>
      </c>
      <c r="KT86" s="5">
        <f t="shared" ca="1" si="421"/>
        <v>0</v>
      </c>
      <c r="KU86" s="5">
        <f t="shared" ca="1" si="421"/>
        <v>0.56297900000000001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34.244149713394918</v>
      </c>
      <c r="KZ86" s="19">
        <f t="shared" ref="KZ86:KZ145" ca="1" si="501">((JM86*3.412)+(KC86*100))/$A86</f>
        <v>2.5756118634805079</v>
      </c>
      <c r="LA86" s="19">
        <f t="shared" ref="LA86:LA145" ca="1" si="502">((JN86*3.412)+(KD86*100))/$A86</f>
        <v>5.6200738422982104</v>
      </c>
      <c r="LB86" s="19">
        <f t="shared" ref="LB86:LB145" ca="1" si="503">((JO86*3.412)+(KE86*100))/$A86</f>
        <v>3.8539176173551777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7.784489089613969E-2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19.62971816856183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-1</v>
      </c>
      <c r="G87" s="5">
        <f t="shared" ca="1" si="441"/>
        <v>2.500000000001279E-3</v>
      </c>
      <c r="H87" s="5">
        <f t="shared" ca="1" si="442"/>
        <v>0</v>
      </c>
      <c r="I87" s="5">
        <f t="shared" ca="1" si="443"/>
        <v>-0.90000000000145519</v>
      </c>
      <c r="J87" s="5">
        <f t="shared" ca="1" si="444"/>
        <v>0</v>
      </c>
      <c r="K87" s="5">
        <f t="shared" ca="1" si="445"/>
        <v>-0.4399999999998272</v>
      </c>
      <c r="L87" s="5">
        <f t="shared" ca="1" si="446"/>
        <v>0</v>
      </c>
      <c r="M87" s="5">
        <f t="shared" ca="1" si="447"/>
        <v>0</v>
      </c>
      <c r="N87" s="5">
        <f t="shared" ca="1" si="448"/>
        <v>-1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0.35000000000013642</v>
      </c>
      <c r="V87" s="5">
        <f t="shared" ca="1" si="451"/>
        <v>0.35000000000013642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0.35000000000013642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6.0000000000570708E-4</v>
      </c>
      <c r="AI87" s="37">
        <f t="shared" ca="1" si="461"/>
        <v>1.2499999999997513E-3</v>
      </c>
      <c r="AJ87" s="37">
        <f t="shared" ca="1" si="462"/>
        <v>0</v>
      </c>
      <c r="AK87" s="37">
        <f t="shared" ca="1" si="463"/>
        <v>-4.0000000000262048E-4</v>
      </c>
      <c r="AL87" s="37">
        <f t="shared" ca="1" si="464"/>
        <v>0</v>
      </c>
      <c r="AM87" s="37">
        <f t="shared" ca="1" si="465"/>
        <v>-1.9900000000006024E-4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27.404212889583388</v>
      </c>
      <c r="AQ87" s="33">
        <f t="shared" ca="1" si="351"/>
        <v>27.403623866725841</v>
      </c>
      <c r="AR87" s="24">
        <f t="shared" ca="1" si="468"/>
        <v>2.1494341785281217E-5</v>
      </c>
      <c r="AS87" s="34">
        <f t="shared" ca="1" si="426"/>
        <v>99.058000000000007</v>
      </c>
      <c r="AT87" s="34">
        <f t="shared" ca="1" si="427"/>
        <v>99.057400000000001</v>
      </c>
      <c r="AU87" s="45">
        <f t="shared" ca="1" si="148"/>
        <v>6.0570941697006694E-6</v>
      </c>
      <c r="AV87" s="34">
        <f t="shared" ca="1" si="80"/>
        <v>1.6</v>
      </c>
      <c r="AW87" s="34">
        <f t="shared" ca="1" si="81"/>
        <v>1.6</v>
      </c>
      <c r="AX87" s="46">
        <f t="shared" ca="1" si="149"/>
        <v>0</v>
      </c>
      <c r="AY87" s="5"/>
      <c r="AZ87" s="5">
        <f t="shared" ca="1" si="82"/>
        <v>-3</v>
      </c>
      <c r="BA87" s="5">
        <f t="shared" ca="1" si="83"/>
        <v>-1.0999999999999233E-2</v>
      </c>
      <c r="BB87" s="5">
        <f t="shared" ca="1" si="84"/>
        <v>0</v>
      </c>
      <c r="BC87" s="5">
        <f t="shared" ca="1" si="85"/>
        <v>-1.8999999999978172</v>
      </c>
      <c r="BD87" s="5">
        <f t="shared" ca="1" si="86"/>
        <v>0</v>
      </c>
      <c r="BE87" s="5">
        <f t="shared" ca="1" si="87"/>
        <v>-0.78000000000020009</v>
      </c>
      <c r="BF87" s="5">
        <f t="shared" ca="1" si="88"/>
        <v>0</v>
      </c>
      <c r="BG87" s="5">
        <f t="shared" ca="1" si="89"/>
        <v>0</v>
      </c>
      <c r="BH87" s="5">
        <f t="shared" ca="1" si="90"/>
        <v>-3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-1.6300000000001091</v>
      </c>
      <c r="BP87" s="5">
        <f t="shared" ca="1" si="154"/>
        <v>-1.6300000000001091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-1.6300000000001091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-7.0000000000050022E-3</v>
      </c>
      <c r="CC87" s="37">
        <f t="shared" ca="1" si="470"/>
        <v>-6.4200000000003143E-3</v>
      </c>
      <c r="CD87" s="37">
        <f t="shared" ca="1" si="471"/>
        <v>0</v>
      </c>
      <c r="CE87" s="37">
        <f t="shared" ca="1" si="472"/>
        <v>-8.9999999999790248E-4</v>
      </c>
      <c r="CF87" s="37">
        <f t="shared" ca="1" si="473"/>
        <v>0</v>
      </c>
      <c r="CG87" s="37">
        <f t="shared" ca="1" si="474"/>
        <v>-3.569999999999407E-4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27.854572591081489</v>
      </c>
      <c r="CK87" s="33">
        <f t="shared" ca="1" si="98"/>
        <v>27.857802930569591</v>
      </c>
      <c r="CL87" s="24">
        <f t="shared" ca="1" si="477"/>
        <v>1.1595815707911141E-4</v>
      </c>
      <c r="CM87" s="34">
        <f t="shared" ca="1" si="429"/>
        <v>100.69799999999999</v>
      </c>
      <c r="CN87" s="34">
        <f t="shared" ca="1" si="430"/>
        <v>100.705</v>
      </c>
      <c r="CO87" s="45">
        <f t="shared" ca="1" si="352"/>
        <v>-6.9509954818579035E-5</v>
      </c>
      <c r="CP87" s="5"/>
      <c r="CR87" s="5">
        <f t="shared" ca="1" si="177"/>
        <v>63</v>
      </c>
      <c r="CS87" s="5">
        <f t="shared" ca="1" si="178"/>
        <v>62</v>
      </c>
      <c r="CT87" s="62">
        <f t="shared" ca="1" si="179"/>
        <v>1.5873015873015928E-2</v>
      </c>
      <c r="CW87" s="5">
        <f t="shared" ca="1" si="431"/>
        <v>383004</v>
      </c>
      <c r="CX87" s="5">
        <f t="shared" ca="1" si="431"/>
        <v>9.3329900000000006</v>
      </c>
      <c r="CY87" s="5">
        <f t="shared" ca="1" si="431"/>
        <v>63519.6</v>
      </c>
      <c r="CZ87" s="5">
        <f t="shared" ca="1" si="431"/>
        <v>30845.8</v>
      </c>
      <c r="DA87" s="5">
        <f t="shared" ca="1" si="431"/>
        <v>0</v>
      </c>
      <c r="DB87" s="5">
        <f t="shared" ca="1" si="431"/>
        <v>1322.89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153303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1628.18</v>
      </c>
      <c r="DN87" s="5">
        <f t="shared" ca="1" si="432"/>
        <v>1628.18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1628.18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99.058000000000007</v>
      </c>
      <c r="EB87" s="5">
        <f t="shared" ca="1" si="433"/>
        <v>5.9911399999999997</v>
      </c>
      <c r="EC87" s="5">
        <f t="shared" ca="1" si="433"/>
        <v>43.614899999999999</v>
      </c>
      <c r="ED87" s="5">
        <f t="shared" ca="1" si="433"/>
        <v>17.187999999999999</v>
      </c>
      <c r="EE87" s="5">
        <f t="shared" ca="1" si="433"/>
        <v>0</v>
      </c>
      <c r="EF87" s="5">
        <f t="shared" ca="1" si="433"/>
        <v>0.60728599999999999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27.404212889583388</v>
      </c>
      <c r="EK87" s="19">
        <f t="shared" ca="1" si="479"/>
        <v>3.0366683727820272</v>
      </c>
      <c r="EL87" s="19">
        <f t="shared" ca="1" si="480"/>
        <v>4.0413530892559448</v>
      </c>
      <c r="EM87" s="19">
        <f t="shared" ca="1" si="481"/>
        <v>1.9625244667877479</v>
      </c>
      <c r="EN87" s="19">
        <f t="shared" ca="1" si="482"/>
        <v>0</v>
      </c>
      <c r="EO87" s="19">
        <f t="shared" ca="1" si="483"/>
        <v>8.4167179709031509E-2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12.789781344750297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383005</v>
      </c>
      <c r="FC87" s="5">
        <f t="shared" ca="1" si="416"/>
        <v>9.3304899999999993</v>
      </c>
      <c r="FD87" s="5">
        <f t="shared" ca="1" si="416"/>
        <v>63519.6</v>
      </c>
      <c r="FE87" s="5">
        <f t="shared" ca="1" si="416"/>
        <v>30846.7</v>
      </c>
      <c r="FF87" s="5">
        <f t="shared" ca="1" si="416"/>
        <v>0</v>
      </c>
      <c r="FG87" s="5">
        <f t="shared" ca="1" si="416"/>
        <v>1323.33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153304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1627.83</v>
      </c>
      <c r="FS87" s="5">
        <f t="shared" ca="1" si="417"/>
        <v>1627.83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1627.83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99.057400000000001</v>
      </c>
      <c r="GG87" s="5">
        <f t="shared" ca="1" si="418"/>
        <v>5.9898899999999999</v>
      </c>
      <c r="GH87" s="5">
        <f t="shared" ca="1" si="418"/>
        <v>43.614899999999999</v>
      </c>
      <c r="GI87" s="5">
        <f t="shared" ca="1" si="418"/>
        <v>17.188400000000001</v>
      </c>
      <c r="GJ87" s="5">
        <f t="shared" ca="1" si="418"/>
        <v>0</v>
      </c>
      <c r="GK87" s="5">
        <f t="shared" ca="1" si="418"/>
        <v>0.60748500000000005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27.403623866725841</v>
      </c>
      <c r="GP87" s="19">
        <f t="shared" ca="1" si="490"/>
        <v>3.0360155671476359</v>
      </c>
      <c r="GQ87" s="19">
        <f t="shared" ca="1" si="491"/>
        <v>4.0413530892559448</v>
      </c>
      <c r="GR87" s="19">
        <f t="shared" ca="1" si="492"/>
        <v>1.9625817281335427</v>
      </c>
      <c r="GS87" s="19">
        <f t="shared" ca="1" si="493"/>
        <v>0</v>
      </c>
      <c r="GT87" s="19">
        <f t="shared" ca="1" si="494"/>
        <v>8.4195174144753263E-2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12.789192321892747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383654</v>
      </c>
      <c r="HH87" s="5">
        <f t="shared" ca="1" si="436"/>
        <v>10.681800000000001</v>
      </c>
      <c r="HI87" s="5">
        <f t="shared" ca="1" si="436"/>
        <v>63514.7</v>
      </c>
      <c r="HJ87" s="5">
        <f t="shared" ca="1" si="436"/>
        <v>30708.7</v>
      </c>
      <c r="HK87" s="5">
        <f t="shared" ca="1" si="436"/>
        <v>0</v>
      </c>
      <c r="HL87" s="5">
        <f t="shared" ca="1" si="436"/>
        <v>1376.1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153953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1847.52</v>
      </c>
      <c r="HX87" s="5">
        <f t="shared" ca="1" si="437"/>
        <v>1847.52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1847.52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100.69799999999999</v>
      </c>
      <c r="IL87" s="5">
        <f t="shared" ca="1" si="438"/>
        <v>6.7670899999999996</v>
      </c>
      <c r="IM87" s="5">
        <f t="shared" ca="1" si="438"/>
        <v>43.9544</v>
      </c>
      <c r="IN87" s="5">
        <f t="shared" ca="1" si="438"/>
        <v>17.309200000000001</v>
      </c>
      <c r="IO87" s="5">
        <f t="shared" ca="1" si="438"/>
        <v>0</v>
      </c>
      <c r="IP87" s="5">
        <f t="shared" ca="1" si="438"/>
        <v>0.62968400000000002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27.854572591081489</v>
      </c>
      <c r="IU87" s="19">
        <f t="shared" ca="1" si="115"/>
        <v>3.4457584741794363</v>
      </c>
      <c r="IV87" s="19">
        <f t="shared" ca="1" si="116"/>
        <v>4.0410413330399528</v>
      </c>
      <c r="IW87" s="19">
        <f t="shared" ca="1" si="117"/>
        <v>1.9538016551117146</v>
      </c>
      <c r="IX87" s="19">
        <f t="shared" ca="1" si="118"/>
        <v>0</v>
      </c>
      <c r="IY87" s="19">
        <f t="shared" ca="1" si="119"/>
        <v>8.7552597719839323E-2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13.240141046248398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383657</v>
      </c>
      <c r="JM87" s="5">
        <f t="shared" ca="1" si="419"/>
        <v>10.6928</v>
      </c>
      <c r="JN87" s="5">
        <f t="shared" ca="1" si="419"/>
        <v>63514.7</v>
      </c>
      <c r="JO87" s="5">
        <f t="shared" ca="1" si="419"/>
        <v>30710.6</v>
      </c>
      <c r="JP87" s="5">
        <f t="shared" ca="1" si="419"/>
        <v>0</v>
      </c>
      <c r="JQ87" s="5">
        <f t="shared" ca="1" si="419"/>
        <v>1376.88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153956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1849.15</v>
      </c>
      <c r="KC87" s="5">
        <f t="shared" ca="1" si="420"/>
        <v>1849.15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1849.15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100.705</v>
      </c>
      <c r="KQ87" s="5">
        <f t="shared" ca="1" si="421"/>
        <v>6.7735099999999999</v>
      </c>
      <c r="KR87" s="5">
        <f t="shared" ca="1" si="421"/>
        <v>43.9544</v>
      </c>
      <c r="KS87" s="5">
        <f t="shared" ca="1" si="421"/>
        <v>17.310099999999998</v>
      </c>
      <c r="KT87" s="5">
        <f t="shared" ca="1" si="421"/>
        <v>0</v>
      </c>
      <c r="KU87" s="5">
        <f t="shared" ca="1" si="421"/>
        <v>0.63004099999999996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27.857802930569591</v>
      </c>
      <c r="KZ87" s="19">
        <f t="shared" ca="1" si="501"/>
        <v>3.4487986423757828</v>
      </c>
      <c r="LA87" s="19">
        <f t="shared" ca="1" si="502"/>
        <v>4.0410413330399528</v>
      </c>
      <c r="LB87" s="19">
        <f t="shared" ca="1" si="503"/>
        <v>1.9539225401750582</v>
      </c>
      <c r="LC87" s="19">
        <f t="shared" ca="1" si="504"/>
        <v>0</v>
      </c>
      <c r="LD87" s="19">
        <f t="shared" ca="1" si="505"/>
        <v>8.760222421952793E-2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13.2433713857365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-1</v>
      </c>
      <c r="G88" s="5">
        <f t="shared" ca="1" si="441"/>
        <v>1.2999999999951939E-4</v>
      </c>
      <c r="H88" s="5">
        <f t="shared" ca="1" si="442"/>
        <v>0</v>
      </c>
      <c r="I88" s="5">
        <f t="shared" ca="1" si="443"/>
        <v>-0.70000000000436557</v>
      </c>
      <c r="J88" s="5">
        <f t="shared" ca="1" si="444"/>
        <v>0</v>
      </c>
      <c r="K88" s="5">
        <f t="shared" ca="1" si="445"/>
        <v>-0.28999999999996362</v>
      </c>
      <c r="L88" s="5">
        <f t="shared" ca="1" si="446"/>
        <v>0</v>
      </c>
      <c r="M88" s="5">
        <f t="shared" ca="1" si="447"/>
        <v>0</v>
      </c>
      <c r="N88" s="5">
        <f t="shared" ca="1" si="448"/>
        <v>-1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1.999999999998181E-2</v>
      </c>
      <c r="V88" s="5">
        <f t="shared" ca="1" si="451"/>
        <v>3.0000000000200089E-2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1.999999999998181E-2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-9.9999999999056399E-4</v>
      </c>
      <c r="AI88" s="37">
        <f t="shared" ca="1" si="461"/>
        <v>9.9999999999766942E-5</v>
      </c>
      <c r="AJ88" s="37">
        <f t="shared" ca="1" si="462"/>
        <v>0</v>
      </c>
      <c r="AK88" s="37">
        <f t="shared" ca="1" si="463"/>
        <v>-3.0000000000285354E-4</v>
      </c>
      <c r="AL88" s="37">
        <f t="shared" ca="1" si="464"/>
        <v>0</v>
      </c>
      <c r="AM88" s="37">
        <f t="shared" ca="1" si="465"/>
        <v>-1.3499999999999623E-4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31.00074595638829</v>
      </c>
      <c r="AQ88" s="33">
        <f t="shared" ca="1" si="351"/>
        <v>31.000772286015835</v>
      </c>
      <c r="AR88" s="24">
        <f t="shared" ca="1" si="468"/>
        <v>8.4932166534359509E-7</v>
      </c>
      <c r="AS88" s="34">
        <f t="shared" ca="1" si="426"/>
        <v>125.224</v>
      </c>
      <c r="AT88" s="34">
        <f t="shared" ca="1" si="427"/>
        <v>125.22499999999999</v>
      </c>
      <c r="AU88" s="45">
        <f t="shared" ca="1" si="148"/>
        <v>-7.9856258733524771E-6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2</v>
      </c>
      <c r="BA88" s="5">
        <f t="shared" ca="1" si="83"/>
        <v>1.3500000000004064E-3</v>
      </c>
      <c r="BB88" s="5">
        <f t="shared" ca="1" si="84"/>
        <v>-0.19999999999708962</v>
      </c>
      <c r="BC88" s="5">
        <f t="shared" ca="1" si="85"/>
        <v>2</v>
      </c>
      <c r="BD88" s="5">
        <f t="shared" ca="1" si="86"/>
        <v>0</v>
      </c>
      <c r="BE88" s="5">
        <f t="shared" ca="1" si="87"/>
        <v>6.7000000000007276E-2</v>
      </c>
      <c r="BF88" s="5">
        <f t="shared" ca="1" si="88"/>
        <v>0</v>
      </c>
      <c r="BG88" s="5">
        <f t="shared" ca="1" si="89"/>
        <v>0</v>
      </c>
      <c r="BH88" s="5">
        <f t="shared" ca="1" si="90"/>
        <v>2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0.17000000000007276</v>
      </c>
      <c r="BP88" s="5">
        <f t="shared" ca="1" si="154"/>
        <v>0.17000000000007276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0.17000000000007276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2.0000000000095497E-3</v>
      </c>
      <c r="CC88" s="37">
        <f t="shared" ca="1" si="470"/>
        <v>6.6000000000032699E-4</v>
      </c>
      <c r="CD88" s="37">
        <f t="shared" ca="1" si="471"/>
        <v>-1.0000000000331966E-4</v>
      </c>
      <c r="CE88" s="37">
        <f t="shared" ca="1" si="472"/>
        <v>9.0000000000145519E-4</v>
      </c>
      <c r="CF88" s="37">
        <f t="shared" ca="1" si="473"/>
        <v>0</v>
      </c>
      <c r="CG88" s="37">
        <f t="shared" ca="1" si="474"/>
        <v>2.9999999999974492E-5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28.610059036544477</v>
      </c>
      <c r="CK88" s="33">
        <f t="shared" ca="1" si="98"/>
        <v>28.609614789344331</v>
      </c>
      <c r="CL88" s="24">
        <f t="shared" ca="1" si="477"/>
        <v>1.5527898694809545E-5</v>
      </c>
      <c r="CM88" s="34">
        <f t="shared" ca="1" si="429"/>
        <v>116.346</v>
      </c>
      <c r="CN88" s="34">
        <f t="shared" ca="1" si="430"/>
        <v>116.34399999999999</v>
      </c>
      <c r="CO88" s="45">
        <f t="shared" ca="1" si="352"/>
        <v>1.7190400880230609E-5</v>
      </c>
      <c r="CP88" s="5"/>
      <c r="CR88" s="5">
        <f t="shared" ca="1" si="177"/>
        <v>76</v>
      </c>
      <c r="CS88" s="5">
        <f t="shared" ca="1" si="178"/>
        <v>76</v>
      </c>
      <c r="CT88" s="62">
        <f t="shared" ca="1" si="179"/>
        <v>0</v>
      </c>
      <c r="CW88" s="5">
        <f t="shared" ca="1" si="431"/>
        <v>436417</v>
      </c>
      <c r="CX88" s="5">
        <f t="shared" ca="1" si="431"/>
        <v>5.5875399999999997</v>
      </c>
      <c r="CY88" s="5">
        <f t="shared" ca="1" si="431"/>
        <v>69890.3</v>
      </c>
      <c r="CZ88" s="5">
        <f t="shared" ca="1" si="431"/>
        <v>64979.7</v>
      </c>
      <c r="DA88" s="5">
        <f t="shared" ca="1" si="431"/>
        <v>0</v>
      </c>
      <c r="DB88" s="5">
        <f t="shared" ca="1" si="431"/>
        <v>1987.3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206716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1734.47</v>
      </c>
      <c r="DN88" s="5">
        <f t="shared" ca="1" si="432"/>
        <v>1056.4000000000001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</v>
      </c>
      <c r="EB88" s="5">
        <f t="shared" ca="1" si="433"/>
        <v>3.9206699999999999</v>
      </c>
      <c r="EC88" s="5">
        <f t="shared" ca="1" si="433"/>
        <v>44.7712</v>
      </c>
      <c r="ED88" s="5">
        <f t="shared" ca="1" si="433"/>
        <v>35.035899999999998</v>
      </c>
      <c r="EE88" s="5">
        <f t="shared" ca="1" si="433"/>
        <v>0</v>
      </c>
      <c r="EF88" s="5">
        <f t="shared" ca="1" si="433"/>
        <v>0.90852200000000005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31.00074595638829</v>
      </c>
      <c r="EK88" s="19">
        <f t="shared" ca="1" si="479"/>
        <v>1.9702293341602677</v>
      </c>
      <c r="EL88" s="19">
        <f t="shared" ca="1" si="480"/>
        <v>4.4466807066484177</v>
      </c>
      <c r="EM88" s="19">
        <f t="shared" ca="1" si="481"/>
        <v>4.1342500792499406</v>
      </c>
      <c r="EN88" s="19">
        <f t="shared" ca="1" si="482"/>
        <v>0</v>
      </c>
      <c r="EO88" s="19">
        <f t="shared" ca="1" si="483"/>
        <v>0.12643941388608146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16.386314411555201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436418</v>
      </c>
      <c r="FC88" s="5">
        <f t="shared" ca="1" si="416"/>
        <v>5.5874100000000002</v>
      </c>
      <c r="FD88" s="5">
        <f t="shared" ca="1" si="416"/>
        <v>69890.3</v>
      </c>
      <c r="FE88" s="5">
        <f t="shared" ca="1" si="416"/>
        <v>64980.4</v>
      </c>
      <c r="FF88" s="5">
        <f t="shared" ca="1" si="416"/>
        <v>0</v>
      </c>
      <c r="FG88" s="5">
        <f t="shared" ca="1" si="416"/>
        <v>1987.59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1734.45</v>
      </c>
      <c r="FS88" s="5">
        <f t="shared" ca="1" si="417"/>
        <v>1056.3699999999999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1734.45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125.22499999999999</v>
      </c>
      <c r="GG88" s="5">
        <f t="shared" ca="1" si="418"/>
        <v>3.9205700000000001</v>
      </c>
      <c r="GH88" s="5">
        <f t="shared" ca="1" si="418"/>
        <v>44.7712</v>
      </c>
      <c r="GI88" s="5">
        <f t="shared" ca="1" si="418"/>
        <v>35.036200000000001</v>
      </c>
      <c r="GJ88" s="5">
        <f t="shared" ca="1" si="418"/>
        <v>0</v>
      </c>
      <c r="GK88" s="5">
        <f t="shared" ca="1" si="418"/>
        <v>0.90865700000000005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31.000772286015835</v>
      </c>
      <c r="GP88" s="19">
        <f t="shared" ca="1" si="490"/>
        <v>1.9701733847541756</v>
      </c>
      <c r="GQ88" s="19">
        <f t="shared" ca="1" si="491"/>
        <v>4.4466807066484177</v>
      </c>
      <c r="GR88" s="19">
        <f t="shared" ca="1" si="492"/>
        <v>4.1342946158522258</v>
      </c>
      <c r="GS88" s="19">
        <f t="shared" ca="1" si="493"/>
        <v>0</v>
      </c>
      <c r="GT88" s="19">
        <f t="shared" ca="1" si="494"/>
        <v>0.12645786476417081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16.386340741182742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418477</v>
      </c>
      <c r="HH88" s="5">
        <f t="shared" ca="1" si="436"/>
        <v>6.2705900000000003</v>
      </c>
      <c r="HI88" s="5">
        <f t="shared" ca="1" si="436"/>
        <v>66674.3</v>
      </c>
      <c r="HJ88" s="5">
        <f t="shared" ca="1" si="436"/>
        <v>32594</v>
      </c>
      <c r="HK88" s="5">
        <f t="shared" ca="1" si="436"/>
        <v>0</v>
      </c>
      <c r="HL88" s="5">
        <f t="shared" ca="1" si="436"/>
        <v>976.62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188775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1064.51</v>
      </c>
      <c r="HX88" s="5">
        <f t="shared" ca="1" si="437"/>
        <v>1064.51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1064.51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116.346</v>
      </c>
      <c r="IL88" s="5">
        <f t="shared" ca="1" si="438"/>
        <v>3.9537200000000001</v>
      </c>
      <c r="IM88" s="5">
        <f t="shared" ca="1" si="438"/>
        <v>45.575899999999997</v>
      </c>
      <c r="IN88" s="5">
        <f t="shared" ca="1" si="438"/>
        <v>18.024000000000001</v>
      </c>
      <c r="IO88" s="5">
        <f t="shared" ca="1" si="438"/>
        <v>0</v>
      </c>
      <c r="IP88" s="5">
        <f t="shared" ca="1" si="438"/>
        <v>0.44764999999999999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28.610059036544477</v>
      </c>
      <c r="IU88" s="19">
        <f t="shared" ca="1" si="115"/>
        <v>1.985395545837793</v>
      </c>
      <c r="IV88" s="19">
        <f t="shared" ca="1" si="116"/>
        <v>4.2420668310092902</v>
      </c>
      <c r="IW88" s="19">
        <f t="shared" ca="1" si="117"/>
        <v>2.0737514498077489</v>
      </c>
      <c r="IX88" s="19">
        <f t="shared" ca="1" si="118"/>
        <v>0</v>
      </c>
      <c r="IY88" s="19">
        <f t="shared" ca="1" si="119"/>
        <v>6.2136195033173094E-2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13.995563867993837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418475</v>
      </c>
      <c r="JM88" s="5">
        <f t="shared" ca="1" si="419"/>
        <v>6.2692399999999999</v>
      </c>
      <c r="JN88" s="5">
        <f t="shared" ca="1" si="419"/>
        <v>66674.5</v>
      </c>
      <c r="JO88" s="5">
        <f t="shared" ca="1" si="419"/>
        <v>32592</v>
      </c>
      <c r="JP88" s="5">
        <f t="shared" ca="1" si="419"/>
        <v>0</v>
      </c>
      <c r="JQ88" s="5">
        <f t="shared" ca="1" si="419"/>
        <v>976.553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188773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1064.3399999999999</v>
      </c>
      <c r="KC88" s="5">
        <f t="shared" ca="1" si="420"/>
        <v>1064.3399999999999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1064.3399999999999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3.9530599999999998</v>
      </c>
      <c r="KR88" s="5">
        <f t="shared" ca="1" si="421"/>
        <v>45.576000000000001</v>
      </c>
      <c r="KS88" s="5">
        <f t="shared" ca="1" si="421"/>
        <v>18.023099999999999</v>
      </c>
      <c r="KT88" s="5">
        <f t="shared" ca="1" si="421"/>
        <v>0</v>
      </c>
      <c r="KU88" s="5">
        <f t="shared" ca="1" si="421"/>
        <v>0.44762000000000002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28.609614789344331</v>
      </c>
      <c r="KZ88" s="19">
        <f t="shared" ca="1" si="501"/>
        <v>1.9850784601807268</v>
      </c>
      <c r="LA88" s="19">
        <f t="shared" ca="1" si="502"/>
        <v>4.2420795557527997</v>
      </c>
      <c r="LB88" s="19">
        <f t="shared" ca="1" si="503"/>
        <v>2.0736242023726499</v>
      </c>
      <c r="LC88" s="19">
        <f t="shared" ca="1" si="504"/>
        <v>0</v>
      </c>
      <c r="LD88" s="19">
        <f t="shared" ca="1" si="505"/>
        <v>6.2131932244097271E-2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13.995119620793693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-3</v>
      </c>
      <c r="G89" s="5">
        <f t="shared" ca="1" si="441"/>
        <v>-6.0299999999999798E-3</v>
      </c>
      <c r="H89" s="5">
        <f t="shared" ca="1" si="442"/>
        <v>0.5</v>
      </c>
      <c r="I89" s="5">
        <f t="shared" ca="1" si="443"/>
        <v>-1.1999999999970896</v>
      </c>
      <c r="J89" s="5">
        <f t="shared" ca="1" si="444"/>
        <v>0</v>
      </c>
      <c r="K89" s="5">
        <f t="shared" ca="1" si="445"/>
        <v>-1.8200000000001637</v>
      </c>
      <c r="L89" s="5">
        <f t="shared" ca="1" si="446"/>
        <v>0</v>
      </c>
      <c r="M89" s="5">
        <f t="shared" ca="1" si="447"/>
        <v>0</v>
      </c>
      <c r="N89" s="5">
        <f t="shared" ca="1" si="448"/>
        <v>-2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-1.1400000000003274</v>
      </c>
      <c r="V89" s="5">
        <f t="shared" ca="1" si="451"/>
        <v>-1.1400000000001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-1.1400000000003274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-6.0000000000002274E-3</v>
      </c>
      <c r="AI89" s="37">
        <f t="shared" ca="1" si="461"/>
        <v>-4.4800000000000395E-3</v>
      </c>
      <c r="AJ89" s="37">
        <f t="shared" ca="1" si="462"/>
        <v>2.0000000000663931E-4</v>
      </c>
      <c r="AK89" s="37">
        <f t="shared" ca="1" si="463"/>
        <v>-5.0000000000061107E-4</v>
      </c>
      <c r="AL89" s="37">
        <f t="shared" ca="1" si="464"/>
        <v>0</v>
      </c>
      <c r="AM89" s="37">
        <f t="shared" ca="1" si="465"/>
        <v>-8.3000000000010843E-4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32.22397107470379</v>
      </c>
      <c r="AQ89" s="33">
        <f t="shared" ca="1" si="351"/>
        <v>32.226287708986753</v>
      </c>
      <c r="AR89" s="24">
        <f t="shared" ca="1" si="468"/>
        <v>7.1886476775807971E-5</v>
      </c>
      <c r="AS89" s="34">
        <f t="shared" ca="1" si="426"/>
        <v>133.238</v>
      </c>
      <c r="AT89" s="34">
        <f t="shared" ca="1" si="427"/>
        <v>133.244</v>
      </c>
      <c r="AU89" s="45">
        <f t="shared" ca="1" si="148"/>
        <v>-4.5030170214045117E-5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-3</v>
      </c>
      <c r="BA89" s="5">
        <f t="shared" ca="1" si="83"/>
        <v>-6.8300000000007799E-3</v>
      </c>
      <c r="BB89" s="5">
        <f t="shared" ca="1" si="84"/>
        <v>0.59999999999854481</v>
      </c>
      <c r="BC89" s="5">
        <f t="shared" ca="1" si="85"/>
        <v>-3.2999999999992724</v>
      </c>
      <c r="BD89" s="5">
        <f t="shared" ca="1" si="86"/>
        <v>0</v>
      </c>
      <c r="BE89" s="5">
        <f t="shared" ca="1" si="87"/>
        <v>-0.46000000000003638</v>
      </c>
      <c r="BF89" s="5">
        <f t="shared" ca="1" si="88"/>
        <v>0</v>
      </c>
      <c r="BG89" s="5">
        <f t="shared" ca="1" si="89"/>
        <v>0</v>
      </c>
      <c r="BH89" s="5">
        <f t="shared" ca="1" si="90"/>
        <v>-3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-1.0800000000001546</v>
      </c>
      <c r="BP89" s="5">
        <f t="shared" ca="1" si="154"/>
        <v>-1.0800000000001546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-1.0800000000001546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-6.0000000000002274E-3</v>
      </c>
      <c r="CC89" s="37">
        <f t="shared" ca="1" si="470"/>
        <v>-4.2400000000002436E-3</v>
      </c>
      <c r="CD89" s="37">
        <f t="shared" ca="1" si="471"/>
        <v>1.9999999999953388E-4</v>
      </c>
      <c r="CE89" s="37">
        <f t="shared" ca="1" si="472"/>
        <v>-1.5000000000000568E-3</v>
      </c>
      <c r="CF89" s="37">
        <f t="shared" ca="1" si="473"/>
        <v>0</v>
      </c>
      <c r="CG89" s="37">
        <f t="shared" ca="1" si="474"/>
        <v>-2.0899999999990371E-4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28.541530101924746</v>
      </c>
      <c r="CK89" s="33">
        <f t="shared" ca="1" si="98"/>
        <v>28.543734853937693</v>
      </c>
      <c r="CL89" s="24">
        <f t="shared" ca="1" si="477"/>
        <v>7.7241188801287715E-5</v>
      </c>
      <c r="CM89" s="34">
        <f t="shared" ca="1" si="429"/>
        <v>110.855</v>
      </c>
      <c r="CN89" s="34">
        <f t="shared" ca="1" si="430"/>
        <v>110.861</v>
      </c>
      <c r="CO89" s="45">
        <f t="shared" ca="1" si="352"/>
        <v>-5.4121828235359838E-5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442873</v>
      </c>
      <c r="CX89" s="5">
        <f t="shared" ca="1" si="431"/>
        <v>7.8299000000000003</v>
      </c>
      <c r="CY89" s="5">
        <f t="shared" ca="1" si="431"/>
        <v>88634.7</v>
      </c>
      <c r="CZ89" s="5">
        <f t="shared" ca="1" si="431"/>
        <v>24789.4</v>
      </c>
      <c r="DA89" s="5">
        <f t="shared" ca="1" si="431"/>
        <v>0</v>
      </c>
      <c r="DB89" s="5">
        <f t="shared" ca="1" si="431"/>
        <v>3076.71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213172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2170.1799999999998</v>
      </c>
      <c r="DN89" s="5">
        <f t="shared" ca="1" si="432"/>
        <v>1492.1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2170.1799999999998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133.238</v>
      </c>
      <c r="EB89" s="5">
        <f t="shared" ca="1" si="433"/>
        <v>5.5357000000000003</v>
      </c>
      <c r="EC89" s="5">
        <f t="shared" ca="1" si="433"/>
        <v>58.181600000000003</v>
      </c>
      <c r="ED89" s="5">
        <f t="shared" ca="1" si="433"/>
        <v>13.481299999999999</v>
      </c>
      <c r="EE89" s="5">
        <f t="shared" ca="1" si="433"/>
        <v>0</v>
      </c>
      <c r="EF89" s="5">
        <f t="shared" ca="1" si="433"/>
        <v>1.4094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32.22397107470379</v>
      </c>
      <c r="EK89" s="19">
        <f t="shared" ca="1" si="479"/>
        <v>2.7828237522106067</v>
      </c>
      <c r="EL89" s="19">
        <f t="shared" ca="1" si="480"/>
        <v>5.639269117882888</v>
      </c>
      <c r="EM89" s="19">
        <f t="shared" ca="1" si="481"/>
        <v>1.5771937838210779</v>
      </c>
      <c r="EN89" s="19">
        <f t="shared" ca="1" si="482"/>
        <v>0</v>
      </c>
      <c r="EO89" s="19">
        <f t="shared" ca="1" si="483"/>
        <v>0.19575172802166041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17.609539529870698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442876</v>
      </c>
      <c r="FC89" s="5">
        <f t="shared" ca="1" si="416"/>
        <v>7.8359300000000003</v>
      </c>
      <c r="FD89" s="5">
        <f t="shared" ca="1" si="416"/>
        <v>88634.2</v>
      </c>
      <c r="FE89" s="5">
        <f t="shared" ca="1" si="416"/>
        <v>24790.6</v>
      </c>
      <c r="FF89" s="5">
        <f t="shared" ca="1" si="416"/>
        <v>0</v>
      </c>
      <c r="FG89" s="5">
        <f t="shared" ca="1" si="416"/>
        <v>3078.53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213174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2171.3200000000002</v>
      </c>
      <c r="FS89" s="5">
        <f t="shared" ca="1" si="417"/>
        <v>1493.24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2171.3200000000002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133.244</v>
      </c>
      <c r="GG89" s="5">
        <f t="shared" ca="1" si="418"/>
        <v>5.5401800000000003</v>
      </c>
      <c r="GH89" s="5">
        <f t="shared" ca="1" si="418"/>
        <v>58.181399999999996</v>
      </c>
      <c r="GI89" s="5">
        <f t="shared" ca="1" si="418"/>
        <v>13.4818</v>
      </c>
      <c r="GJ89" s="5">
        <f t="shared" ca="1" si="418"/>
        <v>0</v>
      </c>
      <c r="GK89" s="5">
        <f t="shared" ca="1" si="418"/>
        <v>1.4102300000000001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32.226287708986753</v>
      </c>
      <c r="GP89" s="19">
        <f t="shared" ca="1" si="490"/>
        <v>2.7849498989919406</v>
      </c>
      <c r="GQ89" s="19">
        <f t="shared" ca="1" si="491"/>
        <v>5.6392373060241132</v>
      </c>
      <c r="GR89" s="19">
        <f t="shared" ca="1" si="492"/>
        <v>1.5772701322821372</v>
      </c>
      <c r="GS89" s="19">
        <f t="shared" ca="1" si="493"/>
        <v>0</v>
      </c>
      <c r="GT89" s="19">
        <f t="shared" ca="1" si="494"/>
        <v>0.19586752318760048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17.611792540436117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408489</v>
      </c>
      <c r="HH89" s="5">
        <f t="shared" ca="1" si="436"/>
        <v>8.0710599999999992</v>
      </c>
      <c r="HI89" s="5">
        <f t="shared" ca="1" si="436"/>
        <v>61388.5</v>
      </c>
      <c r="HJ89" s="5">
        <f t="shared" ca="1" si="436"/>
        <v>29960.7</v>
      </c>
      <c r="HK89" s="5">
        <f t="shared" ca="1" si="436"/>
        <v>0</v>
      </c>
      <c r="HL89" s="5">
        <f t="shared" ca="1" si="436"/>
        <v>1161.49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178788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1368.55</v>
      </c>
      <c r="HX89" s="5">
        <f t="shared" ca="1" si="437"/>
        <v>1368.55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1368.55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110.855</v>
      </c>
      <c r="IL89" s="5">
        <f t="shared" ca="1" si="438"/>
        <v>5.0705200000000001</v>
      </c>
      <c r="IM89" s="5">
        <f t="shared" ca="1" si="438"/>
        <v>42.086599999999997</v>
      </c>
      <c r="IN89" s="5">
        <f t="shared" ca="1" si="438"/>
        <v>16.587900000000001</v>
      </c>
      <c r="IO89" s="5">
        <f t="shared" ca="1" si="438"/>
        <v>0</v>
      </c>
      <c r="IP89" s="5">
        <f t="shared" ca="1" si="438"/>
        <v>0.53260700000000005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28.541530101924746</v>
      </c>
      <c r="IU89" s="19">
        <f t="shared" ca="1" si="115"/>
        <v>2.5524548546970043</v>
      </c>
      <c r="IV89" s="19">
        <f t="shared" ca="1" si="116"/>
        <v>3.9057645847862488</v>
      </c>
      <c r="IW89" s="19">
        <f t="shared" ca="1" si="117"/>
        <v>1.9062111143847034</v>
      </c>
      <c r="IX89" s="19">
        <f t="shared" ca="1" si="118"/>
        <v>0</v>
      </c>
      <c r="IY89" s="19">
        <f t="shared" ca="1" si="119"/>
        <v>7.3898311696545441E-2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13.927098557091655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408492</v>
      </c>
      <c r="JM89" s="5">
        <f t="shared" ca="1" si="419"/>
        <v>8.07789</v>
      </c>
      <c r="JN89" s="5">
        <f t="shared" ca="1" si="419"/>
        <v>61387.9</v>
      </c>
      <c r="JO89" s="5">
        <f t="shared" ca="1" si="419"/>
        <v>29964</v>
      </c>
      <c r="JP89" s="5">
        <f t="shared" ca="1" si="419"/>
        <v>0</v>
      </c>
      <c r="JQ89" s="5">
        <f t="shared" ca="1" si="419"/>
        <v>1161.95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178791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1369.63</v>
      </c>
      <c r="KC89" s="5">
        <f t="shared" ca="1" si="420"/>
        <v>1369.63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1369.63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110.861</v>
      </c>
      <c r="KQ89" s="5">
        <f t="shared" ca="1" si="421"/>
        <v>5.0747600000000004</v>
      </c>
      <c r="KR89" s="5">
        <f t="shared" ca="1" si="421"/>
        <v>42.086399999999998</v>
      </c>
      <c r="KS89" s="5">
        <f t="shared" ca="1" si="421"/>
        <v>16.589400000000001</v>
      </c>
      <c r="KT89" s="5">
        <f t="shared" ca="1" si="421"/>
        <v>0</v>
      </c>
      <c r="KU89" s="5">
        <f t="shared" ca="1" si="421"/>
        <v>0.53281599999999996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28.543734853937693</v>
      </c>
      <c r="KZ89" s="19">
        <f t="shared" ca="1" si="501"/>
        <v>2.554469170107295</v>
      </c>
      <c r="LA89" s="19">
        <f t="shared" ca="1" si="502"/>
        <v>3.9057264105557192</v>
      </c>
      <c r="LB89" s="19">
        <f t="shared" ca="1" si="503"/>
        <v>1.9064210726526165</v>
      </c>
      <c r="LC89" s="19">
        <f t="shared" ca="1" si="504"/>
        <v>0</v>
      </c>
      <c r="LD89" s="19">
        <f t="shared" ca="1" si="505"/>
        <v>7.3927578606618208E-2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13.929303309104606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35.563708897251047</v>
      </c>
      <c r="AR90" s="24">
        <f t="shared" ca="1" si="468"/>
        <v>0</v>
      </c>
      <c r="AS90" s="34">
        <f t="shared" ca="1" si="426"/>
        <v>227.398</v>
      </c>
      <c r="AT90" s="34">
        <f t="shared" ca="1" si="427"/>
        <v>227.398</v>
      </c>
      <c r="AU90" s="45">
        <f t="shared" ca="1" si="148"/>
        <v>0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2.1300000000001873E-4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0.10000000000582077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-0.12999999999999545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4.0999999999996817E-2</v>
      </c>
      <c r="BP90" s="5">
        <f t="shared" ca="1" si="154"/>
        <v>3.9999999999992042E-2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4.0999999999996817E-2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1.6300000000002424E-4</v>
      </c>
      <c r="CD90" s="37">
        <f t="shared" ca="1" si="471"/>
        <v>1.0000000000331966E-4</v>
      </c>
      <c r="CE90" s="37">
        <f t="shared" ca="1" si="472"/>
        <v>1.0000000000331966E-4</v>
      </c>
      <c r="CF90" s="37">
        <f t="shared" ca="1" si="473"/>
        <v>0</v>
      </c>
      <c r="CG90" s="37">
        <f t="shared" ca="1" si="474"/>
        <v>-6.300000000003525E-5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29.216696713271848</v>
      </c>
      <c r="CK90" s="33">
        <f t="shared" ref="CK90:CK153" ca="1" si="532">IFERROR(((JL90*3.412)+(KB90*100))/$A90,0)</f>
        <v>29.216620260387334</v>
      </c>
      <c r="CL90" s="24">
        <f t="shared" ca="1" si="477"/>
        <v>2.6167600438546453E-6</v>
      </c>
      <c r="CM90" s="34">
        <f t="shared" ca="1" si="429"/>
        <v>174.96</v>
      </c>
      <c r="CN90" s="34">
        <f t="shared" ca="1" si="430"/>
        <v>174.96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141</v>
      </c>
      <c r="CS90" s="5">
        <f t="shared" ca="1" si="178"/>
        <v>138</v>
      </c>
      <c r="CT90" s="62">
        <f t="shared" ca="1" si="179"/>
        <v>2.1276595744680882E-2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539639</v>
      </c>
      <c r="FC90" s="5">
        <f t="shared" ca="1" si="416"/>
        <v>0.62002400000000002</v>
      </c>
      <c r="FD90" s="5">
        <f t="shared" ca="1" si="416"/>
        <v>158480</v>
      </c>
      <c r="FE90" s="5">
        <f t="shared" ca="1" si="416"/>
        <v>62257.8</v>
      </c>
      <c r="FF90" s="5">
        <f t="shared" ca="1" si="416"/>
        <v>0</v>
      </c>
      <c r="FG90" s="5">
        <f t="shared" ca="1" si="416"/>
        <v>1521.02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359468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659.55200000000002</v>
      </c>
      <c r="FS90" s="5">
        <f t="shared" ca="1" si="417"/>
        <v>118.164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659.55200000000002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227.398</v>
      </c>
      <c r="GG90" s="5">
        <f t="shared" ca="1" si="418"/>
        <v>0.442054</v>
      </c>
      <c r="GH90" s="5">
        <f t="shared" ca="1" si="418"/>
        <v>109.06699999999999</v>
      </c>
      <c r="GI90" s="5">
        <f t="shared" ca="1" si="418"/>
        <v>38.9011</v>
      </c>
      <c r="GJ90" s="5">
        <f t="shared" ca="1" si="418"/>
        <v>0</v>
      </c>
      <c r="GK90" s="5">
        <f t="shared" ca="1" si="418"/>
        <v>0.70241500000000001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35.563708897251047</v>
      </c>
      <c r="GP90" s="19">
        <f t="shared" ca="1" si="490"/>
        <v>0.22038039080268068</v>
      </c>
      <c r="GQ90" s="19">
        <f t="shared" ca="1" si="491"/>
        <v>10.083086757241579</v>
      </c>
      <c r="GR90" s="19">
        <f t="shared" ca="1" si="492"/>
        <v>3.9610726824520119</v>
      </c>
      <c r="GS90" s="19">
        <f t="shared" ca="1" si="493"/>
        <v>0</v>
      </c>
      <c r="GT90" s="19">
        <f t="shared" ca="1" si="494"/>
        <v>9.6772946867109952E-2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24.1005600826437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446064</v>
      </c>
      <c r="HH90" s="5">
        <f t="shared" ca="1" si="436"/>
        <v>0.88300100000000004</v>
      </c>
      <c r="HI90" s="5">
        <f t="shared" ca="1" si="436"/>
        <v>103739</v>
      </c>
      <c r="HJ90" s="5">
        <f t="shared" ca="1" si="436"/>
        <v>48532.800000000003</v>
      </c>
      <c r="HK90" s="5">
        <f t="shared" ca="1" si="436"/>
        <v>0</v>
      </c>
      <c r="HL90" s="5">
        <f t="shared" ca="1" si="436"/>
        <v>774.39800000000002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265893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448.56799999999998</v>
      </c>
      <c r="HX90" s="5">
        <f t="shared" ca="1" si="437"/>
        <v>167.28299999999999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448.56799999999998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</v>
      </c>
      <c r="IL90" s="5">
        <f t="shared" ca="1" si="438"/>
        <v>0.63111499999999998</v>
      </c>
      <c r="IM90" s="5">
        <f t="shared" ca="1" si="438"/>
        <v>77.329800000000006</v>
      </c>
      <c r="IN90" s="5">
        <f t="shared" ca="1" si="438"/>
        <v>32.888500000000001</v>
      </c>
      <c r="IO90" s="5">
        <f t="shared" ca="1" si="438"/>
        <v>0</v>
      </c>
      <c r="IP90" s="5">
        <f t="shared" ca="1" si="438"/>
        <v>0.50032299999999996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29.216696713271848</v>
      </c>
      <c r="IU90" s="19">
        <f t="shared" ref="IU90:IU153" ca="1" si="536">((HH90*3.412)+(HX90*100))/$A90</f>
        <v>0.31198954272619794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3.0878371590853995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4.9270079622882164E-2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17.753547898664497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446064</v>
      </c>
      <c r="JM90" s="5">
        <f t="shared" ca="1" si="419"/>
        <v>0.88278800000000002</v>
      </c>
      <c r="JN90" s="5">
        <f t="shared" ca="1" si="419"/>
        <v>103739</v>
      </c>
      <c r="JO90" s="5">
        <f t="shared" ca="1" si="419"/>
        <v>48532.7</v>
      </c>
      <c r="JP90" s="5">
        <f t="shared" ca="1" si="419"/>
        <v>0</v>
      </c>
      <c r="JQ90" s="5">
        <f t="shared" ca="1" si="419"/>
        <v>774.52800000000002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265893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448.52699999999999</v>
      </c>
      <c r="KC90" s="5">
        <f t="shared" ca="1" si="420"/>
        <v>167.24299999999999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448.52699999999999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</v>
      </c>
      <c r="KQ90" s="5">
        <f t="shared" ca="1" si="421"/>
        <v>0.63095199999999996</v>
      </c>
      <c r="KR90" s="5">
        <f t="shared" ca="1" si="421"/>
        <v>77.329700000000003</v>
      </c>
      <c r="KS90" s="5">
        <f t="shared" ca="1" si="421"/>
        <v>32.888399999999997</v>
      </c>
      <c r="KT90" s="5">
        <f t="shared" ca="1" si="421"/>
        <v>0</v>
      </c>
      <c r="KU90" s="5">
        <f t="shared" ca="1" si="421"/>
        <v>0.500386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29.216620260387334</v>
      </c>
      <c r="KZ90" s="19">
        <f t="shared" ca="1" si="501"/>
        <v>0.31191494099433503</v>
      </c>
      <c r="LA90" s="19">
        <f t="shared" ca="1" si="502"/>
        <v>6.6002608348654981</v>
      </c>
      <c r="LB90" s="19">
        <f t="shared" ca="1" si="503"/>
        <v>3.0878307967136442</v>
      </c>
      <c r="LC90" s="19">
        <f t="shared" ca="1" si="504"/>
        <v>0</v>
      </c>
      <c r="LD90" s="19">
        <f t="shared" ca="1" si="505"/>
        <v>4.9278350706163591E-2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17.753471445779986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-6</v>
      </c>
      <c r="G91" s="5">
        <f t="shared" ca="1" si="441"/>
        <v>-3.9000000000011248E-5</v>
      </c>
      <c r="H91" s="5">
        <f t="shared" ca="1" si="442"/>
        <v>-7</v>
      </c>
      <c r="I91" s="5">
        <f t="shared" ca="1" si="443"/>
        <v>1.0999999999912689</v>
      </c>
      <c r="J91" s="5">
        <f t="shared" ca="1" si="444"/>
        <v>0</v>
      </c>
      <c r="K91" s="5">
        <f t="shared" ca="1" si="445"/>
        <v>-0.89800000000002456</v>
      </c>
      <c r="L91" s="5">
        <f t="shared" ca="1" si="446"/>
        <v>0</v>
      </c>
      <c r="M91" s="5">
        <f t="shared" ca="1" si="447"/>
        <v>0</v>
      </c>
      <c r="N91" s="5">
        <f t="shared" ca="1" si="448"/>
        <v>-7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-6.9999999999481588E-3</v>
      </c>
      <c r="V91" s="5">
        <f t="shared" ca="1" si="451"/>
        <v>-7.5000000000002842E-3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-6.9999999999481588E-3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-2.0000000000095497E-3</v>
      </c>
      <c r="AI91" s="37">
        <f t="shared" ca="1" si="461"/>
        <v>-3.2000000000004247E-5</v>
      </c>
      <c r="AJ91" s="37">
        <f t="shared" ca="1" si="462"/>
        <v>-3.0000000000001137E-3</v>
      </c>
      <c r="AK91" s="37">
        <f t="shared" ca="1" si="463"/>
        <v>5.9999999999860165E-4</v>
      </c>
      <c r="AL91" s="37">
        <f t="shared" ca="1" si="464"/>
        <v>0</v>
      </c>
      <c r="AM91" s="37">
        <f t="shared" ca="1" si="465"/>
        <v>-4.629999999999912E-4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45.665685856962241</v>
      </c>
      <c r="AQ91" s="33">
        <f t="shared" ca="1" si="516"/>
        <v>45.666080652199042</v>
      </c>
      <c r="AR91" s="24">
        <f t="shared" ca="1" si="468"/>
        <v>8.64526211057372E-6</v>
      </c>
      <c r="AS91" s="34">
        <f t="shared" ca="1" si="426"/>
        <v>317.935</v>
      </c>
      <c r="AT91" s="34">
        <f t="shared" ca="1" si="427"/>
        <v>317.93700000000001</v>
      </c>
      <c r="AU91" s="45">
        <f t="shared" ref="AU91:AU145" ca="1" si="552">IF(AND(AT91&gt;0,AS91&gt;0),(AS91-AT91)/AVERAGE(AT91:AT91),0)</f>
        <v>-6.2905544180436679E-6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-4.0000000000040004E-6</v>
      </c>
      <c r="BB91" s="5">
        <f t="shared" ca="1" si="521"/>
        <v>-1</v>
      </c>
      <c r="BC91" s="5">
        <f t="shared" ca="1" si="522"/>
        <v>0.19999999999708962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-1.0000000000331966E-3</v>
      </c>
      <c r="BP91" s="5">
        <f t="shared" ref="BP91:BP154" ca="1" si="558">IF(AND($HW91&gt;0,$KB91&gt;0),HX91-KC91,0)</f>
        <v>-9.9999999997635314E-4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-1.0000000000331966E-3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-2.0000000000575113E-6</v>
      </c>
      <c r="CD91" s="37">
        <f t="shared" ca="1" si="471"/>
        <v>0</v>
      </c>
      <c r="CE91" s="37">
        <f t="shared" ca="1" si="472"/>
        <v>1.9999999999953388E-4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29.649236776448035</v>
      </c>
      <c r="CK91" s="33">
        <f t="shared" ca="1" si="532"/>
        <v>29.649238641152532</v>
      </c>
      <c r="CL91" s="24">
        <f t="shared" ca="1" si="477"/>
        <v>6.2892154501743958E-8</v>
      </c>
      <c r="CM91" s="34">
        <f t="shared" ca="1" si="429"/>
        <v>179.047</v>
      </c>
      <c r="CN91" s="34">
        <f t="shared" ca="1" si="430"/>
        <v>179.047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145</v>
      </c>
      <c r="CS91" s="5">
        <f t="shared" ref="CS91:CS154" ca="1" si="571">HOUR(OFFSET(INDIRECT($D$21),$C91,CS$19))*60+MINUTE(OFFSET(INDIRECT($D$21),$C91,CS$19))</f>
        <v>144</v>
      </c>
      <c r="CT91" s="62">
        <f t="shared" ref="CT91:CT145" ca="1" si="572">1-(CS91/CR91)</f>
        <v>6.8965517241379448E-3</v>
      </c>
      <c r="CW91" s="5">
        <f t="shared" ca="1" si="431"/>
        <v>701114</v>
      </c>
      <c r="CX91" s="5">
        <f t="shared" ca="1" si="431"/>
        <v>0.13698299999999999</v>
      </c>
      <c r="CY91" s="5">
        <f t="shared" ca="1" si="431"/>
        <v>180283</v>
      </c>
      <c r="CZ91" s="5">
        <f t="shared" ca="1" si="431"/>
        <v>73762.7</v>
      </c>
      <c r="DA91" s="5">
        <f t="shared" ca="1" si="431"/>
        <v>0</v>
      </c>
      <c r="DB91" s="5">
        <f t="shared" ca="1" si="431"/>
        <v>647.53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520943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567.49300000000005</v>
      </c>
      <c r="DN91" s="5">
        <f t="shared" ca="1" si="432"/>
        <v>26.106100000000001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567.49300000000005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317.935</v>
      </c>
      <c r="EB91" s="5">
        <f t="shared" ca="1" si="433"/>
        <v>0.103104</v>
      </c>
      <c r="EC91" s="5">
        <f t="shared" ca="1" si="433"/>
        <v>122.514</v>
      </c>
      <c r="ED91" s="5">
        <f t="shared" ca="1" si="433"/>
        <v>44.8292</v>
      </c>
      <c r="EE91" s="5">
        <f t="shared" ca="1" si="433"/>
        <v>0</v>
      </c>
      <c r="EF91" s="5">
        <f t="shared" ca="1" si="433"/>
        <v>0.292022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45.665685856962241</v>
      </c>
      <c r="EK91" s="19">
        <f t="shared" ca="1" si="479"/>
        <v>4.8688877522404424E-2</v>
      </c>
      <c r="EL91" s="19">
        <f t="shared" ca="1" si="480"/>
        <v>11.470274670972891</v>
      </c>
      <c r="EM91" s="19">
        <f t="shared" ca="1" si="481"/>
        <v>4.6930571904870231</v>
      </c>
      <c r="EN91" s="19">
        <f t="shared" ca="1" si="482"/>
        <v>0</v>
      </c>
      <c r="EO91" s="19">
        <f t="shared" ca="1" si="483"/>
        <v>4.1198265824814735E-2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34.202537042354898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701120</v>
      </c>
      <c r="FC91" s="5">
        <f t="shared" ca="1" si="416"/>
        <v>0.137022</v>
      </c>
      <c r="FD91" s="5">
        <f t="shared" ca="1" si="416"/>
        <v>180290</v>
      </c>
      <c r="FE91" s="5">
        <f t="shared" ca="1" si="416"/>
        <v>73761.600000000006</v>
      </c>
      <c r="FF91" s="5">
        <f t="shared" ca="1" si="416"/>
        <v>0</v>
      </c>
      <c r="FG91" s="5">
        <f t="shared" ca="1" si="416"/>
        <v>648.428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520950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567.5</v>
      </c>
      <c r="FS91" s="5">
        <f t="shared" ca="1" si="417"/>
        <v>26.113600000000002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317.93700000000001</v>
      </c>
      <c r="GG91" s="5">
        <f t="shared" ca="1" si="418"/>
        <v>0.10313600000000001</v>
      </c>
      <c r="GH91" s="5">
        <f t="shared" ca="1" si="418"/>
        <v>122.517</v>
      </c>
      <c r="GI91" s="5">
        <f t="shared" ca="1" si="418"/>
        <v>44.828600000000002</v>
      </c>
      <c r="GJ91" s="5">
        <f t="shared" ca="1" si="418"/>
        <v>0</v>
      </c>
      <c r="GK91" s="5">
        <f t="shared" ca="1" si="418"/>
        <v>0.29248499999999999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45.666080652199042</v>
      </c>
      <c r="GP91" s="19">
        <f t="shared" ca="1" si="490"/>
        <v>4.8702865287481495E-2</v>
      </c>
      <c r="GQ91" s="19">
        <f t="shared" ca="1" si="491"/>
        <v>11.470720036995736</v>
      </c>
      <c r="GR91" s="19">
        <f t="shared" ca="1" si="492"/>
        <v>4.6929872043977188</v>
      </c>
      <c r="GS91" s="19">
        <f t="shared" ca="1" si="493"/>
        <v>0</v>
      </c>
      <c r="GT91" s="19">
        <f t="shared" ca="1" si="494"/>
        <v>4.1255399923174167E-2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34.202995461309243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453020</v>
      </c>
      <c r="HH91" s="5">
        <f t="shared" ca="1" si="436"/>
        <v>0.85435799999999995</v>
      </c>
      <c r="HI91" s="5">
        <f t="shared" ca="1" si="436"/>
        <v>104517</v>
      </c>
      <c r="HJ91" s="5">
        <f t="shared" ca="1" si="436"/>
        <v>48964</v>
      </c>
      <c r="HK91" s="5">
        <f t="shared" ca="1" si="436"/>
        <v>0</v>
      </c>
      <c r="HL91" s="5">
        <f t="shared" ca="1" si="436"/>
        <v>749.34900000000005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272850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443.19099999999997</v>
      </c>
      <c r="HX91" s="5">
        <f t="shared" ca="1" si="437"/>
        <v>161.90700000000001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443.19099999999997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179.047</v>
      </c>
      <c r="IL91" s="5">
        <f t="shared" ca="1" si="438"/>
        <v>0.60882999999999998</v>
      </c>
      <c r="IM91" s="5">
        <f t="shared" ca="1" si="438"/>
        <v>77.896699999999996</v>
      </c>
      <c r="IN91" s="5">
        <f t="shared" ca="1" si="438"/>
        <v>33.228299999999997</v>
      </c>
      <c r="IO91" s="5">
        <f t="shared" ca="1" si="438"/>
        <v>0</v>
      </c>
      <c r="IP91" s="5">
        <f t="shared" ca="1" si="438"/>
        <v>0.48678700000000003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29.649236776448035</v>
      </c>
      <c r="IU91" s="19">
        <f t="shared" ca="1" si="536"/>
        <v>0.30196306895856256</v>
      </c>
      <c r="IV91" s="19">
        <f t="shared" ca="1" si="537"/>
        <v>6.6497600871189944</v>
      </c>
      <c r="IW91" s="19">
        <f t="shared" ca="1" si="538"/>
        <v>3.1152717060927353</v>
      </c>
      <c r="IX91" s="19">
        <f t="shared" ca="1" si="539"/>
        <v>0</v>
      </c>
      <c r="IY91" s="19">
        <f t="shared" ca="1" si="540"/>
        <v>4.7676369121985238E-2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18.186151585558235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453020</v>
      </c>
      <c r="JM91" s="5">
        <f t="shared" ca="1" si="419"/>
        <v>0.85436199999999995</v>
      </c>
      <c r="JN91" s="5">
        <f t="shared" ca="1" si="419"/>
        <v>104518</v>
      </c>
      <c r="JO91" s="5">
        <f t="shared" ca="1" si="419"/>
        <v>48963.8</v>
      </c>
      <c r="JP91" s="5">
        <f t="shared" ca="1" si="419"/>
        <v>0</v>
      </c>
      <c r="JQ91" s="5">
        <f t="shared" ca="1" si="419"/>
        <v>749.34900000000005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272850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443.19200000000001</v>
      </c>
      <c r="KC91" s="5">
        <f t="shared" ca="1" si="420"/>
        <v>161.90799999999999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443.19200000000001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179.047</v>
      </c>
      <c r="KQ91" s="5">
        <f t="shared" ca="1" si="421"/>
        <v>0.60883200000000004</v>
      </c>
      <c r="KR91" s="5">
        <f t="shared" ca="1" si="421"/>
        <v>77.896699999999996</v>
      </c>
      <c r="KS91" s="5">
        <f t="shared" ca="1" si="421"/>
        <v>33.228099999999998</v>
      </c>
      <c r="KT91" s="5">
        <f t="shared" ca="1" si="421"/>
        <v>0</v>
      </c>
      <c r="KU91" s="5">
        <f t="shared" ca="1" si="421"/>
        <v>0.48678700000000003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29.649238641152532</v>
      </c>
      <c r="KZ91" s="19">
        <f t="shared" ca="1" si="501"/>
        <v>0.30196493391755763</v>
      </c>
      <c r="LA91" s="19">
        <f t="shared" ca="1" si="502"/>
        <v>6.649823710836543</v>
      </c>
      <c r="LB91" s="19">
        <f t="shared" ca="1" si="503"/>
        <v>3.1152589813492257</v>
      </c>
      <c r="LC91" s="19">
        <f t="shared" ca="1" si="504"/>
        <v>0</v>
      </c>
      <c r="LD91" s="19">
        <f t="shared" ca="1" si="505"/>
        <v>4.7676369121985238E-2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18.186153450262733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-70</v>
      </c>
      <c r="G92" s="5">
        <f t="shared" ca="1" si="441"/>
        <v>-4.4699999999991746E-2</v>
      </c>
      <c r="H92" s="5">
        <f t="shared" ca="1" si="442"/>
        <v>0</v>
      </c>
      <c r="I92" s="5">
        <f t="shared" ca="1" si="443"/>
        <v>-32</v>
      </c>
      <c r="J92" s="5">
        <f t="shared" ca="1" si="444"/>
        <v>-0.59999999999854481</v>
      </c>
      <c r="K92" s="5">
        <f t="shared" ca="1" si="445"/>
        <v>-39</v>
      </c>
      <c r="L92" s="5">
        <f t="shared" ca="1" si="446"/>
        <v>0</v>
      </c>
      <c r="M92" s="5">
        <f t="shared" ca="1" si="447"/>
        <v>0</v>
      </c>
      <c r="N92" s="5">
        <f t="shared" ca="1" si="448"/>
        <v>-70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-6.7000000000007276</v>
      </c>
      <c r="V92" s="5">
        <f t="shared" ca="1" si="451"/>
        <v>-6.7000000000007276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-6.7000000000007276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-6.3999999999992951E-3</v>
      </c>
      <c r="AI92" s="37">
        <f t="shared" ca="1" si="461"/>
        <v>-2.7799999999995606E-3</v>
      </c>
      <c r="AJ92" s="37">
        <f t="shared" ca="1" si="462"/>
        <v>-9.9999999999766942E-5</v>
      </c>
      <c r="AK92" s="37">
        <f t="shared" ca="1" si="463"/>
        <v>-1.5000000000000568E-3</v>
      </c>
      <c r="AL92" s="37">
        <f t="shared" ca="1" si="464"/>
        <v>-3.9999999999817959E-5</v>
      </c>
      <c r="AM92" s="37">
        <f t="shared" ca="1" si="465"/>
        <v>-1.9500000000007844E-3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27.803495303747173</v>
      </c>
      <c r="AQ92" s="33">
        <f t="shared" ca="1" si="516"/>
        <v>27.805318127756529</v>
      </c>
      <c r="AR92" s="24">
        <f t="shared" ca="1" si="468"/>
        <v>6.5556668007908978E-5</v>
      </c>
      <c r="AS92" s="34">
        <f t="shared" ca="1" si="426"/>
        <v>91.621700000000004</v>
      </c>
      <c r="AT92" s="34">
        <f t="shared" ca="1" si="427"/>
        <v>91.628100000000003</v>
      </c>
      <c r="AU92" s="45">
        <f t="shared" ca="1" si="552"/>
        <v>-6.9847568595215816E-5</v>
      </c>
      <c r="AV92" s="34">
        <f t="shared" ca="1" si="517"/>
        <v>-0.4</v>
      </c>
      <c r="AW92" s="34">
        <f t="shared" ca="1" si="518"/>
        <v>-0.4</v>
      </c>
      <c r="AX92" s="46">
        <f t="shared" ca="1" si="553"/>
        <v>0</v>
      </c>
      <c r="AY92" s="5"/>
      <c r="AZ92" s="5">
        <f t="shared" ca="1" si="519"/>
        <v>-80</v>
      </c>
      <c r="BA92" s="5">
        <f t="shared" ca="1" si="520"/>
        <v>7.5000000000002842E-2</v>
      </c>
      <c r="BB92" s="5">
        <f t="shared" ca="1" si="521"/>
        <v>1</v>
      </c>
      <c r="BC92" s="5">
        <f t="shared" ca="1" si="522"/>
        <v>-34</v>
      </c>
      <c r="BD92" s="5">
        <f t="shared" ca="1" si="523"/>
        <v>0.2000000000007276</v>
      </c>
      <c r="BE92" s="5">
        <f t="shared" ca="1" si="524"/>
        <v>-48</v>
      </c>
      <c r="BF92" s="5">
        <f t="shared" ca="1" si="525"/>
        <v>0</v>
      </c>
      <c r="BG92" s="5">
        <f t="shared" ca="1" si="526"/>
        <v>0</v>
      </c>
      <c r="BH92" s="5">
        <f t="shared" ca="1" si="527"/>
        <v>-80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11.899999999999636</v>
      </c>
      <c r="BP92" s="5">
        <f t="shared" ca="1" si="558"/>
        <v>11.899999999999636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11.899999999999636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8.0000000001234639E-4</v>
      </c>
      <c r="CC92" s="37">
        <f t="shared" ca="1" si="470"/>
        <v>4.7600000000000975E-3</v>
      </c>
      <c r="CD92" s="37">
        <f t="shared" ca="1" si="471"/>
        <v>9.9999999999766942E-5</v>
      </c>
      <c r="CE92" s="37">
        <f t="shared" ca="1" si="472"/>
        <v>-1.6999999999995907E-3</v>
      </c>
      <c r="CF92" s="37">
        <f t="shared" ca="1" si="473"/>
        <v>2.0000000000131024E-5</v>
      </c>
      <c r="CG92" s="37">
        <f t="shared" ca="1" si="474"/>
        <v>-2.3999999999997357E-3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26.602162261903093</v>
      </c>
      <c r="CK92" s="33">
        <f t="shared" ca="1" si="532"/>
        <v>26.60032299148196</v>
      </c>
      <c r="CL92" s="24">
        <f t="shared" ca="1" si="477"/>
        <v>6.9144664962224065E-5</v>
      </c>
      <c r="CM92" s="34">
        <f t="shared" ca="1" si="429"/>
        <v>91.241200000000006</v>
      </c>
      <c r="CN92" s="34">
        <f t="shared" ca="1" si="430"/>
        <v>91.240399999999994</v>
      </c>
      <c r="CO92" s="45">
        <f t="shared" ca="1" si="533"/>
        <v>8.7680457342618668E-6</v>
      </c>
      <c r="CP92" s="5"/>
      <c r="CR92" s="5">
        <f t="shared" ca="1" si="570"/>
        <v>181</v>
      </c>
      <c r="CS92" s="5">
        <f t="shared" ca="1" si="571"/>
        <v>181</v>
      </c>
      <c r="CT92" s="62">
        <f t="shared" ca="1" si="572"/>
        <v>0</v>
      </c>
      <c r="CW92" s="5">
        <f t="shared" ca="1" si="431"/>
        <v>3466910</v>
      </c>
      <c r="CX92" s="5">
        <f t="shared" ca="1" si="431"/>
        <v>87.428700000000006</v>
      </c>
      <c r="CY92" s="5">
        <f t="shared" ca="1" si="431"/>
        <v>274359</v>
      </c>
      <c r="CZ92" s="5">
        <f t="shared" ca="1" si="431"/>
        <v>280238</v>
      </c>
      <c r="DA92" s="5">
        <f t="shared" ca="1" si="431"/>
        <v>33582.400000000001</v>
      </c>
      <c r="DB92" s="5">
        <f t="shared" ca="1" si="431"/>
        <v>130170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1331330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20334.2</v>
      </c>
      <c r="DN92" s="5">
        <f t="shared" ca="1" si="432"/>
        <v>15001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20334.2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91.621700000000004</v>
      </c>
      <c r="EB92" s="5">
        <f t="shared" ca="1" si="433"/>
        <v>5.7442900000000003</v>
      </c>
      <c r="EC92" s="5">
        <f t="shared" ca="1" si="433"/>
        <v>20.908200000000001</v>
      </c>
      <c r="ED92" s="5">
        <f t="shared" ca="1" si="433"/>
        <v>16.204699999999999</v>
      </c>
      <c r="EE92" s="5">
        <f t="shared" ca="1" si="433"/>
        <v>2.7515200000000002</v>
      </c>
      <c r="EF92" s="5">
        <f t="shared" ca="1" si="433"/>
        <v>8.2059599999999993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27.803495303747173</v>
      </c>
      <c r="EK92" s="19">
        <f t="shared" ca="1" si="479"/>
        <v>3.0092888265172317</v>
      </c>
      <c r="EL92" s="19">
        <f t="shared" ca="1" si="480"/>
        <v>1.8775241892620975</v>
      </c>
      <c r="EM92" s="19">
        <f t="shared" ca="1" si="481"/>
        <v>1.9177560194869923</v>
      </c>
      <c r="EN92" s="19">
        <f t="shared" ca="1" si="482"/>
        <v>0.22981483506455216</v>
      </c>
      <c r="EO92" s="19">
        <f t="shared" ca="1" si="483"/>
        <v>0.89079390038689177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13.189055434435978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3466980</v>
      </c>
      <c r="FC92" s="5">
        <f t="shared" ca="1" si="583"/>
        <v>87.473399999999998</v>
      </c>
      <c r="FD92" s="5">
        <f t="shared" ca="1" si="583"/>
        <v>274359</v>
      </c>
      <c r="FE92" s="5">
        <f t="shared" ca="1" si="583"/>
        <v>280270</v>
      </c>
      <c r="FF92" s="5">
        <f t="shared" ca="1" si="583"/>
        <v>33583</v>
      </c>
      <c r="FG92" s="5">
        <f t="shared" ca="1" si="583"/>
        <v>130209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1331400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20340.900000000001</v>
      </c>
      <c r="FS92" s="5">
        <f t="shared" ca="1" si="585"/>
        <v>15007.7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20340.900000000001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91.628100000000003</v>
      </c>
      <c r="GG92" s="5">
        <f t="shared" ca="1" si="587"/>
        <v>5.7470699999999999</v>
      </c>
      <c r="GH92" s="5">
        <f t="shared" ca="1" si="587"/>
        <v>20.908300000000001</v>
      </c>
      <c r="GI92" s="5">
        <f t="shared" ca="1" si="587"/>
        <v>16.206199999999999</v>
      </c>
      <c r="GJ92" s="5">
        <f t="shared" ca="1" si="587"/>
        <v>2.75156</v>
      </c>
      <c r="GK92" s="5">
        <f t="shared" ca="1" si="587"/>
        <v>8.20791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27.805318127756529</v>
      </c>
      <c r="GP92" s="19">
        <f t="shared" ca="1" si="490"/>
        <v>3.0106329245948067</v>
      </c>
      <c r="GQ92" s="19">
        <f t="shared" ca="1" si="491"/>
        <v>1.8775241892620975</v>
      </c>
      <c r="GR92" s="19">
        <f t="shared" ca="1" si="492"/>
        <v>1.9179750054654234</v>
      </c>
      <c r="GS92" s="19">
        <f t="shared" ca="1" si="493"/>
        <v>0.22981894105164774</v>
      </c>
      <c r="GT92" s="19">
        <f t="shared" ca="1" si="494"/>
        <v>0.89106078954810475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13.190878258445332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3510790</v>
      </c>
      <c r="HH92" s="5">
        <f t="shared" ca="1" si="436"/>
        <v>76.78</v>
      </c>
      <c r="HI92" s="5">
        <f t="shared" ca="1" si="436"/>
        <v>220279</v>
      </c>
      <c r="HJ92" s="5">
        <f t="shared" ca="1" si="436"/>
        <v>294664</v>
      </c>
      <c r="HK92" s="5">
        <f t="shared" ca="1" si="436"/>
        <v>28919.8</v>
      </c>
      <c r="HL92" s="5">
        <f t="shared" ca="1" si="436"/>
        <v>120219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1375210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12847.3</v>
      </c>
      <c r="HX92" s="5">
        <f t="shared" ca="1" si="437"/>
        <v>12847.3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12847.3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91.241200000000006</v>
      </c>
      <c r="IL92" s="5">
        <f t="shared" ca="1" si="438"/>
        <v>4.9500400000000004</v>
      </c>
      <c r="IM92" s="5">
        <f t="shared" ca="1" si="438"/>
        <v>17.321300000000001</v>
      </c>
      <c r="IN92" s="5">
        <f t="shared" ca="1" si="438"/>
        <v>17.455100000000002</v>
      </c>
      <c r="IO92" s="5">
        <f t="shared" ca="1" si="438"/>
        <v>2.3833600000000001</v>
      </c>
      <c r="IP92" s="5">
        <f t="shared" ca="1" si="438"/>
        <v>7.5497800000000002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26.602162261903093</v>
      </c>
      <c r="IU92" s="19">
        <f t="shared" ca="1" si="536"/>
        <v>2.5772569658777069</v>
      </c>
      <c r="IV92" s="19">
        <f t="shared" ca="1" si="537"/>
        <v>1.5074378857134834</v>
      </c>
      <c r="IW92" s="19">
        <f t="shared" ca="1" si="538"/>
        <v>2.0164776358884771</v>
      </c>
      <c r="IX92" s="19">
        <f t="shared" ca="1" si="539"/>
        <v>0.19790720934477091</v>
      </c>
      <c r="IY92" s="19">
        <f t="shared" ca="1" si="540"/>
        <v>0.82269610440663554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11.987722392591893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3510870</v>
      </c>
      <c r="JM92" s="5">
        <f t="shared" ca="1" si="588"/>
        <v>76.704999999999998</v>
      </c>
      <c r="JN92" s="5">
        <f t="shared" ca="1" si="588"/>
        <v>220278</v>
      </c>
      <c r="JO92" s="5">
        <f t="shared" ca="1" si="588"/>
        <v>294698</v>
      </c>
      <c r="JP92" s="5">
        <f t="shared" ca="1" si="588"/>
        <v>28919.599999999999</v>
      </c>
      <c r="JQ92" s="5">
        <f t="shared" ca="1" si="588"/>
        <v>120267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1375290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12835.4</v>
      </c>
      <c r="KC92" s="5">
        <f t="shared" ca="1" si="590"/>
        <v>12835.4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12835.4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91.240399999999994</v>
      </c>
      <c r="KQ92" s="5">
        <f t="shared" ca="1" si="592"/>
        <v>4.9452800000000003</v>
      </c>
      <c r="KR92" s="5">
        <f t="shared" ca="1" si="592"/>
        <v>17.321200000000001</v>
      </c>
      <c r="KS92" s="5">
        <f t="shared" ca="1" si="592"/>
        <v>17.456800000000001</v>
      </c>
      <c r="KT92" s="5">
        <f t="shared" ca="1" si="592"/>
        <v>2.38334</v>
      </c>
      <c r="KU92" s="5">
        <f t="shared" ca="1" si="592"/>
        <v>7.5521799999999999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26.60032299148196</v>
      </c>
      <c r="KZ92" s="19">
        <f t="shared" ca="1" si="501"/>
        <v>2.5748697172621138</v>
      </c>
      <c r="LA92" s="19">
        <f t="shared" ca="1" si="502"/>
        <v>1.5074310424016575</v>
      </c>
      <c r="LB92" s="19">
        <f t="shared" ca="1" si="503"/>
        <v>2.0167103084905604</v>
      </c>
      <c r="LC92" s="19">
        <f t="shared" ca="1" si="504"/>
        <v>0.19790584068240574</v>
      </c>
      <c r="LD92" s="19">
        <f t="shared" ca="1" si="505"/>
        <v>0.8230245833742823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11.985883122170765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-60</v>
      </c>
      <c r="G93" s="5">
        <f t="shared" ca="1" si="441"/>
        <v>-5.5500000000009209E-2</v>
      </c>
      <c r="H93" s="5">
        <f t="shared" ca="1" si="442"/>
        <v>-1</v>
      </c>
      <c r="I93" s="5">
        <f t="shared" ca="1" si="443"/>
        <v>-11</v>
      </c>
      <c r="J93" s="5">
        <f t="shared" ca="1" si="444"/>
        <v>-0.7999999999992724</v>
      </c>
      <c r="K93" s="5">
        <f t="shared" ca="1" si="445"/>
        <v>-46</v>
      </c>
      <c r="L93" s="5">
        <f t="shared" ca="1" si="446"/>
        <v>0</v>
      </c>
      <c r="M93" s="5">
        <f t="shared" ca="1" si="447"/>
        <v>0</v>
      </c>
      <c r="N93" s="5">
        <f t="shared" ca="1" si="448"/>
        <v>-60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-7.5999999999985448</v>
      </c>
      <c r="V93" s="5">
        <f t="shared" ca="1" si="451"/>
        <v>-7.5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-7.5999999999985448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-6.2000000000068667E-3</v>
      </c>
      <c r="AI93" s="37">
        <f t="shared" ca="1" si="461"/>
        <v>-3.2699999999996621E-3</v>
      </c>
      <c r="AJ93" s="37">
        <f t="shared" ca="1" si="462"/>
        <v>-9.9999999999766942E-5</v>
      </c>
      <c r="AK93" s="37">
        <f t="shared" ca="1" si="463"/>
        <v>-5.0000000000238742E-4</v>
      </c>
      <c r="AL93" s="37">
        <f t="shared" ca="1" si="464"/>
        <v>-4.0000000000262048E-5</v>
      </c>
      <c r="AM93" s="37">
        <f t="shared" ca="1" si="465"/>
        <v>-2.2099999999998232E-3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27.626208359991896</v>
      </c>
      <c r="AQ93" s="33">
        <f t="shared" ca="1" si="516"/>
        <v>27.628143260280513</v>
      </c>
      <c r="AR93" s="24">
        <f t="shared" ca="1" si="468"/>
        <v>7.0033670753366016E-5</v>
      </c>
      <c r="AS93" s="34">
        <f t="shared" ca="1" si="426"/>
        <v>90.570899999999995</v>
      </c>
      <c r="AT93" s="34">
        <f t="shared" ca="1" si="427"/>
        <v>90.577100000000002</v>
      </c>
      <c r="AU93" s="45">
        <f t="shared" ca="1" si="552"/>
        <v>-6.844997245448206E-5</v>
      </c>
      <c r="AV93" s="34">
        <f t="shared" ca="1" si="517"/>
        <v>0.4</v>
      </c>
      <c r="AW93" s="34">
        <f t="shared" ca="1" si="518"/>
        <v>0.4</v>
      </c>
      <c r="AX93" s="46">
        <f t="shared" ca="1" si="553"/>
        <v>0</v>
      </c>
      <c r="AY93" s="5"/>
      <c r="AZ93" s="5">
        <f t="shared" ca="1" si="519"/>
        <v>-160</v>
      </c>
      <c r="BA93" s="5">
        <f t="shared" ca="1" si="520"/>
        <v>9.739999999999327E-2</v>
      </c>
      <c r="BB93" s="5">
        <f t="shared" ca="1" si="521"/>
        <v>1</v>
      </c>
      <c r="BC93" s="5">
        <f t="shared" ca="1" si="522"/>
        <v>-130</v>
      </c>
      <c r="BD93" s="5">
        <f t="shared" ca="1" si="523"/>
        <v>9.9999999998544808E-2</v>
      </c>
      <c r="BE93" s="5">
        <f t="shared" ca="1" si="524"/>
        <v>-33</v>
      </c>
      <c r="BF93" s="5">
        <f t="shared" ca="1" si="525"/>
        <v>0</v>
      </c>
      <c r="BG93" s="5">
        <f t="shared" ca="1" si="526"/>
        <v>0</v>
      </c>
      <c r="BH93" s="5">
        <f t="shared" ca="1" si="527"/>
        <v>-160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15.300000000001091</v>
      </c>
      <c r="BP93" s="5">
        <f t="shared" ca="1" si="558"/>
        <v>15.300000000001091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15.300000000001091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-1.1999999999972033E-3</v>
      </c>
      <c r="CC93" s="37">
        <f t="shared" ca="1" si="470"/>
        <v>6.7000000000003723E-3</v>
      </c>
      <c r="CD93" s="37">
        <f t="shared" ca="1" si="471"/>
        <v>9.9999999999766942E-5</v>
      </c>
      <c r="CE93" s="37">
        <f t="shared" ca="1" si="472"/>
        <v>-6.3999999999992951E-3</v>
      </c>
      <c r="CF93" s="37">
        <f t="shared" ca="1" si="473"/>
        <v>0</v>
      </c>
      <c r="CG93" s="37">
        <f t="shared" ca="1" si="474"/>
        <v>-1.5900000000002024E-3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26.545338705827845</v>
      </c>
      <c r="CK93" s="33">
        <f t="shared" ca="1" si="532"/>
        <v>26.543364975962163</v>
      </c>
      <c r="CL93" s="24">
        <f t="shared" ca="1" si="477"/>
        <v>7.4358690673527602E-5</v>
      </c>
      <c r="CM93" s="34">
        <f t="shared" ca="1" si="429"/>
        <v>90.947299999999998</v>
      </c>
      <c r="CN93" s="34">
        <f t="shared" ca="1" si="430"/>
        <v>90.948499999999996</v>
      </c>
      <c r="CO93" s="45">
        <f t="shared" ca="1" si="533"/>
        <v>-1.3194280279468088E-5</v>
      </c>
      <c r="CP93" s="5"/>
      <c r="CR93" s="5">
        <f t="shared" ca="1" si="570"/>
        <v>176</v>
      </c>
      <c r="CS93" s="5">
        <f t="shared" ca="1" si="571"/>
        <v>173</v>
      </c>
      <c r="CT93" s="62">
        <f t="shared" ca="1" si="572"/>
        <v>1.7045454545454586E-2</v>
      </c>
      <c r="CW93" s="5">
        <f t="shared" ca="1" si="431"/>
        <v>3450300</v>
      </c>
      <c r="CX93" s="5">
        <f t="shared" ca="1" si="431"/>
        <v>85.453999999999994</v>
      </c>
      <c r="CY93" s="5">
        <f t="shared" ca="1" si="431"/>
        <v>261637</v>
      </c>
      <c r="CZ93" s="5">
        <f t="shared" ca="1" si="431"/>
        <v>279165</v>
      </c>
      <c r="DA93" s="5">
        <f t="shared" ca="1" si="431"/>
        <v>32554.5</v>
      </c>
      <c r="DB93" s="5">
        <f t="shared" ca="1" si="431"/>
        <v>128359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1314720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20017</v>
      </c>
      <c r="DN93" s="5">
        <f t="shared" ca="1" si="432"/>
        <v>14683.8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20017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90.570899999999995</v>
      </c>
      <c r="EB93" s="5">
        <f t="shared" ca="1" si="433"/>
        <v>5.62676</v>
      </c>
      <c r="EC93" s="5">
        <f t="shared" ca="1" si="433"/>
        <v>20.1418</v>
      </c>
      <c r="ED93" s="5">
        <f t="shared" ca="1" si="433"/>
        <v>16.158799999999999</v>
      </c>
      <c r="EE93" s="5">
        <f t="shared" ca="1" si="433"/>
        <v>2.7101799999999998</v>
      </c>
      <c r="EF93" s="5">
        <f t="shared" ca="1" si="433"/>
        <v>8.1237399999999997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27.626208359991896</v>
      </c>
      <c r="EK93" s="19">
        <f t="shared" ca="1" si="479"/>
        <v>2.9456557787035011</v>
      </c>
      <c r="EL93" s="19">
        <f t="shared" ca="1" si="480"/>
        <v>1.7904635762120704</v>
      </c>
      <c r="EM93" s="19">
        <f t="shared" ca="1" si="481"/>
        <v>1.9104131458977234</v>
      </c>
      <c r="EN93" s="19">
        <f t="shared" ca="1" si="482"/>
        <v>0.22278059483863463</v>
      </c>
      <c r="EO93" s="19">
        <f t="shared" ca="1" si="483"/>
        <v>0.8784006626700549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13.0117684906807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3450360</v>
      </c>
      <c r="FC93" s="5">
        <f t="shared" ca="1" si="583"/>
        <v>85.509500000000003</v>
      </c>
      <c r="FD93" s="5">
        <f t="shared" ca="1" si="583"/>
        <v>261638</v>
      </c>
      <c r="FE93" s="5">
        <f t="shared" ca="1" si="583"/>
        <v>279176</v>
      </c>
      <c r="FF93" s="5">
        <f t="shared" ca="1" si="583"/>
        <v>32555.3</v>
      </c>
      <c r="FG93" s="5">
        <f t="shared" ca="1" si="583"/>
        <v>128405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1314780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20024.599999999999</v>
      </c>
      <c r="FS93" s="5">
        <f t="shared" ca="1" si="585"/>
        <v>14691.3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20024.599999999999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90.577100000000002</v>
      </c>
      <c r="GG93" s="5">
        <f t="shared" ca="1" si="587"/>
        <v>5.6300299999999996</v>
      </c>
      <c r="GH93" s="5">
        <f t="shared" ca="1" si="587"/>
        <v>20.1419</v>
      </c>
      <c r="GI93" s="5">
        <f t="shared" ca="1" si="587"/>
        <v>16.159300000000002</v>
      </c>
      <c r="GJ93" s="5">
        <f t="shared" ca="1" si="587"/>
        <v>2.7102200000000001</v>
      </c>
      <c r="GK93" s="5">
        <f t="shared" ca="1" si="587"/>
        <v>8.1259499999999996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27.628143260280513</v>
      </c>
      <c r="GP93" s="19">
        <f t="shared" ca="1" si="490"/>
        <v>2.9471604034866394</v>
      </c>
      <c r="GQ93" s="19">
        <f t="shared" ca="1" si="491"/>
        <v>1.7904704195238965</v>
      </c>
      <c r="GR93" s="19">
        <f t="shared" ca="1" si="492"/>
        <v>1.9104884223278091</v>
      </c>
      <c r="GS93" s="19">
        <f t="shared" ca="1" si="493"/>
        <v>0.22278606948809537</v>
      </c>
      <c r="GT93" s="19">
        <f t="shared" ca="1" si="494"/>
        <v>0.87871545501404957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13.013703390969317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3506490</v>
      </c>
      <c r="HH93" s="5">
        <f t="shared" ca="1" si="436"/>
        <v>76.059799999999996</v>
      </c>
      <c r="HI93" s="5">
        <f t="shared" ca="1" si="436"/>
        <v>218940</v>
      </c>
      <c r="HJ93" s="5">
        <f t="shared" ca="1" si="436"/>
        <v>291784</v>
      </c>
      <c r="HK93" s="5">
        <f t="shared" ca="1" si="436"/>
        <v>28785.3</v>
      </c>
      <c r="HL93" s="5">
        <f t="shared" ca="1" si="436"/>
        <v>120134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1370910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12710.7</v>
      </c>
      <c r="HX93" s="5">
        <f t="shared" ca="1" si="437"/>
        <v>12710.7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12710.7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90.947299999999998</v>
      </c>
      <c r="IL93" s="5">
        <f t="shared" ca="1" si="438"/>
        <v>4.9042300000000001</v>
      </c>
      <c r="IM93" s="5">
        <f t="shared" ca="1" si="438"/>
        <v>17.2348</v>
      </c>
      <c r="IN93" s="5">
        <f t="shared" ca="1" si="438"/>
        <v>17.2973</v>
      </c>
      <c r="IO93" s="5">
        <f t="shared" ca="1" si="438"/>
        <v>2.3753299999999999</v>
      </c>
      <c r="IP93" s="5">
        <f t="shared" ca="1" si="438"/>
        <v>7.54521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26.545338705827845</v>
      </c>
      <c r="IU93" s="19">
        <f t="shared" ca="1" si="536"/>
        <v>2.5498547221009691</v>
      </c>
      <c r="IV93" s="19">
        <f t="shared" ca="1" si="537"/>
        <v>1.4982746911785059</v>
      </c>
      <c r="IW93" s="19">
        <f t="shared" ca="1" si="538"/>
        <v>1.9967688978296754</v>
      </c>
      <c r="IX93" s="19">
        <f t="shared" ca="1" si="539"/>
        <v>0.19698678390417759</v>
      </c>
      <c r="IY93" s="19">
        <f t="shared" ca="1" si="540"/>
        <v>0.82211442290142778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11.930898836516651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3506650</v>
      </c>
      <c r="JM93" s="5">
        <f t="shared" ca="1" si="588"/>
        <v>75.962400000000002</v>
      </c>
      <c r="JN93" s="5">
        <f t="shared" ca="1" si="588"/>
        <v>218939</v>
      </c>
      <c r="JO93" s="5">
        <f t="shared" ca="1" si="588"/>
        <v>291914</v>
      </c>
      <c r="JP93" s="5">
        <f t="shared" ca="1" si="588"/>
        <v>28785.200000000001</v>
      </c>
      <c r="JQ93" s="5">
        <f t="shared" ca="1" si="588"/>
        <v>120167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1371070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12695.4</v>
      </c>
      <c r="KC93" s="5">
        <f t="shared" ca="1" si="590"/>
        <v>12695.4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12695.4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90.948499999999996</v>
      </c>
      <c r="KQ93" s="5">
        <f t="shared" ca="1" si="592"/>
        <v>4.8975299999999997</v>
      </c>
      <c r="KR93" s="5">
        <f t="shared" ca="1" si="592"/>
        <v>17.2347</v>
      </c>
      <c r="KS93" s="5">
        <f t="shared" ca="1" si="592"/>
        <v>17.303699999999999</v>
      </c>
      <c r="KT93" s="5">
        <f t="shared" ca="1" si="592"/>
        <v>2.3753299999999999</v>
      </c>
      <c r="KU93" s="5">
        <f t="shared" ca="1" si="592"/>
        <v>7.5468000000000002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26.543364975962163</v>
      </c>
      <c r="KZ93" s="19">
        <f t="shared" ca="1" si="501"/>
        <v>2.5467853958045605</v>
      </c>
      <c r="LA93" s="19">
        <f t="shared" ca="1" si="502"/>
        <v>1.4982678478666798</v>
      </c>
      <c r="LB93" s="19">
        <f t="shared" ca="1" si="503"/>
        <v>1.9976585283670518</v>
      </c>
      <c r="LC93" s="19">
        <f t="shared" ca="1" si="504"/>
        <v>0.19698609957299501</v>
      </c>
      <c r="LD93" s="19">
        <f t="shared" ca="1" si="505"/>
        <v>0.82234025219168494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11.928925106650969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-6600</v>
      </c>
      <c r="G94" s="5">
        <f t="shared" ca="1" si="441"/>
        <v>-7.4027999999999992</v>
      </c>
      <c r="H94" s="5">
        <f t="shared" ca="1" si="442"/>
        <v>-751</v>
      </c>
      <c r="I94" s="5">
        <f t="shared" ca="1" si="443"/>
        <v>-3734</v>
      </c>
      <c r="J94" s="5">
        <f t="shared" ca="1" si="444"/>
        <v>-90.5</v>
      </c>
      <c r="K94" s="5">
        <f t="shared" ca="1" si="445"/>
        <v>-2022</v>
      </c>
      <c r="L94" s="5">
        <f t="shared" ca="1" si="446"/>
        <v>0</v>
      </c>
      <c r="M94" s="5">
        <f t="shared" ca="1" si="447"/>
        <v>0</v>
      </c>
      <c r="N94" s="5">
        <f t="shared" ca="1" si="448"/>
        <v>-6610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-1346.2000000000007</v>
      </c>
      <c r="V94" s="5">
        <f t="shared" ca="1" si="451"/>
        <v>-1346.1000000000004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1.0000000000218279E-2</v>
      </c>
      <c r="AB94" s="5">
        <f t="shared" ca="1" si="457"/>
        <v>0</v>
      </c>
      <c r="AC94" s="5">
        <f t="shared" ca="1" si="458"/>
        <v>-1346.2000000000007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-0.84000000000000341</v>
      </c>
      <c r="AI94" s="37">
        <f t="shared" ca="1" si="461"/>
        <v>-0.51789000000000041</v>
      </c>
      <c r="AJ94" s="37">
        <f t="shared" ca="1" si="462"/>
        <v>-3.6599999999999966E-2</v>
      </c>
      <c r="AK94" s="37">
        <f t="shared" ca="1" si="463"/>
        <v>-0.1836999999999982</v>
      </c>
      <c r="AL94" s="37">
        <f t="shared" ca="1" si="464"/>
        <v>-4.3700000000002071E-3</v>
      </c>
      <c r="AM94" s="37">
        <f t="shared" ca="1" si="465"/>
        <v>-9.7730000000000317E-2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30.330368780699132</v>
      </c>
      <c r="AQ94" s="33">
        <f t="shared" ca="1" si="516"/>
        <v>30.645536584240727</v>
      </c>
      <c r="AR94" s="24">
        <f t="shared" ca="1" si="468"/>
        <v>1.0284297116979438E-2</v>
      </c>
      <c r="AS94" s="34">
        <f t="shared" ca="1" si="426"/>
        <v>118.70099999999999</v>
      </c>
      <c r="AT94" s="34">
        <f t="shared" ca="1" si="427"/>
        <v>119.541</v>
      </c>
      <c r="AU94" s="45">
        <f t="shared" ca="1" si="552"/>
        <v>-7.0268778076141526E-3</v>
      </c>
      <c r="AV94" s="34">
        <f t="shared" ca="1" si="517"/>
        <v>8.4</v>
      </c>
      <c r="AW94" s="34">
        <f t="shared" ca="1" si="518"/>
        <v>8.6</v>
      </c>
      <c r="AX94" s="46">
        <f t="shared" ca="1" si="553"/>
        <v>-2.3255813953488292E-2</v>
      </c>
      <c r="AY94" s="5"/>
      <c r="AZ94" s="5">
        <f t="shared" ca="1" si="519"/>
        <v>-10320</v>
      </c>
      <c r="BA94" s="5">
        <f t="shared" ca="1" si="520"/>
        <v>-7.358799999999988</v>
      </c>
      <c r="BB94" s="5">
        <f t="shared" ca="1" si="521"/>
        <v>-1436</v>
      </c>
      <c r="BC94" s="5">
        <f t="shared" ca="1" si="522"/>
        <v>-3773</v>
      </c>
      <c r="BD94" s="5">
        <f t="shared" ca="1" si="523"/>
        <v>-162.09999999999854</v>
      </c>
      <c r="BE94" s="5">
        <f t="shared" ca="1" si="524"/>
        <v>-4938</v>
      </c>
      <c r="BF94" s="5">
        <f t="shared" ca="1" si="525"/>
        <v>0</v>
      </c>
      <c r="BG94" s="5">
        <f t="shared" ca="1" si="526"/>
        <v>0</v>
      </c>
      <c r="BH94" s="5">
        <f t="shared" ca="1" si="527"/>
        <v>-10320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-1374.4000000000015</v>
      </c>
      <c r="BP94" s="5">
        <f t="shared" ca="1" si="558"/>
        <v>-1374.4000000000015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-1374.4000000000015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-1.0150000000000148</v>
      </c>
      <c r="CC94" s="37">
        <f t="shared" ca="1" si="470"/>
        <v>-0.5083000000000002</v>
      </c>
      <c r="CD94" s="37">
        <f t="shared" ca="1" si="471"/>
        <v>-7.2099999999998943E-2</v>
      </c>
      <c r="CE94" s="37">
        <f t="shared" ca="1" si="472"/>
        <v>-0.18620000000000303</v>
      </c>
      <c r="CF94" s="37">
        <f t="shared" ca="1" si="473"/>
        <v>-6.6999999999999282E-3</v>
      </c>
      <c r="CG94" s="37">
        <f t="shared" ca="1" si="474"/>
        <v>-0.24179999999999957</v>
      </c>
      <c r="CH94" s="37">
        <f t="shared" ca="1" si="475"/>
        <v>1.9999999999242846E-5</v>
      </c>
      <c r="CI94" s="19">
        <f t="shared" ca="1" si="476"/>
        <v>0</v>
      </c>
      <c r="CJ94" s="33">
        <f t="shared" ca="1" si="531"/>
        <v>30.560299485147084</v>
      </c>
      <c r="CK94" s="33">
        <f t="shared" ca="1" si="532"/>
        <v>30.906580369803585</v>
      </c>
      <c r="CL94" s="24">
        <f t="shared" ca="1" si="477"/>
        <v>1.1204115127367026E-2</v>
      </c>
      <c r="CM94" s="34">
        <f t="shared" ca="1" si="429"/>
        <v>127.09399999999999</v>
      </c>
      <c r="CN94" s="34">
        <f t="shared" ca="1" si="430"/>
        <v>128.10900000000001</v>
      </c>
      <c r="CO94" s="45">
        <f t="shared" ca="1" si="533"/>
        <v>-7.9229406208776495E-3</v>
      </c>
      <c r="CP94" s="5"/>
      <c r="CR94" s="5">
        <f t="shared" ca="1" si="570"/>
        <v>398</v>
      </c>
      <c r="CS94" s="5">
        <f t="shared" ca="1" si="571"/>
        <v>399</v>
      </c>
      <c r="CT94" s="62">
        <f t="shared" ca="1" si="572"/>
        <v>-2.5125628140703071E-3</v>
      </c>
      <c r="CW94" s="5">
        <f t="shared" ca="1" si="431"/>
        <v>3832520</v>
      </c>
      <c r="CX94" s="5">
        <f t="shared" ca="1" si="431"/>
        <v>74.620699999999999</v>
      </c>
      <c r="CY94" s="5">
        <f t="shared" ca="1" si="431"/>
        <v>275889</v>
      </c>
      <c r="CZ94" s="5">
        <f t="shared" ca="1" si="431"/>
        <v>308423</v>
      </c>
      <c r="DA94" s="5">
        <f t="shared" ca="1" si="431"/>
        <v>33480.400000000001</v>
      </c>
      <c r="DB94" s="5">
        <f t="shared" ca="1" si="431"/>
        <v>152655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1802650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20458.3</v>
      </c>
      <c r="DN94" s="5">
        <f t="shared" ca="1" si="432"/>
        <v>13292.6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20458.3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118.70099999999999</v>
      </c>
      <c r="EB94" s="5">
        <f t="shared" ca="1" si="433"/>
        <v>5.1968699999999997</v>
      </c>
      <c r="EC94" s="5">
        <f t="shared" ca="1" si="433"/>
        <v>21.1433</v>
      </c>
      <c r="ED94" s="5">
        <f t="shared" ca="1" si="433"/>
        <v>18.2012</v>
      </c>
      <c r="EE94" s="5">
        <f t="shared" ca="1" si="433"/>
        <v>2.72166</v>
      </c>
      <c r="EF94" s="5">
        <f t="shared" ca="1" si="433"/>
        <v>9.37622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30.330368780699132</v>
      </c>
      <c r="EK94" s="19">
        <f t="shared" ca="1" si="479"/>
        <v>2.6665542276873335</v>
      </c>
      <c r="EL94" s="19">
        <f t="shared" ca="1" si="480"/>
        <v>1.887994456355836</v>
      </c>
      <c r="EM94" s="19">
        <f t="shared" ca="1" si="481"/>
        <v>2.1106347633020386</v>
      </c>
      <c r="EN94" s="19">
        <f t="shared" ca="1" si="482"/>
        <v>0.22911681725830293</v>
      </c>
      <c r="EO94" s="19">
        <f t="shared" ca="1" si="483"/>
        <v>1.0446657667938923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16.439335404511532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3839120</v>
      </c>
      <c r="FC94" s="5">
        <f t="shared" ca="1" si="583"/>
        <v>82.023499999999999</v>
      </c>
      <c r="FD94" s="5">
        <f t="shared" ca="1" si="583"/>
        <v>276640</v>
      </c>
      <c r="FE94" s="5">
        <f t="shared" ca="1" si="583"/>
        <v>312157</v>
      </c>
      <c r="FF94" s="5">
        <f t="shared" ca="1" si="583"/>
        <v>33570.9</v>
      </c>
      <c r="FG94" s="5">
        <f t="shared" ca="1" si="583"/>
        <v>154677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1809260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21804.5</v>
      </c>
      <c r="FS94" s="5">
        <f t="shared" ca="1" si="585"/>
        <v>14638.7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21804.5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119.541</v>
      </c>
      <c r="GG94" s="5">
        <f t="shared" ca="1" si="587"/>
        <v>5.7147600000000001</v>
      </c>
      <c r="GH94" s="5">
        <f t="shared" ca="1" si="587"/>
        <v>21.1799</v>
      </c>
      <c r="GI94" s="5">
        <f t="shared" ca="1" si="587"/>
        <v>18.384899999999998</v>
      </c>
      <c r="GJ94" s="5">
        <f t="shared" ca="1" si="587"/>
        <v>2.7260300000000002</v>
      </c>
      <c r="GK94" s="5">
        <f t="shared" ca="1" si="587"/>
        <v>9.4739500000000003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30.645536584240727</v>
      </c>
      <c r="GP94" s="19">
        <f t="shared" ca="1" si="490"/>
        <v>2.9365867762465681</v>
      </c>
      <c r="GQ94" s="19">
        <f t="shared" ca="1" si="491"/>
        <v>1.8931337835371418</v>
      </c>
      <c r="GR94" s="19">
        <f t="shared" ca="1" si="492"/>
        <v>2.136187689660221</v>
      </c>
      <c r="GS94" s="19">
        <f t="shared" ca="1" si="493"/>
        <v>0.22973613697855347</v>
      </c>
      <c r="GT94" s="19">
        <f t="shared" ca="1" si="494"/>
        <v>1.0585029433060096</v>
      </c>
      <c r="GU94" s="19">
        <f t="shared" ca="1" si="495"/>
        <v>1.4372078004127649</v>
      </c>
      <c r="GV94" s="19">
        <f t="shared" ca="1" si="496"/>
        <v>7.0631874349414048</v>
      </c>
      <c r="GW94" s="19">
        <f t="shared" ca="1" si="497"/>
        <v>16.754571641171385</v>
      </c>
      <c r="GX94" s="19">
        <f t="shared" ca="1" si="498"/>
        <v>13.890964943069342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4011430</v>
      </c>
      <c r="HH94" s="5">
        <f t="shared" ca="1" si="436"/>
        <v>85.701800000000006</v>
      </c>
      <c r="HI94" s="5">
        <f t="shared" ca="1" si="436"/>
        <v>245412</v>
      </c>
      <c r="HJ94" s="5">
        <f t="shared" ca="1" si="436"/>
        <v>309595</v>
      </c>
      <c r="HK94" s="5">
        <f t="shared" ca="1" si="436"/>
        <v>34337.4</v>
      </c>
      <c r="HL94" s="5">
        <f t="shared" ca="1" si="436"/>
        <v>192537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1981570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15500.3</v>
      </c>
      <c r="HX94" s="5">
        <f t="shared" ca="1" si="437"/>
        <v>15500.3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15500.3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127.09399999999999</v>
      </c>
      <c r="IL94" s="5">
        <f t="shared" ca="1" si="438"/>
        <v>6.0456399999999997</v>
      </c>
      <c r="IM94" s="5">
        <f t="shared" ca="1" si="438"/>
        <v>19.2882</v>
      </c>
      <c r="IN94" s="5">
        <f t="shared" ca="1" si="438"/>
        <v>18.352699999999999</v>
      </c>
      <c r="IO94" s="5">
        <f t="shared" ca="1" si="438"/>
        <v>2.8656299999999999</v>
      </c>
      <c r="IP94" s="5">
        <f t="shared" ca="1" si="438"/>
        <v>11.5633</v>
      </c>
      <c r="IQ94" s="5">
        <f t="shared" ca="1" si="438"/>
        <v>9.7749199999999998</v>
      </c>
      <c r="IR94" s="5">
        <f t="shared" ca="1" si="438"/>
        <v>59.203299999999999</v>
      </c>
      <c r="IS94" s="5"/>
      <c r="IT94" s="19">
        <f t="shared" ca="1" si="535"/>
        <v>30.560299485147084</v>
      </c>
      <c r="IU94" s="19">
        <f t="shared" ca="1" si="536"/>
        <v>3.1094196112260799</v>
      </c>
      <c r="IV94" s="19">
        <f t="shared" ca="1" si="537"/>
        <v>1.67943084183566</v>
      </c>
      <c r="IW94" s="19">
        <f t="shared" ca="1" si="538"/>
        <v>2.1186551247620784</v>
      </c>
      <c r="IX94" s="19">
        <f t="shared" ca="1" si="539"/>
        <v>0.23498153549316173</v>
      </c>
      <c r="IY94" s="19">
        <f t="shared" ca="1" si="540"/>
        <v>1.3175907290373432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16.669334542077742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4021750</v>
      </c>
      <c r="JM94" s="5">
        <f t="shared" ca="1" si="588"/>
        <v>93.060599999999994</v>
      </c>
      <c r="JN94" s="5">
        <f t="shared" ca="1" si="588"/>
        <v>246848</v>
      </c>
      <c r="JO94" s="5">
        <f t="shared" ca="1" si="588"/>
        <v>313368</v>
      </c>
      <c r="JP94" s="5">
        <f t="shared" ca="1" si="588"/>
        <v>34499.5</v>
      </c>
      <c r="JQ94" s="5">
        <f t="shared" ca="1" si="588"/>
        <v>197475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1991890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16874.7</v>
      </c>
      <c r="KC94" s="5">
        <f t="shared" ca="1" si="590"/>
        <v>16874.7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16874.7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128.10900000000001</v>
      </c>
      <c r="KQ94" s="5">
        <f t="shared" ca="1" si="592"/>
        <v>6.5539399999999999</v>
      </c>
      <c r="KR94" s="5">
        <f t="shared" ca="1" si="592"/>
        <v>19.360299999999999</v>
      </c>
      <c r="KS94" s="5">
        <f t="shared" ca="1" si="592"/>
        <v>18.538900000000002</v>
      </c>
      <c r="KT94" s="5">
        <f t="shared" ca="1" si="592"/>
        <v>2.8723299999999998</v>
      </c>
      <c r="KU94" s="5">
        <f t="shared" ca="1" si="592"/>
        <v>11.805099999999999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>
        <f t="shared" ca="1" si="500"/>
        <v>30.906580369803585</v>
      </c>
      <c r="KZ94" s="19">
        <f t="shared" ca="1" si="501"/>
        <v>3.3851278764016053</v>
      </c>
      <c r="LA94" s="19">
        <f t="shared" ca="1" si="502"/>
        <v>1.6892578376177572</v>
      </c>
      <c r="LB94" s="19">
        <f t="shared" ca="1" si="503"/>
        <v>2.1444749402814742</v>
      </c>
      <c r="LC94" s="19">
        <f t="shared" ca="1" si="504"/>
        <v>0.23609083634015191</v>
      </c>
      <c r="LD94" s="19">
        <f t="shared" ca="1" si="505"/>
        <v>1.3513830028339975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17.015615426734243</v>
      </c>
      <c r="LH94" s="19">
        <f t="shared" ca="1" si="509"/>
        <v>13.890964943069342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-1390</v>
      </c>
      <c r="G95" s="5">
        <f t="shared" ca="1" si="441"/>
        <v>-3.6499999999989541E-2</v>
      </c>
      <c r="H95" s="5">
        <f t="shared" ca="1" si="442"/>
        <v>150</v>
      </c>
      <c r="I95" s="5">
        <f t="shared" ca="1" si="443"/>
        <v>-170</v>
      </c>
      <c r="J95" s="5">
        <f t="shared" ca="1" si="444"/>
        <v>33</v>
      </c>
      <c r="K95" s="5">
        <f t="shared" ca="1" si="445"/>
        <v>-1405</v>
      </c>
      <c r="L95" s="5">
        <f t="shared" ca="1" si="446"/>
        <v>0</v>
      </c>
      <c r="M95" s="5">
        <f t="shared" ca="1" si="447"/>
        <v>0</v>
      </c>
      <c r="N95" s="5">
        <f t="shared" ca="1" si="448"/>
        <v>-1390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-5.7999999999992724</v>
      </c>
      <c r="V95" s="5">
        <f t="shared" ca="1" si="451"/>
        <v>-5.8999999999996362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-5.7999999999992724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-5.2000000000020918E-2</v>
      </c>
      <c r="AI95" s="37">
        <f t="shared" ca="1" si="461"/>
        <v>-2.0500000000005514E-3</v>
      </c>
      <c r="AJ95" s="37">
        <f t="shared" ca="1" si="462"/>
        <v>1.1099999999999E-2</v>
      </c>
      <c r="AK95" s="37">
        <f t="shared" ca="1" si="463"/>
        <v>-8.0999999999988859E-3</v>
      </c>
      <c r="AL95" s="37">
        <f t="shared" ca="1" si="464"/>
        <v>8.0499999999998906E-3</v>
      </c>
      <c r="AM95" s="37">
        <f t="shared" ca="1" si="465"/>
        <v>-6.1659999999999826E-2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71.728467976630043</v>
      </c>
      <c r="AQ95" s="33">
        <f t="shared" ca="1" si="516"/>
        <v>71.739143462852169</v>
      </c>
      <c r="AR95" s="24">
        <f t="shared" ca="1" si="468"/>
        <v>1.488097809204331E-4</v>
      </c>
      <c r="AS95" s="34">
        <f t="shared" ca="1" si="426"/>
        <v>211.53899999999999</v>
      </c>
      <c r="AT95" s="34">
        <f t="shared" ca="1" si="427"/>
        <v>211.59100000000001</v>
      </c>
      <c r="AU95" s="45">
        <f t="shared" ca="1" si="552"/>
        <v>-2.4575714468016557E-4</v>
      </c>
      <c r="AV95" s="34">
        <f t="shared" ca="1" si="517"/>
        <v>-88</v>
      </c>
      <c r="AW95" s="34">
        <f t="shared" ca="1" si="518"/>
        <v>-88.1</v>
      </c>
      <c r="AX95" s="46">
        <f t="shared" ca="1" si="553"/>
        <v>-1.1350737797956223E-3</v>
      </c>
      <c r="AY95" s="5"/>
      <c r="AZ95" s="5">
        <f t="shared" ca="1" si="519"/>
        <v>130</v>
      </c>
      <c r="BA95" s="5">
        <f t="shared" ca="1" si="520"/>
        <v>7.8299999999998704E-2</v>
      </c>
      <c r="BB95" s="5">
        <f t="shared" ca="1" si="521"/>
        <v>43</v>
      </c>
      <c r="BC95" s="5">
        <f t="shared" ca="1" si="522"/>
        <v>203</v>
      </c>
      <c r="BD95" s="5">
        <f t="shared" ca="1" si="523"/>
        <v>-21.600000000005821</v>
      </c>
      <c r="BE95" s="5">
        <f t="shared" ca="1" si="524"/>
        <v>-87</v>
      </c>
      <c r="BF95" s="5">
        <f t="shared" ca="1" si="525"/>
        <v>0</v>
      </c>
      <c r="BG95" s="5">
        <f t="shared" ca="1" si="526"/>
        <v>0</v>
      </c>
      <c r="BH95" s="5">
        <f t="shared" ca="1" si="527"/>
        <v>140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12.200000000000728</v>
      </c>
      <c r="BP95" s="5">
        <f t="shared" ca="1" si="558"/>
        <v>12.200000000000728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12.200000000000728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1.300000000000523E-2</v>
      </c>
      <c r="CC95" s="37">
        <f t="shared" ca="1" si="470"/>
        <v>5.2099999999999369E-3</v>
      </c>
      <c r="CD95" s="37">
        <f t="shared" ca="1" si="471"/>
        <v>2.8000000000005798E-3</v>
      </c>
      <c r="CE95" s="37">
        <f t="shared" ca="1" si="472"/>
        <v>1.1499999999998067E-2</v>
      </c>
      <c r="CF95" s="37">
        <f t="shared" ca="1" si="473"/>
        <v>-2.6299999999999102E-3</v>
      </c>
      <c r="CG95" s="37">
        <f t="shared" ca="1" si="474"/>
        <v>-3.6999999999984823E-3</v>
      </c>
      <c r="CH95" s="37">
        <f t="shared" ca="1" si="475"/>
        <v>9.9999999996214228E-6</v>
      </c>
      <c r="CI95" s="19">
        <f t="shared" ca="1" si="476"/>
        <v>0</v>
      </c>
      <c r="CJ95" s="33">
        <f t="shared" ca="1" si="531"/>
        <v>59.374404489469285</v>
      </c>
      <c r="CK95" s="33">
        <f t="shared" ca="1" si="532"/>
        <v>59.371067953765525</v>
      </c>
      <c r="CL95" s="24">
        <f t="shared" ca="1" si="477"/>
        <v>5.619800719026758E-5</v>
      </c>
      <c r="CM95" s="34">
        <f t="shared" ca="1" si="429"/>
        <v>123.53100000000001</v>
      </c>
      <c r="CN95" s="34">
        <f t="shared" ca="1" si="430"/>
        <v>123.518</v>
      </c>
      <c r="CO95" s="45">
        <f t="shared" ca="1" si="533"/>
        <v>1.0524781813181261E-4</v>
      </c>
      <c r="CP95" s="5"/>
      <c r="CR95" s="5">
        <f t="shared" ca="1" si="570"/>
        <v>188</v>
      </c>
      <c r="CS95" s="5">
        <f t="shared" ca="1" si="571"/>
        <v>190</v>
      </c>
      <c r="CT95" s="62">
        <f t="shared" ca="1" si="572"/>
        <v>-1.0638297872340496E-2</v>
      </c>
      <c r="CW95" s="5">
        <f t="shared" ca="1" si="431"/>
        <v>9921760</v>
      </c>
      <c r="CX95" s="5">
        <f t="shared" ca="1" si="431"/>
        <v>80.938500000000005</v>
      </c>
      <c r="CY95" s="5">
        <f t="shared" ca="1" si="431"/>
        <v>1370200</v>
      </c>
      <c r="CZ95" s="5">
        <f t="shared" ca="1" si="431"/>
        <v>1376650</v>
      </c>
      <c r="DA95" s="5">
        <f t="shared" ca="1" si="431"/>
        <v>33192.5</v>
      </c>
      <c r="DB95" s="5">
        <f t="shared" ca="1" si="431"/>
        <v>133683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3533570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19099.8</v>
      </c>
      <c r="DN95" s="5">
        <f t="shared" ca="1" si="432"/>
        <v>14001.1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19099.8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211.53899999999999</v>
      </c>
      <c r="EB95" s="5">
        <f t="shared" ca="1" si="433"/>
        <v>5.3474899999999996</v>
      </c>
      <c r="EC95" s="5">
        <f t="shared" ca="1" si="433"/>
        <v>80.493899999999996</v>
      </c>
      <c r="ED95" s="5">
        <f t="shared" ca="1" si="433"/>
        <v>76.595100000000002</v>
      </c>
      <c r="EE95" s="5">
        <f t="shared" ca="1" si="433"/>
        <v>2.69259</v>
      </c>
      <c r="EF95" s="5">
        <f t="shared" ca="1" si="433"/>
        <v>8.3272200000000005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71.728467976630043</v>
      </c>
      <c r="EK95" s="19">
        <f t="shared" ca="1" si="479"/>
        <v>2.8086984714103203</v>
      </c>
      <c r="EL95" s="19">
        <f t="shared" ca="1" si="480"/>
        <v>9.3767058639480609</v>
      </c>
      <c r="EM95" s="19">
        <f t="shared" ca="1" si="481"/>
        <v>9.4208452252255857</v>
      </c>
      <c r="EN95" s="19">
        <f t="shared" ca="1" si="482"/>
        <v>0.22714662778360534</v>
      </c>
      <c r="EO95" s="19">
        <f t="shared" ca="1" si="483"/>
        <v>0.91483445483153458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28.012091803068259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9923150</v>
      </c>
      <c r="FC95" s="5">
        <f t="shared" ca="1" si="583"/>
        <v>80.974999999999994</v>
      </c>
      <c r="FD95" s="5">
        <f t="shared" ca="1" si="583"/>
        <v>1370050</v>
      </c>
      <c r="FE95" s="5">
        <f t="shared" ca="1" si="583"/>
        <v>1376820</v>
      </c>
      <c r="FF95" s="5">
        <f t="shared" ca="1" si="583"/>
        <v>33159.5</v>
      </c>
      <c r="FG95" s="5">
        <f t="shared" ca="1" si="583"/>
        <v>135088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3534960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19105.599999999999</v>
      </c>
      <c r="FS95" s="5">
        <f t="shared" ca="1" si="585"/>
        <v>14007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19105.599999999999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211.59100000000001</v>
      </c>
      <c r="GG95" s="5">
        <f t="shared" ca="1" si="587"/>
        <v>5.3495400000000002</v>
      </c>
      <c r="GH95" s="5">
        <f t="shared" ca="1" si="587"/>
        <v>80.482799999999997</v>
      </c>
      <c r="GI95" s="5">
        <f t="shared" ca="1" si="587"/>
        <v>76.603200000000001</v>
      </c>
      <c r="GJ95" s="5">
        <f t="shared" ca="1" si="587"/>
        <v>2.6845400000000001</v>
      </c>
      <c r="GK95" s="5">
        <f t="shared" ca="1" si="587"/>
        <v>8.3888800000000003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71.739143462852169</v>
      </c>
      <c r="GP95" s="19">
        <f t="shared" ca="1" si="490"/>
        <v>2.8098820605749424</v>
      </c>
      <c r="GQ95" s="19">
        <f t="shared" ca="1" si="491"/>
        <v>9.3756793671741647</v>
      </c>
      <c r="GR95" s="19">
        <f t="shared" ca="1" si="492"/>
        <v>9.4220085882360021</v>
      </c>
      <c r="GS95" s="19">
        <f t="shared" ca="1" si="493"/>
        <v>0.2269207984933482</v>
      </c>
      <c r="GT95" s="19">
        <f t="shared" ca="1" si="494"/>
        <v>0.92444930794702651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28.022767289290378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8333580</v>
      </c>
      <c r="HH95" s="5">
        <f t="shared" ca="1" si="436"/>
        <v>69.682000000000002</v>
      </c>
      <c r="HI95" s="5">
        <f t="shared" ca="1" si="436"/>
        <v>334873</v>
      </c>
      <c r="HJ95" s="5">
        <f t="shared" ca="1" si="436"/>
        <v>679045</v>
      </c>
      <c r="HK95" s="5">
        <f t="shared" ca="1" si="436"/>
        <v>43325.7</v>
      </c>
      <c r="HL95" s="5">
        <f t="shared" ca="1" si="436"/>
        <v>175974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1945400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11692.5</v>
      </c>
      <c r="HX95" s="5">
        <f t="shared" ca="1" si="437"/>
        <v>11692.5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11692.5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123.53100000000001</v>
      </c>
      <c r="IL95" s="5">
        <f t="shared" ca="1" si="438"/>
        <v>4.4918800000000001</v>
      </c>
      <c r="IM95" s="5">
        <f t="shared" ca="1" si="438"/>
        <v>24.770900000000001</v>
      </c>
      <c r="IN95" s="5">
        <f t="shared" ca="1" si="438"/>
        <v>38.424599999999998</v>
      </c>
      <c r="IO95" s="5">
        <f t="shared" ca="1" si="438"/>
        <v>3.4044300000000001</v>
      </c>
      <c r="IP95" s="5">
        <f t="shared" ca="1" si="438"/>
        <v>10.826700000000001</v>
      </c>
      <c r="IQ95" s="5">
        <f t="shared" ca="1" si="438"/>
        <v>6.9328599999999998</v>
      </c>
      <c r="IR95" s="5">
        <f t="shared" ca="1" si="438"/>
        <v>34.679900000000004</v>
      </c>
      <c r="IS95" s="5"/>
      <c r="IT95" s="19">
        <f t="shared" ca="1" si="535"/>
        <v>59.374404489469285</v>
      </c>
      <c r="IU95" s="19">
        <f t="shared" ca="1" si="536"/>
        <v>2.3455947784327371</v>
      </c>
      <c r="IV95" s="19">
        <f t="shared" ca="1" si="537"/>
        <v>2.2916403610990215</v>
      </c>
      <c r="IW95" s="19">
        <f t="shared" ca="1" si="538"/>
        <v>4.6469166788677647</v>
      </c>
      <c r="IX95" s="19">
        <f t="shared" ca="1" si="539"/>
        <v>0.29649127517855384</v>
      </c>
      <c r="IY95" s="19">
        <f t="shared" ca="1" si="540"/>
        <v>1.2042449552637542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15.65809674902575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8333450</v>
      </c>
      <c r="JM95" s="5">
        <f t="shared" ca="1" si="588"/>
        <v>69.603700000000003</v>
      </c>
      <c r="JN95" s="5">
        <f t="shared" ca="1" si="588"/>
        <v>334830</v>
      </c>
      <c r="JO95" s="5">
        <f t="shared" ca="1" si="588"/>
        <v>678842</v>
      </c>
      <c r="JP95" s="5">
        <f t="shared" ca="1" si="588"/>
        <v>43347.3</v>
      </c>
      <c r="JQ95" s="5">
        <f t="shared" ca="1" si="588"/>
        <v>176061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1945260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11680.3</v>
      </c>
      <c r="KC95" s="5">
        <f t="shared" ca="1" si="590"/>
        <v>11680.3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11680.3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123.518</v>
      </c>
      <c r="KQ95" s="5">
        <f t="shared" ca="1" si="592"/>
        <v>4.4866700000000002</v>
      </c>
      <c r="KR95" s="5">
        <f t="shared" ca="1" si="592"/>
        <v>24.7681</v>
      </c>
      <c r="KS95" s="5">
        <f t="shared" ca="1" si="592"/>
        <v>38.4131</v>
      </c>
      <c r="KT95" s="5">
        <f t="shared" ca="1" si="592"/>
        <v>3.40706</v>
      </c>
      <c r="KU95" s="5">
        <f t="shared" ca="1" si="592"/>
        <v>10.830399999999999</v>
      </c>
      <c r="KV95" s="5">
        <f t="shared" ca="1" si="592"/>
        <v>6.9328500000000002</v>
      </c>
      <c r="KW95" s="5">
        <f t="shared" ca="1" si="592"/>
        <v>34.679900000000004</v>
      </c>
      <c r="KX95" s="5"/>
      <c r="KY95" s="19">
        <f t="shared" ca="1" si="500"/>
        <v>59.371067953765525</v>
      </c>
      <c r="KZ95" s="19">
        <f t="shared" ca="1" si="501"/>
        <v>2.3431473374350418</v>
      </c>
      <c r="LA95" s="19">
        <f t="shared" ca="1" si="502"/>
        <v>2.2913460986905045</v>
      </c>
      <c r="LB95" s="19">
        <f t="shared" ca="1" si="503"/>
        <v>4.6455274865670928</v>
      </c>
      <c r="LC95" s="19">
        <f t="shared" ca="1" si="504"/>
        <v>0.29663909071399486</v>
      </c>
      <c r="LD95" s="19">
        <f t="shared" ca="1" si="505"/>
        <v>1.2048403233926139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15.654691780203736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45</v>
      </c>
      <c r="CS96" s="5">
        <f t="shared" ca="1" si="571"/>
        <v>47</v>
      </c>
      <c r="CT96" s="62">
        <f t="shared" ca="1" si="572"/>
        <v>-4.4444444444444509E-2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22</v>
      </c>
      <c r="CS97" s="5">
        <f t="shared" ca="1" si="571"/>
        <v>23</v>
      </c>
      <c r="CT97" s="62">
        <f t="shared" ca="1" si="572"/>
        <v>-4.5454545454545414E-2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</v>
      </c>
      <c r="AX98" s="46">
        <f t="shared" ca="1" si="553"/>
        <v>0</v>
      </c>
      <c r="AY98" s="5"/>
      <c r="AZ98" s="5">
        <f t="shared" ca="1" si="519"/>
        <v>-16</v>
      </c>
      <c r="BA98" s="5">
        <f t="shared" ca="1" si="520"/>
        <v>-1.0150000000000325E-2</v>
      </c>
      <c r="BB98" s="5">
        <f t="shared" ca="1" si="521"/>
        <v>0.40000000000145519</v>
      </c>
      <c r="BC98" s="5">
        <f t="shared" ca="1" si="522"/>
        <v>-15</v>
      </c>
      <c r="BD98" s="5">
        <f t="shared" ca="1" si="523"/>
        <v>0</v>
      </c>
      <c r="BE98" s="5">
        <f t="shared" ca="1" si="524"/>
        <v>-1.6700000000000728</v>
      </c>
      <c r="BF98" s="5">
        <f t="shared" ca="1" si="525"/>
        <v>0</v>
      </c>
      <c r="BG98" s="5">
        <f t="shared" ca="1" si="526"/>
        <v>0</v>
      </c>
      <c r="BH98" s="5">
        <f t="shared" ca="1" si="527"/>
        <v>-16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-1.6500000000000909</v>
      </c>
      <c r="BP98" s="5">
        <f t="shared" ca="1" si="558"/>
        <v>-1.6500000000000909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-1.6500000000000909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-3.1000000000005912E-2</v>
      </c>
      <c r="CC98" s="37">
        <f t="shared" ca="1" si="470"/>
        <v>-1.4289999999999026E-2</v>
      </c>
      <c r="CD98" s="37">
        <f t="shared" ca="1" si="471"/>
        <v>3.9999999999906777E-4</v>
      </c>
      <c r="CE98" s="37">
        <f t="shared" ca="1" si="472"/>
        <v>-1.4999999999997016E-2</v>
      </c>
      <c r="CF98" s="37">
        <f t="shared" ca="1" si="473"/>
        <v>0</v>
      </c>
      <c r="CG98" s="37">
        <f t="shared" ca="1" si="474"/>
        <v>-1.6799999999999038E-3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33.072132751973491</v>
      </c>
      <c r="CK98" s="33">
        <f t="shared" ca="1" si="532"/>
        <v>33.081072665909439</v>
      </c>
      <c r="CL98" s="24">
        <f t="shared" ca="1" si="477"/>
        <v>2.7024256517413039E-4</v>
      </c>
      <c r="CM98" s="34">
        <f t="shared" ca="1" si="429"/>
        <v>160.773</v>
      </c>
      <c r="CN98" s="34">
        <f t="shared" ca="1" si="430"/>
        <v>160.804</v>
      </c>
      <c r="CO98" s="45">
        <f t="shared" ca="1" si="533"/>
        <v>-1.9278127409769603E-4</v>
      </c>
      <c r="CP98" s="5"/>
      <c r="CR98" s="5">
        <f t="shared" ca="1" si="570"/>
        <v>42</v>
      </c>
      <c r="CS98" s="5">
        <f t="shared" ca="1" si="571"/>
        <v>44</v>
      </c>
      <c r="CT98" s="62">
        <f t="shared" ca="1" si="572"/>
        <v>-4.7619047619047672E-2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182942</v>
      </c>
      <c r="HH98" s="5">
        <f t="shared" ca="1" si="436"/>
        <v>6.6037999999999997</v>
      </c>
      <c r="HI98" s="5">
        <f t="shared" ca="1" si="436"/>
        <v>33735.599999999999</v>
      </c>
      <c r="HJ98" s="5">
        <f t="shared" ca="1" si="436"/>
        <v>23645.8</v>
      </c>
      <c r="HK98" s="5">
        <f t="shared" ca="1" si="436"/>
        <v>0</v>
      </c>
      <c r="HL98" s="5">
        <f t="shared" ca="1" si="436"/>
        <v>1168.48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104903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1881.56</v>
      </c>
      <c r="HX98" s="5">
        <f t="shared" ca="1" si="437"/>
        <v>1162.51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1881.56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160.773</v>
      </c>
      <c r="IL98" s="5">
        <f t="shared" ca="1" si="438"/>
        <v>9.6173300000000008</v>
      </c>
      <c r="IM98" s="5">
        <f t="shared" ca="1" si="438"/>
        <v>55.0989</v>
      </c>
      <c r="IN98" s="5">
        <f t="shared" ca="1" si="438"/>
        <v>29.045200000000001</v>
      </c>
      <c r="IO98" s="5">
        <f t="shared" ca="1" si="438"/>
        <v>0</v>
      </c>
      <c r="IP98" s="5">
        <f t="shared" ca="1" si="438"/>
        <v>1.1557500000000001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33.072132751973491</v>
      </c>
      <c r="IU98" s="19">
        <f t="shared" ca="1" si="536"/>
        <v>4.7336668484678244</v>
      </c>
      <c r="IV98" s="19">
        <f t="shared" ca="1" si="537"/>
        <v>4.6861294869132966</v>
      </c>
      <c r="IW98" s="19">
        <f t="shared" ca="1" si="538"/>
        <v>3.2845801059312545</v>
      </c>
      <c r="IX98" s="19">
        <f t="shared" ca="1" si="539"/>
        <v>0</v>
      </c>
      <c r="IY98" s="19">
        <f t="shared" ca="1" si="540"/>
        <v>0.16231069205434168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22.231926589070596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182958</v>
      </c>
      <c r="JM98" s="5">
        <f t="shared" ca="1" si="588"/>
        <v>6.61395</v>
      </c>
      <c r="JN98" s="5">
        <f t="shared" ca="1" si="588"/>
        <v>33735.199999999997</v>
      </c>
      <c r="JO98" s="5">
        <f t="shared" ca="1" si="588"/>
        <v>23660.799999999999</v>
      </c>
      <c r="JP98" s="5">
        <f t="shared" ca="1" si="588"/>
        <v>0</v>
      </c>
      <c r="JQ98" s="5">
        <f t="shared" ca="1" si="588"/>
        <v>1170.1500000000001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104919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1883.21</v>
      </c>
      <c r="KC98" s="5">
        <f t="shared" ca="1" si="590"/>
        <v>1164.1600000000001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1883.21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160.804</v>
      </c>
      <c r="KQ98" s="5">
        <f t="shared" ca="1" si="592"/>
        <v>9.6316199999999998</v>
      </c>
      <c r="KR98" s="5">
        <f t="shared" ca="1" si="592"/>
        <v>55.098500000000001</v>
      </c>
      <c r="KS98" s="5">
        <f t="shared" ca="1" si="592"/>
        <v>29.060199999999998</v>
      </c>
      <c r="KT98" s="5">
        <f t="shared" ca="1" si="592"/>
        <v>0</v>
      </c>
      <c r="KU98" s="5">
        <f t="shared" ca="1" si="592"/>
        <v>1.15743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33.081072665909439</v>
      </c>
      <c r="KZ98" s="19">
        <f t="shared" ca="1" si="501"/>
        <v>4.740385651542355</v>
      </c>
      <c r="LA98" s="19">
        <f t="shared" ca="1" si="502"/>
        <v>4.6860739238939706</v>
      </c>
      <c r="LB98" s="19">
        <f t="shared" ca="1" si="503"/>
        <v>3.2866637191559693</v>
      </c>
      <c r="LC98" s="19">
        <f t="shared" ca="1" si="504"/>
        <v>0</v>
      </c>
      <c r="LD98" s="19">
        <f t="shared" ca="1" si="505"/>
        <v>0.16254266766002665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22.240866503006544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0</v>
      </c>
      <c r="AQ99" s="33">
        <f t="shared" ca="1" si="516"/>
        <v>37.565492785637069</v>
      </c>
      <c r="AR99" s="24">
        <f t="shared" ca="1" si="468"/>
        <v>0</v>
      </c>
      <c r="AS99" s="34">
        <f t="shared" ca="1" si="426"/>
        <v>0</v>
      </c>
      <c r="AT99" s="34">
        <f t="shared" ca="1" si="427"/>
        <v>173.81700000000001</v>
      </c>
      <c r="AU99" s="45">
        <f t="shared" ca="1" si="552"/>
        <v>0</v>
      </c>
      <c r="AV99" s="34">
        <f t="shared" ca="1" si="517"/>
        <v>0</v>
      </c>
      <c r="AW99" s="34">
        <f t="shared" ca="1" si="518"/>
        <v>-22.6</v>
      </c>
      <c r="AX99" s="46">
        <f t="shared" ca="1" si="553"/>
        <v>-1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0</v>
      </c>
      <c r="CK99" s="33">
        <f t="shared" ca="1" si="532"/>
        <v>34.593058137895376</v>
      </c>
      <c r="CL99" s="24">
        <f t="shared" ca="1" si="477"/>
        <v>0</v>
      </c>
      <c r="CM99" s="34">
        <f t="shared" ca="1" si="429"/>
        <v>0</v>
      </c>
      <c r="CN99" s="34">
        <f t="shared" ca="1" si="430"/>
        <v>151.185</v>
      </c>
      <c r="CO99" s="45">
        <f t="shared" ca="1" si="533"/>
        <v>0</v>
      </c>
      <c r="CP99" s="5"/>
      <c r="CR99" s="5">
        <f t="shared" ca="1" si="570"/>
        <v>1142</v>
      </c>
      <c r="CS99" s="5">
        <f t="shared" ca="1" si="571"/>
        <v>1161</v>
      </c>
      <c r="CT99" s="62">
        <f t="shared" ca="1" si="572"/>
        <v>-1.6637478108581405E-2</v>
      </c>
      <c r="CW99" s="5">
        <f t="shared" ca="1" si="431"/>
        <v>0</v>
      </c>
      <c r="CX99" s="5">
        <f t="shared" ca="1" si="431"/>
        <v>0</v>
      </c>
      <c r="CY99" s="5">
        <f t="shared" ca="1" si="431"/>
        <v>0</v>
      </c>
      <c r="CZ99" s="5">
        <f t="shared" ca="1" si="431"/>
        <v>0</v>
      </c>
      <c r="DA99" s="5">
        <f t="shared" ca="1" si="431"/>
        <v>0</v>
      </c>
      <c r="DB99" s="5">
        <f t="shared" ca="1" si="431"/>
        <v>0</v>
      </c>
      <c r="DC99" s="5">
        <f t="shared" ca="1" si="431"/>
        <v>0</v>
      </c>
      <c r="DD99" s="5">
        <f t="shared" ca="1" si="431"/>
        <v>0</v>
      </c>
      <c r="DE99" s="5">
        <f t="shared" ca="1" si="431"/>
        <v>0</v>
      </c>
      <c r="DF99" s="5">
        <f t="shared" ca="1" si="431"/>
        <v>0</v>
      </c>
      <c r="DG99" s="5">
        <f t="shared" ca="1" si="431"/>
        <v>0</v>
      </c>
      <c r="DH99" s="5">
        <f t="shared" ca="1" si="431"/>
        <v>0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0</v>
      </c>
      <c r="DN99" s="5">
        <f t="shared" ca="1" si="432"/>
        <v>0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0</v>
      </c>
      <c r="DT99" s="5">
        <f t="shared" ca="1" si="432"/>
        <v>0</v>
      </c>
      <c r="DU99" s="5">
        <f t="shared" ca="1" si="432"/>
        <v>0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0</v>
      </c>
      <c r="EB99" s="5">
        <f t="shared" ca="1" si="433"/>
        <v>0</v>
      </c>
      <c r="EC99" s="5">
        <f t="shared" ca="1" si="433"/>
        <v>0</v>
      </c>
      <c r="ED99" s="5">
        <f t="shared" ca="1" si="433"/>
        <v>0</v>
      </c>
      <c r="EE99" s="5">
        <f t="shared" ca="1" si="433"/>
        <v>0</v>
      </c>
      <c r="EF99" s="5">
        <f t="shared" ca="1" si="433"/>
        <v>0</v>
      </c>
      <c r="EG99" s="5">
        <f t="shared" ca="1" si="433"/>
        <v>0</v>
      </c>
      <c r="EH99" s="5">
        <f t="shared" ca="1" si="433"/>
        <v>0</v>
      </c>
      <c r="EI99" s="5"/>
      <c r="EJ99" s="19">
        <f t="shared" ca="1" si="478"/>
        <v>0</v>
      </c>
      <c r="EK99" s="19">
        <f t="shared" ca="1" si="479"/>
        <v>0</v>
      </c>
      <c r="EL99" s="19">
        <f t="shared" ca="1" si="480"/>
        <v>0</v>
      </c>
      <c r="EM99" s="19">
        <f t="shared" ca="1" si="481"/>
        <v>0</v>
      </c>
      <c r="EN99" s="19">
        <f t="shared" ca="1" si="482"/>
        <v>0</v>
      </c>
      <c r="EO99" s="19">
        <f t="shared" ca="1" si="483"/>
        <v>0</v>
      </c>
      <c r="EP99" s="19">
        <f t="shared" ca="1" si="484"/>
        <v>0</v>
      </c>
      <c r="EQ99" s="19">
        <f t="shared" ca="1" si="485"/>
        <v>0</v>
      </c>
      <c r="ER99" s="19">
        <f t="shared" ca="1" si="486"/>
        <v>0</v>
      </c>
      <c r="ES99" s="19">
        <f t="shared" ca="1" si="487"/>
        <v>0</v>
      </c>
      <c r="ET99" s="19">
        <f t="shared" ca="1" si="488"/>
        <v>0</v>
      </c>
      <c r="EU99" s="19">
        <f t="shared" ca="1" si="573"/>
        <v>0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291415</v>
      </c>
      <c r="FC99" s="5">
        <f t="shared" ca="1" si="583"/>
        <v>5.5896600000000003</v>
      </c>
      <c r="FD99" s="5">
        <f t="shared" ca="1" si="583"/>
        <v>107829</v>
      </c>
      <c r="FE99" s="5">
        <f t="shared" ca="1" si="583"/>
        <v>45121.5</v>
      </c>
      <c r="FF99" s="5">
        <f t="shared" ca="1" si="583"/>
        <v>396.60899999999998</v>
      </c>
      <c r="FG99" s="5">
        <f t="shared" ca="1" si="583"/>
        <v>9435.7199999999993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184559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6042.54</v>
      </c>
      <c r="FS99" s="5">
        <f t="shared" ca="1" si="585"/>
        <v>1171.4100000000001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6042.54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173.81700000000001</v>
      </c>
      <c r="GG99" s="5">
        <f t="shared" ca="1" si="587"/>
        <v>5.7546499999999998</v>
      </c>
      <c r="GH99" s="5">
        <f t="shared" ca="1" si="587"/>
        <v>92.914100000000005</v>
      </c>
      <c r="GI99" s="5">
        <f t="shared" ca="1" si="587"/>
        <v>32.376899999999999</v>
      </c>
      <c r="GJ99" s="5">
        <f t="shared" ca="1" si="587"/>
        <v>0.44015100000000001</v>
      </c>
      <c r="GK99" s="5">
        <f t="shared" ca="1" si="587"/>
        <v>6.5152999999999999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37.565492785637069</v>
      </c>
      <c r="GP99" s="19">
        <f t="shared" ca="1" si="490"/>
        <v>2.7532093791399164</v>
      </c>
      <c r="GQ99" s="19">
        <f t="shared" ca="1" si="491"/>
        <v>8.6457806081684456</v>
      </c>
      <c r="GR99" s="19">
        <f t="shared" ca="1" si="492"/>
        <v>3.6178633735959016</v>
      </c>
      <c r="GS99" s="19">
        <f t="shared" ca="1" si="493"/>
        <v>3.1800298632325981E-2</v>
      </c>
      <c r="GT99" s="19">
        <f t="shared" ca="1" si="494"/>
        <v>0.75656052638999849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28.997727781172156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0</v>
      </c>
      <c r="HH99" s="5">
        <f t="shared" ca="1" si="436"/>
        <v>0</v>
      </c>
      <c r="HI99" s="5">
        <f t="shared" ca="1" si="436"/>
        <v>0</v>
      </c>
      <c r="HJ99" s="5">
        <f t="shared" ca="1" si="436"/>
        <v>0</v>
      </c>
      <c r="HK99" s="5">
        <f t="shared" ca="1" si="436"/>
        <v>0</v>
      </c>
      <c r="HL99" s="5">
        <f t="shared" ca="1" si="436"/>
        <v>0</v>
      </c>
      <c r="HM99" s="5">
        <f t="shared" ca="1" si="436"/>
        <v>0</v>
      </c>
      <c r="HN99" s="5">
        <f t="shared" ca="1" si="436"/>
        <v>0</v>
      </c>
      <c r="HO99" s="5">
        <f t="shared" ca="1" si="436"/>
        <v>0</v>
      </c>
      <c r="HP99" s="5">
        <f t="shared" ca="1" si="436"/>
        <v>0</v>
      </c>
      <c r="HQ99" s="5">
        <f t="shared" ca="1" si="436"/>
        <v>0</v>
      </c>
      <c r="HR99" s="5">
        <f t="shared" ca="1" si="436"/>
        <v>0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0</v>
      </c>
      <c r="HX99" s="5">
        <f t="shared" ca="1" si="437"/>
        <v>0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0</v>
      </c>
      <c r="ID99" s="5">
        <f t="shared" ca="1" si="437"/>
        <v>0</v>
      </c>
      <c r="IE99" s="5">
        <f t="shared" ca="1" si="437"/>
        <v>0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0</v>
      </c>
      <c r="IL99" s="5">
        <f t="shared" ca="1" si="438"/>
        <v>0</v>
      </c>
      <c r="IM99" s="5">
        <f t="shared" ca="1" si="438"/>
        <v>0</v>
      </c>
      <c r="IN99" s="5">
        <f t="shared" ca="1" si="438"/>
        <v>0</v>
      </c>
      <c r="IO99" s="5">
        <f t="shared" ca="1" si="438"/>
        <v>0</v>
      </c>
      <c r="IP99" s="5">
        <f t="shared" ca="1" si="438"/>
        <v>0</v>
      </c>
      <c r="IQ99" s="5">
        <f t="shared" ca="1" si="438"/>
        <v>0</v>
      </c>
      <c r="IR99" s="5">
        <f t="shared" ca="1" si="438"/>
        <v>0</v>
      </c>
      <c r="IS99" s="5"/>
      <c r="IT99" s="19">
        <f t="shared" ca="1" si="535"/>
        <v>0</v>
      </c>
      <c r="IU99" s="19">
        <f t="shared" ca="1" si="536"/>
        <v>0</v>
      </c>
      <c r="IV99" s="19">
        <f t="shared" ca="1" si="537"/>
        <v>0</v>
      </c>
      <c r="IW99" s="19">
        <f t="shared" ca="1" si="538"/>
        <v>0</v>
      </c>
      <c r="IX99" s="19">
        <f t="shared" ca="1" si="539"/>
        <v>0</v>
      </c>
      <c r="IY99" s="19">
        <f t="shared" ca="1" si="540"/>
        <v>0</v>
      </c>
      <c r="IZ99" s="19">
        <f t="shared" ca="1" si="541"/>
        <v>0</v>
      </c>
      <c r="JA99" s="19">
        <f t="shared" ca="1" si="542"/>
        <v>0</v>
      </c>
      <c r="JB99" s="19">
        <f t="shared" ca="1" si="543"/>
        <v>0</v>
      </c>
      <c r="JC99" s="19">
        <f t="shared" ca="1" si="544"/>
        <v>0</v>
      </c>
      <c r="JD99" s="19">
        <f t="shared" ca="1" si="545"/>
        <v>0</v>
      </c>
      <c r="JE99" s="19">
        <f t="shared" ca="1" si="546"/>
        <v>0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259233</v>
      </c>
      <c r="JM99" s="5">
        <f t="shared" ca="1" si="588"/>
        <v>3.0870500000000001</v>
      </c>
      <c r="JN99" s="5">
        <f t="shared" ca="1" si="588"/>
        <v>96097.7</v>
      </c>
      <c r="JO99" s="5">
        <f t="shared" ca="1" si="588"/>
        <v>33596.199999999997</v>
      </c>
      <c r="JP99" s="5">
        <f t="shared" ca="1" si="588"/>
        <v>0</v>
      </c>
      <c r="JQ99" s="5">
        <f t="shared" ca="1" si="588"/>
        <v>573.53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152377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5875.7</v>
      </c>
      <c r="KC99" s="5">
        <f t="shared" ca="1" si="590"/>
        <v>963.82399999999996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5875.7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151.185</v>
      </c>
      <c r="KQ99" s="5">
        <f t="shared" ca="1" si="592"/>
        <v>4.7516999999999996</v>
      </c>
      <c r="KR99" s="5">
        <f t="shared" ca="1" si="592"/>
        <v>85.308400000000006</v>
      </c>
      <c r="KS99" s="5">
        <f t="shared" ca="1" si="592"/>
        <v>24.555599999999998</v>
      </c>
      <c r="KT99" s="5">
        <f t="shared" ca="1" si="592"/>
        <v>0</v>
      </c>
      <c r="KU99" s="5">
        <f t="shared" ca="1" si="592"/>
        <v>0.328872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34.593058137895376</v>
      </c>
      <c r="KZ99" s="19">
        <f t="shared" ca="1" si="501"/>
        <v>2.2651908872162427</v>
      </c>
      <c r="LA99" s="19">
        <f t="shared" ca="1" si="502"/>
        <v>7.7051593833717149</v>
      </c>
      <c r="LB99" s="19">
        <f t="shared" ca="1" si="503"/>
        <v>2.6937593269727871</v>
      </c>
      <c r="LC99" s="19">
        <f t="shared" ca="1" si="504"/>
        <v>0</v>
      </c>
      <c r="LD99" s="19">
        <f t="shared" ca="1" si="505"/>
        <v>4.598590872773417E-2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26.025293133430466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0</v>
      </c>
      <c r="AQ100" s="33">
        <f t="shared" ca="1" si="516"/>
        <v>42.686645767730411</v>
      </c>
      <c r="AR100" s="24">
        <f t="shared" ca="1" si="468"/>
        <v>0</v>
      </c>
      <c r="AS100" s="34">
        <f t="shared" ca="1" si="426"/>
        <v>0</v>
      </c>
      <c r="AT100" s="34">
        <f t="shared" ca="1" si="427"/>
        <v>184.79900000000001</v>
      </c>
      <c r="AU100" s="45">
        <f t="shared" ca="1" si="552"/>
        <v>0</v>
      </c>
      <c r="AV100" s="34">
        <f t="shared" ca="1" si="517"/>
        <v>0</v>
      </c>
      <c r="AW100" s="34">
        <f t="shared" ca="1" si="518"/>
        <v>-28.5</v>
      </c>
      <c r="AX100" s="46">
        <f t="shared" ca="1" si="553"/>
        <v>-1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0</v>
      </c>
      <c r="CK100" s="33">
        <f t="shared" ca="1" si="532"/>
        <v>37.874829158245994</v>
      </c>
      <c r="CL100" s="24">
        <f t="shared" ca="1" si="477"/>
        <v>0</v>
      </c>
      <c r="CM100" s="34">
        <f t="shared" ca="1" si="429"/>
        <v>0</v>
      </c>
      <c r="CN100" s="34">
        <f t="shared" ca="1" si="430"/>
        <v>156.29499999999999</v>
      </c>
      <c r="CO100" s="45">
        <f t="shared" ca="1" si="533"/>
        <v>0</v>
      </c>
      <c r="CP100" s="5"/>
      <c r="CR100" s="5">
        <f t="shared" ca="1" si="570"/>
        <v>691</v>
      </c>
      <c r="CS100" s="5">
        <f t="shared" ca="1" si="571"/>
        <v>685</v>
      </c>
      <c r="CT100" s="62">
        <f t="shared" ca="1" si="572"/>
        <v>8.6830680173661801E-3</v>
      </c>
      <c r="CW100" s="5">
        <f t="shared" ca="1" si="431"/>
        <v>0</v>
      </c>
      <c r="CX100" s="5">
        <f t="shared" ca="1" si="431"/>
        <v>0</v>
      </c>
      <c r="CY100" s="5">
        <f t="shared" ca="1" si="431"/>
        <v>0</v>
      </c>
      <c r="CZ100" s="5">
        <f t="shared" ca="1" si="431"/>
        <v>0</v>
      </c>
      <c r="DA100" s="5">
        <f t="shared" ca="1" si="431"/>
        <v>0</v>
      </c>
      <c r="DB100" s="5">
        <f t="shared" ca="1" si="431"/>
        <v>0</v>
      </c>
      <c r="DC100" s="5">
        <f t="shared" ca="1" si="431"/>
        <v>0</v>
      </c>
      <c r="DD100" s="5">
        <f t="shared" ca="1" si="431"/>
        <v>0</v>
      </c>
      <c r="DE100" s="5">
        <f t="shared" ca="1" si="431"/>
        <v>0</v>
      </c>
      <c r="DF100" s="5">
        <f t="shared" ca="1" si="431"/>
        <v>0</v>
      </c>
      <c r="DG100" s="5">
        <f t="shared" ca="1" si="431"/>
        <v>0</v>
      </c>
      <c r="DH100" s="5">
        <f t="shared" ca="1" si="431"/>
        <v>0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0</v>
      </c>
      <c r="DN100" s="5">
        <f t="shared" ca="1" si="432"/>
        <v>0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0</v>
      </c>
      <c r="DT100" s="5">
        <f t="shared" ca="1" si="432"/>
        <v>0</v>
      </c>
      <c r="DU100" s="5">
        <f t="shared" ca="1" si="432"/>
        <v>0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0</v>
      </c>
      <c r="EB100" s="5">
        <f t="shared" ca="1" si="433"/>
        <v>0</v>
      </c>
      <c r="EC100" s="5">
        <f t="shared" ca="1" si="433"/>
        <v>0</v>
      </c>
      <c r="ED100" s="5">
        <f t="shared" ca="1" si="433"/>
        <v>0</v>
      </c>
      <c r="EE100" s="5">
        <f t="shared" ca="1" si="433"/>
        <v>0</v>
      </c>
      <c r="EF100" s="5">
        <f t="shared" ca="1" si="433"/>
        <v>0</v>
      </c>
      <c r="EG100" s="5">
        <f t="shared" ca="1" si="433"/>
        <v>0</v>
      </c>
      <c r="EH100" s="5">
        <f t="shared" ca="1" si="433"/>
        <v>0</v>
      </c>
      <c r="EI100" s="5"/>
      <c r="EJ100" s="19">
        <f t="shared" ca="1" si="478"/>
        <v>0</v>
      </c>
      <c r="EK100" s="19">
        <f t="shared" ca="1" si="479"/>
        <v>0</v>
      </c>
      <c r="EL100" s="19">
        <f t="shared" ca="1" si="480"/>
        <v>0</v>
      </c>
      <c r="EM100" s="19">
        <f t="shared" ca="1" si="481"/>
        <v>0</v>
      </c>
      <c r="EN100" s="19">
        <f t="shared" ca="1" si="482"/>
        <v>0</v>
      </c>
      <c r="EO100" s="19">
        <f t="shared" ca="1" si="483"/>
        <v>0</v>
      </c>
      <c r="EP100" s="19">
        <f t="shared" ca="1" si="484"/>
        <v>0</v>
      </c>
      <c r="EQ100" s="19">
        <f t="shared" ca="1" si="485"/>
        <v>0</v>
      </c>
      <c r="ER100" s="19">
        <f t="shared" ca="1" si="486"/>
        <v>0</v>
      </c>
      <c r="ES100" s="19">
        <f t="shared" ca="1" si="487"/>
        <v>0</v>
      </c>
      <c r="ET100" s="19">
        <f t="shared" ca="1" si="488"/>
        <v>0</v>
      </c>
      <c r="EU100" s="19">
        <f t="shared" ca="1" si="573"/>
        <v>0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333227</v>
      </c>
      <c r="FC100" s="5">
        <f t="shared" ca="1" si="583"/>
        <v>160.13300000000001</v>
      </c>
      <c r="FD100" s="5">
        <f t="shared" ca="1" si="583"/>
        <v>83243.7</v>
      </c>
      <c r="FE100" s="5">
        <f t="shared" ca="1" si="583"/>
        <v>102892</v>
      </c>
      <c r="FF100" s="5">
        <f t="shared" ca="1" si="583"/>
        <v>9.1738499999999998</v>
      </c>
      <c r="FG100" s="5">
        <f t="shared" ca="1" si="583"/>
        <v>3259.67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213425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6795.17</v>
      </c>
      <c r="FS100" s="5">
        <f t="shared" ca="1" si="585"/>
        <v>932.32399999999996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6014.99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184.79900000000001</v>
      </c>
      <c r="GG100" s="5">
        <f t="shared" ca="1" si="587"/>
        <v>4.6679000000000004</v>
      </c>
      <c r="GH100" s="5">
        <f t="shared" ca="1" si="587"/>
        <v>71.951400000000007</v>
      </c>
      <c r="GI100" s="5">
        <f t="shared" ca="1" si="587"/>
        <v>68.110200000000006</v>
      </c>
      <c r="GJ100" s="5">
        <f t="shared" ca="1" si="587"/>
        <v>5.1846399999999999E-3</v>
      </c>
      <c r="GK100" s="5">
        <f t="shared" ca="1" si="587"/>
        <v>1.84622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42.686645767730411</v>
      </c>
      <c r="GP100" s="19">
        <f t="shared" ca="1" si="490"/>
        <v>2.2037593127790571</v>
      </c>
      <c r="GQ100" s="19">
        <f t="shared" ca="1" si="491"/>
        <v>6.674519537528786</v>
      </c>
      <c r="GR100" s="19">
        <f t="shared" ca="1" si="492"/>
        <v>8.2499295953376883</v>
      </c>
      <c r="GS100" s="19">
        <f t="shared" ca="1" si="493"/>
        <v>7.3556366499036524E-4</v>
      </c>
      <c r="GT100" s="19">
        <f t="shared" ca="1" si="494"/>
        <v>0.26136189406401278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31.24747614795319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0</v>
      </c>
      <c r="HH100" s="5">
        <f t="shared" ca="1" si="436"/>
        <v>0</v>
      </c>
      <c r="HI100" s="5">
        <f t="shared" ca="1" si="436"/>
        <v>0</v>
      </c>
      <c r="HJ100" s="5">
        <f t="shared" ca="1" si="436"/>
        <v>0</v>
      </c>
      <c r="HK100" s="5">
        <f t="shared" ca="1" si="436"/>
        <v>0</v>
      </c>
      <c r="HL100" s="5">
        <f t="shared" ca="1" si="436"/>
        <v>0</v>
      </c>
      <c r="HM100" s="5">
        <f t="shared" ca="1" si="436"/>
        <v>0</v>
      </c>
      <c r="HN100" s="5">
        <f t="shared" ca="1" si="436"/>
        <v>0</v>
      </c>
      <c r="HO100" s="5">
        <f t="shared" ca="1" si="436"/>
        <v>0</v>
      </c>
      <c r="HP100" s="5">
        <f t="shared" ca="1" si="436"/>
        <v>0</v>
      </c>
      <c r="HQ100" s="5">
        <f t="shared" ca="1" si="436"/>
        <v>0</v>
      </c>
      <c r="HR100" s="5">
        <f t="shared" ca="1" si="436"/>
        <v>0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0</v>
      </c>
      <c r="HX100" s="5">
        <f t="shared" ca="1" si="437"/>
        <v>0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0</v>
      </c>
      <c r="ID100" s="5">
        <f t="shared" ca="1" si="437"/>
        <v>0</v>
      </c>
      <c r="IE100" s="5">
        <f t="shared" ca="1" si="437"/>
        <v>0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0</v>
      </c>
      <c r="IL100" s="5">
        <f t="shared" ca="1" si="438"/>
        <v>0</v>
      </c>
      <c r="IM100" s="5">
        <f t="shared" ca="1" si="438"/>
        <v>0</v>
      </c>
      <c r="IN100" s="5">
        <f t="shared" ca="1" si="438"/>
        <v>0</v>
      </c>
      <c r="IO100" s="5">
        <f t="shared" ca="1" si="438"/>
        <v>0</v>
      </c>
      <c r="IP100" s="5">
        <f t="shared" ca="1" si="438"/>
        <v>0</v>
      </c>
      <c r="IQ100" s="5">
        <f t="shared" ca="1" si="438"/>
        <v>0</v>
      </c>
      <c r="IR100" s="5">
        <f t="shared" ca="1" si="438"/>
        <v>0</v>
      </c>
      <c r="IS100" s="5"/>
      <c r="IT100" s="19">
        <f t="shared" ca="1" si="535"/>
        <v>0</v>
      </c>
      <c r="IU100" s="19">
        <f t="shared" ca="1" si="536"/>
        <v>0</v>
      </c>
      <c r="IV100" s="19">
        <f t="shared" ca="1" si="537"/>
        <v>0</v>
      </c>
      <c r="IW100" s="19">
        <f t="shared" ca="1" si="538"/>
        <v>0</v>
      </c>
      <c r="IX100" s="19">
        <f t="shared" ca="1" si="539"/>
        <v>0</v>
      </c>
      <c r="IY100" s="19">
        <f t="shared" ca="1" si="540"/>
        <v>0</v>
      </c>
      <c r="IZ100" s="19">
        <f t="shared" ca="1" si="541"/>
        <v>0</v>
      </c>
      <c r="JA100" s="19">
        <f t="shared" ca="1" si="542"/>
        <v>0</v>
      </c>
      <c r="JB100" s="19">
        <f t="shared" ca="1" si="543"/>
        <v>0</v>
      </c>
      <c r="JC100" s="19">
        <f t="shared" ca="1" si="544"/>
        <v>0</v>
      </c>
      <c r="JD100" s="19">
        <f t="shared" ca="1" si="545"/>
        <v>0</v>
      </c>
      <c r="JE100" s="19">
        <f t="shared" ca="1" si="546"/>
        <v>0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283540</v>
      </c>
      <c r="JM100" s="5">
        <f t="shared" ca="1" si="588"/>
        <v>2.5819899999999998</v>
      </c>
      <c r="JN100" s="5">
        <f t="shared" ca="1" si="588"/>
        <v>95453</v>
      </c>
      <c r="JO100" s="5">
        <f t="shared" ca="1" si="588"/>
        <v>43674.8</v>
      </c>
      <c r="JP100" s="5">
        <f t="shared" ca="1" si="588"/>
        <v>0</v>
      </c>
      <c r="JQ100" s="5">
        <f t="shared" ca="1" si="588"/>
        <v>480.762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163738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6442.87</v>
      </c>
      <c r="KC100" s="5">
        <f t="shared" ca="1" si="590"/>
        <v>671.36400000000003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5662.69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156.29499999999999</v>
      </c>
      <c r="KQ100" s="5">
        <f t="shared" ca="1" si="592"/>
        <v>3.3138899999999998</v>
      </c>
      <c r="KR100" s="5">
        <f t="shared" ca="1" si="592"/>
        <v>83.590199999999996</v>
      </c>
      <c r="KS100" s="5">
        <f t="shared" ca="1" si="592"/>
        <v>31.085100000000001</v>
      </c>
      <c r="KT100" s="5">
        <f t="shared" ca="1" si="592"/>
        <v>0</v>
      </c>
      <c r="KU100" s="5">
        <f t="shared" ca="1" si="592"/>
        <v>0.27607999999999999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37.874829158245994</v>
      </c>
      <c r="KZ100" s="19">
        <f t="shared" ca="1" si="501"/>
        <v>1.5778824493556425</v>
      </c>
      <c r="LA100" s="19">
        <f t="shared" ca="1" si="502"/>
        <v>7.6534670301264276</v>
      </c>
      <c r="LB100" s="19">
        <f t="shared" ca="1" si="503"/>
        <v>3.5018662781407155</v>
      </c>
      <c r="LC100" s="19">
        <f t="shared" ca="1" si="504"/>
        <v>0</v>
      </c>
      <c r="LD100" s="19">
        <f t="shared" ca="1" si="505"/>
        <v>3.8547726277200732E-2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26.435659538468766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-2.8999999999941792</v>
      </c>
      <c r="G101" s="5">
        <f t="shared" ca="1" si="441"/>
        <v>0</v>
      </c>
      <c r="H101" s="5">
        <f t="shared" ca="1" si="442"/>
        <v>-0.1000000000003638</v>
      </c>
      <c r="I101" s="5">
        <f t="shared" ca="1" si="443"/>
        <v>-2.660000000000764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-2.8000000000029104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-0.52999999999974534</v>
      </c>
      <c r="V101" s="5">
        <f t="shared" ca="1" si="451"/>
        <v>-0.52999999999974534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-0.52999999999974534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-3.4999999999953957E-3</v>
      </c>
      <c r="AI101" s="37">
        <f t="shared" ca="1" si="461"/>
        <v>-2.2000000000019782E-3</v>
      </c>
      <c r="AJ101" s="37">
        <f t="shared" ca="1" si="462"/>
        <v>-9.0000000000145519E-5</v>
      </c>
      <c r="AK101" s="37">
        <f t="shared" ca="1" si="463"/>
        <v>-1.2699999999998823E-3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15.698921840714766</v>
      </c>
      <c r="AQ101" s="33">
        <f t="shared" ca="1" si="516"/>
        <v>15.700130310308387</v>
      </c>
      <c r="AR101" s="24">
        <f t="shared" ca="1" si="468"/>
        <v>7.6971946712284229E-5</v>
      </c>
      <c r="AS101" s="34">
        <f t="shared" ca="1" si="426"/>
        <v>44.916800000000002</v>
      </c>
      <c r="AT101" s="34">
        <f t="shared" ca="1" si="427"/>
        <v>44.920299999999997</v>
      </c>
      <c r="AU101" s="45">
        <f t="shared" ca="1" si="552"/>
        <v>-7.7915775272992304E-5</v>
      </c>
      <c r="AV101" s="34">
        <f t="shared" ca="1" si="517"/>
        <v>5.7</v>
      </c>
      <c r="AW101" s="34">
        <f t="shared" ca="1" si="518"/>
        <v>5.7</v>
      </c>
      <c r="AX101" s="46">
        <f t="shared" ca="1" si="553"/>
        <v>0</v>
      </c>
      <c r="AY101" s="5"/>
      <c r="AZ101" s="5">
        <f t="shared" ca="1" si="519"/>
        <v>-15.80000000000291</v>
      </c>
      <c r="BA101" s="5">
        <f t="shared" ca="1" si="520"/>
        <v>1.740000000000208E-2</v>
      </c>
      <c r="BB101" s="5">
        <f t="shared" ca="1" si="521"/>
        <v>0</v>
      </c>
      <c r="BC101" s="5">
        <f t="shared" ca="1" si="522"/>
        <v>-13.299999999999272</v>
      </c>
      <c r="BD101" s="5">
        <f t="shared" ca="1" si="523"/>
        <v>0</v>
      </c>
      <c r="BE101" s="5">
        <f t="shared" ca="1" si="524"/>
        <v>-2.5600000000001728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-15.900000000001455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1.8899999999998727</v>
      </c>
      <c r="BP101" s="5">
        <f t="shared" ca="1" si="558"/>
        <v>1.8899999999998727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1.8899999999998727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9.7999999999984766E-3</v>
      </c>
      <c r="CC101" s="37">
        <f t="shared" ca="1" si="470"/>
        <v>1.7400000000000304E-2</v>
      </c>
      <c r="CD101" s="37">
        <f t="shared" ca="1" si="471"/>
        <v>0</v>
      </c>
      <c r="CE101" s="37">
        <f t="shared" ca="1" si="472"/>
        <v>-6.3000000000004164E-3</v>
      </c>
      <c r="CF101" s="37">
        <f t="shared" ca="1" si="473"/>
        <v>0</v>
      </c>
      <c r="CG101" s="37">
        <f t="shared" ca="1" si="474"/>
        <v>-1.1829999999999341E-3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13.911893707368622</v>
      </c>
      <c r="CK101" s="33">
        <f t="shared" ca="1" si="532"/>
        <v>13.909298061293113</v>
      </c>
      <c r="CL101" s="24">
        <f t="shared" ca="1" si="477"/>
        <v>1.8661229805206175E-4</v>
      </c>
      <c r="CM101" s="34">
        <f t="shared" ca="1" si="429"/>
        <v>50.6584</v>
      </c>
      <c r="CN101" s="34">
        <f t="shared" ca="1" si="430"/>
        <v>50.648600000000002</v>
      </c>
      <c r="CO101" s="45">
        <f t="shared" ca="1" si="533"/>
        <v>1.9349004710887322E-4</v>
      </c>
      <c r="CP101" s="5"/>
      <c r="CR101" s="5">
        <f t="shared" ca="1" si="570"/>
        <v>104</v>
      </c>
      <c r="CS101" s="5">
        <f t="shared" ca="1" si="571"/>
        <v>105</v>
      </c>
      <c r="CT101" s="62">
        <f t="shared" ca="1" si="572"/>
        <v>-9.6153846153845812E-3</v>
      </c>
      <c r="CW101" s="5">
        <f t="shared" ref="CW101:DG124" ca="1" si="594">OFFSET(INDIRECT($E$21),$C101,CW$19)</f>
        <v>71945.600000000006</v>
      </c>
      <c r="CX101" s="5">
        <f t="shared" ca="1" si="594"/>
        <v>0</v>
      </c>
      <c r="CY101" s="5">
        <f t="shared" ca="1" si="594"/>
        <v>12235.4</v>
      </c>
      <c r="CZ101" s="5">
        <f t="shared" ca="1" si="594"/>
        <v>7699.44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37777.1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5715.72</v>
      </c>
      <c r="DN101" s="5">
        <f t="shared" ca="1" si="596"/>
        <v>5598.97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5715.72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44.916800000000002</v>
      </c>
      <c r="EB101" s="5">
        <f t="shared" ca="1" si="598"/>
        <v>21.5947</v>
      </c>
      <c r="EC101" s="5">
        <f t="shared" ca="1" si="598"/>
        <v>9.3848099999999999</v>
      </c>
      <c r="ED101" s="5">
        <f t="shared" ca="1" si="598"/>
        <v>3.8632599999999999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15.698921840714766</v>
      </c>
      <c r="EK101" s="19">
        <f t="shared" ca="1" si="479"/>
        <v>10.757940244019599</v>
      </c>
      <c r="EL101" s="19">
        <f t="shared" ca="1" si="480"/>
        <v>0.80213632049188188</v>
      </c>
      <c r="EM101" s="19">
        <f t="shared" ca="1" si="481"/>
        <v>0.50476490114324135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13.458881068306273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71948.5</v>
      </c>
      <c r="FC101" s="5">
        <f t="shared" ca="1" si="583"/>
        <v>0</v>
      </c>
      <c r="FD101" s="5">
        <f t="shared" ca="1" si="583"/>
        <v>12235.5</v>
      </c>
      <c r="FE101" s="5">
        <f t="shared" ca="1" si="583"/>
        <v>7702.1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37779.9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5716.25</v>
      </c>
      <c r="FS101" s="5">
        <f t="shared" ca="1" si="585"/>
        <v>5599.5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5716.25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44.920299999999997</v>
      </c>
      <c r="GG101" s="5">
        <f t="shared" ca="1" si="587"/>
        <v>21.596900000000002</v>
      </c>
      <c r="GH101" s="5">
        <f t="shared" ca="1" si="587"/>
        <v>9.3849</v>
      </c>
      <c r="GI101" s="5">
        <f t="shared" ca="1" si="587"/>
        <v>3.8645299999999998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15.700130310308387</v>
      </c>
      <c r="GP101" s="19">
        <f t="shared" ca="1" si="490"/>
        <v>10.758958593524834</v>
      </c>
      <c r="GQ101" s="19">
        <f t="shared" ca="1" si="491"/>
        <v>0.80214287635699877</v>
      </c>
      <c r="GR101" s="19">
        <f t="shared" ca="1" si="492"/>
        <v>0.50493928715534631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13.460082982034777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98409</v>
      </c>
      <c r="HH101" s="5">
        <f t="shared" ca="1" si="599"/>
        <v>23.537500000000001</v>
      </c>
      <c r="HI101" s="5">
        <f t="shared" ca="1" si="599"/>
        <v>29086.1</v>
      </c>
      <c r="HJ101" s="5">
        <f t="shared" ca="1" si="599"/>
        <v>14118.1</v>
      </c>
      <c r="HK101" s="5">
        <f t="shared" ca="1" si="599"/>
        <v>0</v>
      </c>
      <c r="HL101" s="5">
        <f t="shared" ca="1" si="599"/>
        <v>1472.86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64240.4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3882.73</v>
      </c>
      <c r="HX101" s="5">
        <f t="shared" ca="1" si="601"/>
        <v>3882.73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3882.73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50.6584</v>
      </c>
      <c r="IL101" s="5">
        <f t="shared" ca="1" si="603"/>
        <v>14.8278</v>
      </c>
      <c r="IM101" s="5">
        <f t="shared" ca="1" si="603"/>
        <v>17.5747</v>
      </c>
      <c r="IN101" s="5">
        <f t="shared" ca="1" si="603"/>
        <v>7.0254599999999998</v>
      </c>
      <c r="IO101" s="5">
        <f t="shared" ca="1" si="603"/>
        <v>0</v>
      </c>
      <c r="IP101" s="5">
        <f t="shared" ca="1" si="603"/>
        <v>0.65931600000000001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13.911893707368622</v>
      </c>
      <c r="IU101" s="19">
        <f t="shared" ca="1" si="536"/>
        <v>7.4618754914016723</v>
      </c>
      <c r="IV101" s="19">
        <f t="shared" ca="1" si="537"/>
        <v>1.9068454837160149</v>
      </c>
      <c r="IW101" s="19">
        <f t="shared" ca="1" si="538"/>
        <v>0.92556359304448066</v>
      </c>
      <c r="IX101" s="19">
        <f t="shared" ca="1" si="539"/>
        <v>0</v>
      </c>
      <c r="IY101" s="19">
        <f t="shared" ca="1" si="540"/>
        <v>9.6558714958209224E-2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11.671846379095014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98424.8</v>
      </c>
      <c r="JM101" s="5">
        <f t="shared" ca="1" si="588"/>
        <v>23.520099999999999</v>
      </c>
      <c r="JN101" s="5">
        <f t="shared" ca="1" si="588"/>
        <v>29086.1</v>
      </c>
      <c r="JO101" s="5">
        <f t="shared" ca="1" si="588"/>
        <v>14131.4</v>
      </c>
      <c r="JP101" s="5">
        <f t="shared" ca="1" si="588"/>
        <v>0</v>
      </c>
      <c r="JQ101" s="5">
        <f t="shared" ca="1" si="588"/>
        <v>1475.42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64256.3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3880.84</v>
      </c>
      <c r="KC101" s="5">
        <f t="shared" ca="1" si="590"/>
        <v>3880.84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3880.84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50.648600000000002</v>
      </c>
      <c r="KQ101" s="5">
        <f t="shared" ca="1" si="592"/>
        <v>14.8104</v>
      </c>
      <c r="KR101" s="5">
        <f t="shared" ca="1" si="592"/>
        <v>17.5747</v>
      </c>
      <c r="KS101" s="5">
        <f t="shared" ca="1" si="592"/>
        <v>7.0317600000000002</v>
      </c>
      <c r="KT101" s="5">
        <f t="shared" ca="1" si="592"/>
        <v>0</v>
      </c>
      <c r="KU101" s="5">
        <f t="shared" ca="1" si="592"/>
        <v>0.66049899999999995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13.909298061293113</v>
      </c>
      <c r="KZ101" s="19">
        <f t="shared" ca="1" si="501"/>
        <v>7.4582428779171872</v>
      </c>
      <c r="LA101" s="19">
        <f t="shared" ca="1" si="502"/>
        <v>1.9068454837160149</v>
      </c>
      <c r="LB101" s="19">
        <f t="shared" ca="1" si="503"/>
        <v>0.92643552310500521</v>
      </c>
      <c r="LC101" s="19">
        <f t="shared" ca="1" si="504"/>
        <v>0</v>
      </c>
      <c r="LD101" s="19">
        <f t="shared" ca="1" si="505"/>
        <v>9.6726545105197417E-2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11.669257288884619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-104</v>
      </c>
      <c r="G102" s="5">
        <f t="shared" ca="1" si="441"/>
        <v>0</v>
      </c>
      <c r="H102" s="5">
        <f t="shared" ca="1" si="442"/>
        <v>-9.9999999999909051E-3</v>
      </c>
      <c r="I102" s="5">
        <f t="shared" ca="1" si="443"/>
        <v>-103.90000000000873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-104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1.3600000000001273</v>
      </c>
      <c r="V102" s="5">
        <f t="shared" ca="1" si="451"/>
        <v>1.3600000000001273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1.3600000000001273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-4.3300000000002115E-2</v>
      </c>
      <c r="AI102" s="37">
        <f t="shared" ca="1" si="461"/>
        <v>5.4999999999996163E-3</v>
      </c>
      <c r="AJ102" s="37">
        <f t="shared" ca="1" si="462"/>
        <v>-1.0000000000065512E-5</v>
      </c>
      <c r="AK102" s="37">
        <f t="shared" ca="1" si="463"/>
        <v>-4.8799999999999955E-2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15.989998655010087</v>
      </c>
      <c r="AQ102" s="33">
        <f t="shared" ca="1" si="516"/>
        <v>15.994203631472763</v>
      </c>
      <c r="AR102" s="24">
        <f t="shared" ca="1" si="468"/>
        <v>2.6290627277005002E-4</v>
      </c>
      <c r="AS102" s="34">
        <f t="shared" ca="1" si="426"/>
        <v>69.365899999999996</v>
      </c>
      <c r="AT102" s="34">
        <f t="shared" ca="1" si="427"/>
        <v>69.409199999999998</v>
      </c>
      <c r="AU102" s="45">
        <f t="shared" ca="1" si="552"/>
        <v>-6.2383660955611241E-4</v>
      </c>
      <c r="AV102" s="34">
        <f t="shared" ca="1" si="517"/>
        <v>-21.6</v>
      </c>
      <c r="AW102" s="34">
        <f t="shared" ca="1" si="518"/>
        <v>-21.7</v>
      </c>
      <c r="AX102" s="46">
        <f t="shared" ca="1" si="553"/>
        <v>-4.608294930875478E-3</v>
      </c>
      <c r="AY102" s="5"/>
      <c r="AZ102" s="5">
        <f t="shared" ca="1" si="519"/>
        <v>-24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-23.200000000004366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-23.200000000011642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0.13999999999987267</v>
      </c>
      <c r="BP102" s="5">
        <f t="shared" ca="1" si="558"/>
        <v>0.13999999999987267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0.13999999999987267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-1.0300000000000864E-2</v>
      </c>
      <c r="CC102" s="37">
        <f t="shared" ca="1" si="470"/>
        <v>5.6999999999973738E-4</v>
      </c>
      <c r="CD102" s="37">
        <f t="shared" ca="1" si="471"/>
        <v>-1.0000000000287557E-6</v>
      </c>
      <c r="CE102" s="37">
        <f t="shared" ca="1" si="472"/>
        <v>-1.0799999999999699E-2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11.532253472956095</v>
      </c>
      <c r="CK102" s="33">
        <f t="shared" ca="1" si="532"/>
        <v>11.533557882601595</v>
      </c>
      <c r="CL102" s="24">
        <f t="shared" ca="1" si="477"/>
        <v>1.1309690026080604E-4</v>
      </c>
      <c r="CM102" s="34">
        <f t="shared" ca="1" si="429"/>
        <v>47.729100000000003</v>
      </c>
      <c r="CN102" s="34">
        <f t="shared" ca="1" si="430"/>
        <v>47.739400000000003</v>
      </c>
      <c r="CO102" s="45">
        <f t="shared" ca="1" si="533"/>
        <v>-2.1575470156727701E-4</v>
      </c>
      <c r="CP102" s="5"/>
      <c r="CR102" s="5">
        <f t="shared" ca="1" si="570"/>
        <v>230</v>
      </c>
      <c r="CS102" s="5">
        <f t="shared" ca="1" si="571"/>
        <v>235</v>
      </c>
      <c r="CT102" s="62">
        <f t="shared" ca="1" si="572"/>
        <v>-2.1739130434782705E-2</v>
      </c>
      <c r="CW102" s="5">
        <f t="shared" ca="1" si="594"/>
        <v>143290</v>
      </c>
      <c r="CX102" s="5">
        <f t="shared" ca="1" si="594"/>
        <v>0</v>
      </c>
      <c r="CY102" s="5">
        <f t="shared" ca="1" si="594"/>
        <v>1524.25</v>
      </c>
      <c r="CZ102" s="5">
        <f t="shared" ca="1" si="594"/>
        <v>89946.9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109121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3432.94</v>
      </c>
      <c r="DN102" s="5">
        <f t="shared" ca="1" si="596"/>
        <v>3316.19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3432.94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69.365899999999996</v>
      </c>
      <c r="EB102" s="5">
        <f t="shared" ca="1" si="598"/>
        <v>13.0303</v>
      </c>
      <c r="EC102" s="5">
        <f t="shared" ca="1" si="598"/>
        <v>1.17001</v>
      </c>
      <c r="ED102" s="5">
        <f t="shared" ca="1" si="598"/>
        <v>45.134900000000002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15.989998655010087</v>
      </c>
      <c r="EK102" s="19">
        <f t="shared" ca="1" si="479"/>
        <v>6.3717744259775193</v>
      </c>
      <c r="EL102" s="19">
        <f t="shared" ca="1" si="480"/>
        <v>9.9927774041694686E-2</v>
      </c>
      <c r="EM102" s="19">
        <f t="shared" ca="1" si="481"/>
        <v>5.8967974406763375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13.749925103276011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143394</v>
      </c>
      <c r="FC102" s="5">
        <f t="shared" ca="1" si="583"/>
        <v>0</v>
      </c>
      <c r="FD102" s="5">
        <f t="shared" ca="1" si="583"/>
        <v>1524.26</v>
      </c>
      <c r="FE102" s="5">
        <f t="shared" ca="1" si="583"/>
        <v>90050.8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109225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3431.58</v>
      </c>
      <c r="FS102" s="5">
        <f t="shared" ca="1" si="585"/>
        <v>3314.83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3431.58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69.409199999999998</v>
      </c>
      <c r="GG102" s="5">
        <f t="shared" ca="1" si="587"/>
        <v>13.024800000000001</v>
      </c>
      <c r="GH102" s="5">
        <f t="shared" ca="1" si="587"/>
        <v>1.1700200000000001</v>
      </c>
      <c r="GI102" s="5">
        <f t="shared" ca="1" si="587"/>
        <v>45.183700000000002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15.994203631472763</v>
      </c>
      <c r="GP102" s="19">
        <f t="shared" ca="1" si="490"/>
        <v>6.3691613027188012</v>
      </c>
      <c r="GQ102" s="19">
        <f t="shared" ca="1" si="491"/>
        <v>9.9928429628206361E-2</v>
      </c>
      <c r="GR102" s="19">
        <f t="shared" ca="1" si="492"/>
        <v>5.9036089845326156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13.754130079738687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109311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55105.7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75142.899999999994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2272.27</v>
      </c>
      <c r="HX102" s="5">
        <f t="shared" ca="1" si="601"/>
        <v>2272.27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2272.27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47.729100000000003</v>
      </c>
      <c r="IL102" s="5">
        <f t="shared" ca="1" si="603"/>
        <v>8.9178899999999999</v>
      </c>
      <c r="IM102" s="5">
        <f t="shared" ca="1" si="603"/>
        <v>0.77032299999999998</v>
      </c>
      <c r="IN102" s="5">
        <f t="shared" ca="1" si="603"/>
        <v>27.725200000000001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11.532253472956095</v>
      </c>
      <c r="IU102" s="19">
        <f t="shared" ca="1" si="536"/>
        <v>4.3659717552118362</v>
      </c>
      <c r="IV102" s="19">
        <f t="shared" ca="1" si="537"/>
        <v>6.672625074454798E-2</v>
      </c>
      <c r="IW102" s="19">
        <f t="shared" ca="1" si="538"/>
        <v>3.6126553636276295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9.2922389240080694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109335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55128.9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75166.100000000006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2272.13</v>
      </c>
      <c r="KC102" s="5">
        <f t="shared" ca="1" si="590"/>
        <v>2272.13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2272.13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47.739400000000003</v>
      </c>
      <c r="KQ102" s="5">
        <f t="shared" ca="1" si="592"/>
        <v>8.9173200000000001</v>
      </c>
      <c r="KR102" s="5">
        <f t="shared" ca="1" si="592"/>
        <v>0.77032400000000001</v>
      </c>
      <c r="KS102" s="5">
        <f t="shared" ca="1" si="592"/>
        <v>27.736000000000001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11.533557882601595</v>
      </c>
      <c r="KZ102" s="19">
        <f t="shared" ca="1" si="501"/>
        <v>4.3657027572293208</v>
      </c>
      <c r="LA102" s="19">
        <f t="shared" ca="1" si="502"/>
        <v>6.672625074454798E-2</v>
      </c>
      <c r="LB102" s="19">
        <f t="shared" ca="1" si="503"/>
        <v>3.6141763243347103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9.293490886732636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-2.5</v>
      </c>
      <c r="G103" s="5">
        <f t="shared" ca="1" si="441"/>
        <v>0</v>
      </c>
      <c r="H103" s="5">
        <f t="shared" ca="1" si="442"/>
        <v>-0.1000000000003638</v>
      </c>
      <c r="I103" s="5">
        <f t="shared" ca="1" si="443"/>
        <v>-2.4000000000005457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-2.5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-2.7599999999993088</v>
      </c>
      <c r="V103" s="5">
        <f t="shared" ca="1" si="451"/>
        <v>-2.7700000000004366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-2.7599999999993088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-1.2399999999999523E-2</v>
      </c>
      <c r="AI103" s="37">
        <f t="shared" ca="1" si="461"/>
        <v>-1.1299999999998533E-2</v>
      </c>
      <c r="AJ103" s="37">
        <f t="shared" ca="1" si="462"/>
        <v>-4.0000000000262048E-5</v>
      </c>
      <c r="AK103" s="37">
        <f t="shared" ca="1" si="463"/>
        <v>-1.1199999999997878E-3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15.787727143817849</v>
      </c>
      <c r="AQ103" s="33">
        <f t="shared" ca="1" si="516"/>
        <v>15.793194143529638</v>
      </c>
      <c r="AR103" s="24">
        <f t="shared" ca="1" si="468"/>
        <v>3.461617493019227E-4</v>
      </c>
      <c r="AS103" s="34">
        <f t="shared" ca="1" si="426"/>
        <v>44.8568</v>
      </c>
      <c r="AT103" s="34">
        <f t="shared" ca="1" si="427"/>
        <v>44.869199999999999</v>
      </c>
      <c r="AU103" s="45">
        <f t="shared" ca="1" si="552"/>
        <v>-2.7635883857968322E-4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-21.5</v>
      </c>
      <c r="BA103" s="5">
        <f t="shared" ca="1" si="520"/>
        <v>-1.279999999999859E-2</v>
      </c>
      <c r="BB103" s="5">
        <f t="shared" ca="1" si="521"/>
        <v>0</v>
      </c>
      <c r="BC103" s="5">
        <f t="shared" ca="1" si="522"/>
        <v>-16.100000000000364</v>
      </c>
      <c r="BD103" s="5">
        <f t="shared" ca="1" si="523"/>
        <v>0</v>
      </c>
      <c r="BE103" s="5">
        <f t="shared" ca="1" si="524"/>
        <v>-5.4600000000000364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-21.600000000005821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-2.4699999999997999</v>
      </c>
      <c r="BP103" s="5">
        <f t="shared" ca="1" si="558"/>
        <v>-2.4699999999997999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-2.4699999999997999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-2.0199999999995555E-2</v>
      </c>
      <c r="CC103" s="37">
        <f t="shared" ca="1" si="470"/>
        <v>-9.9999999999997868E-3</v>
      </c>
      <c r="CD103" s="37">
        <f t="shared" ca="1" si="471"/>
        <v>0</v>
      </c>
      <c r="CE103" s="37">
        <f t="shared" ca="1" si="472"/>
        <v>-7.5599999999997891E-3</v>
      </c>
      <c r="CF103" s="37">
        <f t="shared" ca="1" si="473"/>
        <v>0</v>
      </c>
      <c r="CG103" s="37">
        <f t="shared" ca="1" si="474"/>
        <v>-2.5800000000000267E-3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14.137699905850704</v>
      </c>
      <c r="CK103" s="33">
        <f t="shared" ca="1" si="532"/>
        <v>14.143855309828032</v>
      </c>
      <c r="CL103" s="24">
        <f t="shared" ca="1" si="477"/>
        <v>4.3519986895302612E-4</v>
      </c>
      <c r="CM103" s="34">
        <f t="shared" ca="1" si="429"/>
        <v>51.293500000000002</v>
      </c>
      <c r="CN103" s="34">
        <f t="shared" ca="1" si="430"/>
        <v>51.313699999999997</v>
      </c>
      <c r="CO103" s="45">
        <f t="shared" ca="1" si="533"/>
        <v>-3.9365705454869862E-4</v>
      </c>
      <c r="CP103" s="5"/>
      <c r="CR103" s="5">
        <f t="shared" ca="1" si="570"/>
        <v>73</v>
      </c>
      <c r="CS103" s="5">
        <f t="shared" ca="1" si="571"/>
        <v>73</v>
      </c>
      <c r="CT103" s="62">
        <f t="shared" ca="1" si="572"/>
        <v>0</v>
      </c>
      <c r="CW103" s="5">
        <f t="shared" ca="1" si="594"/>
        <v>71651.600000000006</v>
      </c>
      <c r="CX103" s="5">
        <f t="shared" ca="1" si="594"/>
        <v>0</v>
      </c>
      <c r="CY103" s="5">
        <f t="shared" ca="1" si="594"/>
        <v>10874.9</v>
      </c>
      <c r="CZ103" s="5">
        <f t="shared" ca="1" si="594"/>
        <v>7696.12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37483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5771.97</v>
      </c>
      <c r="DN103" s="5">
        <f t="shared" ca="1" si="596"/>
        <v>5593.78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5771.97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44.8568</v>
      </c>
      <c r="EB103" s="5">
        <f t="shared" ca="1" si="598"/>
        <v>21.534600000000001</v>
      </c>
      <c r="EC103" s="5">
        <f t="shared" ca="1" si="598"/>
        <v>8.5431399999999993</v>
      </c>
      <c r="ED103" s="5">
        <f t="shared" ca="1" si="598"/>
        <v>3.86172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15.787727143817849</v>
      </c>
      <c r="EK103" s="19">
        <f t="shared" ca="1" si="479"/>
        <v>10.747968104524931</v>
      </c>
      <c r="EL103" s="19">
        <f t="shared" ca="1" si="480"/>
        <v>0.71294377557882593</v>
      </c>
      <c r="EM103" s="19">
        <f t="shared" ca="1" si="481"/>
        <v>0.50454724642136617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13.547679815544241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71654.100000000006</v>
      </c>
      <c r="FC103" s="5">
        <f t="shared" ca="1" si="583"/>
        <v>0</v>
      </c>
      <c r="FD103" s="5">
        <f t="shared" ca="1" si="583"/>
        <v>10875</v>
      </c>
      <c r="FE103" s="5">
        <f t="shared" ca="1" si="583"/>
        <v>7698.52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37485.5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5774.73</v>
      </c>
      <c r="FS103" s="5">
        <f t="shared" ca="1" si="585"/>
        <v>5596.55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5774.73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44.869199999999999</v>
      </c>
      <c r="GG103" s="5">
        <f t="shared" ca="1" si="587"/>
        <v>21.5459</v>
      </c>
      <c r="GH103" s="5">
        <f t="shared" ca="1" si="587"/>
        <v>8.5431799999999996</v>
      </c>
      <c r="GI103" s="5">
        <f t="shared" ca="1" si="587"/>
        <v>3.8628399999999998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15.793194143529638</v>
      </c>
      <c r="GP103" s="19">
        <f t="shared" ca="1" si="490"/>
        <v>10.753290421750409</v>
      </c>
      <c r="GQ103" s="19">
        <f t="shared" ca="1" si="491"/>
        <v>0.71295033144394271</v>
      </c>
      <c r="GR103" s="19">
        <f t="shared" ca="1" si="492"/>
        <v>0.50470458718416755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13.553146815256028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98914.3</v>
      </c>
      <c r="HH103" s="5">
        <f t="shared" ca="1" si="599"/>
        <v>21.979900000000001</v>
      </c>
      <c r="HI103" s="5">
        <f t="shared" ca="1" si="599"/>
        <v>29022.799999999999</v>
      </c>
      <c r="HJ103" s="5">
        <f t="shared" ca="1" si="599"/>
        <v>12738.4</v>
      </c>
      <c r="HK103" s="5">
        <f t="shared" ca="1" si="599"/>
        <v>0</v>
      </c>
      <c r="HL103" s="5">
        <f t="shared" ca="1" si="599"/>
        <v>3187.35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64745.7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3983.01</v>
      </c>
      <c r="HX103" s="5">
        <f t="shared" ca="1" si="601"/>
        <v>3983.01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3983.01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51.293500000000002</v>
      </c>
      <c r="IL103" s="5">
        <f t="shared" ca="1" si="603"/>
        <v>15.2418</v>
      </c>
      <c r="IM103" s="5">
        <f t="shared" ca="1" si="603"/>
        <v>17.541499999999999</v>
      </c>
      <c r="IN103" s="5">
        <f t="shared" ca="1" si="603"/>
        <v>6.3696400000000004</v>
      </c>
      <c r="IO103" s="5">
        <f t="shared" ca="1" si="603"/>
        <v>0</v>
      </c>
      <c r="IP103" s="5">
        <f t="shared" ca="1" si="603"/>
        <v>1.4277500000000001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14.137699905850704</v>
      </c>
      <c r="IU103" s="19">
        <f t="shared" ca="1" si="536"/>
        <v>7.6544527892938801</v>
      </c>
      <c r="IV103" s="19">
        <f t="shared" ca="1" si="537"/>
        <v>1.9026956210971273</v>
      </c>
      <c r="IW103" s="19">
        <f t="shared" ca="1" si="538"/>
        <v>0.83511232202901331</v>
      </c>
      <c r="IX103" s="19">
        <f t="shared" ca="1" si="539"/>
        <v>0</v>
      </c>
      <c r="IY103" s="19">
        <f t="shared" ca="1" si="540"/>
        <v>0.20895836679796329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11.897652577577096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98935.8</v>
      </c>
      <c r="JM103" s="5">
        <f t="shared" ca="1" si="588"/>
        <v>21.992699999999999</v>
      </c>
      <c r="JN103" s="5">
        <f t="shared" ca="1" si="588"/>
        <v>29022.799999999999</v>
      </c>
      <c r="JO103" s="5">
        <f t="shared" ca="1" si="588"/>
        <v>12754.5</v>
      </c>
      <c r="JP103" s="5">
        <f t="shared" ca="1" si="588"/>
        <v>0</v>
      </c>
      <c r="JQ103" s="5">
        <f t="shared" ca="1" si="588"/>
        <v>3192.81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64767.3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3985.48</v>
      </c>
      <c r="KC103" s="5">
        <f t="shared" ca="1" si="590"/>
        <v>3985.48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3985.48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51.313699999999997</v>
      </c>
      <c r="KQ103" s="5">
        <f t="shared" ca="1" si="592"/>
        <v>15.251799999999999</v>
      </c>
      <c r="KR103" s="5">
        <f t="shared" ca="1" si="592"/>
        <v>17.541499999999999</v>
      </c>
      <c r="KS103" s="5">
        <f t="shared" ca="1" si="592"/>
        <v>6.3772000000000002</v>
      </c>
      <c r="KT103" s="5">
        <f t="shared" ca="1" si="592"/>
        <v>0</v>
      </c>
      <c r="KU103" s="5">
        <f t="shared" ca="1" si="592"/>
        <v>1.4303300000000001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14.143855309828032</v>
      </c>
      <c r="KZ103" s="19">
        <f t="shared" ca="1" si="501"/>
        <v>7.6591995214218462</v>
      </c>
      <c r="LA103" s="19">
        <f t="shared" ca="1" si="502"/>
        <v>1.9026956210971273</v>
      </c>
      <c r="LB103" s="19">
        <f t="shared" ca="1" si="503"/>
        <v>0.83616781631280623</v>
      </c>
      <c r="LC103" s="19">
        <f t="shared" ca="1" si="504"/>
        <v>0</v>
      </c>
      <c r="LD103" s="19">
        <f t="shared" ca="1" si="505"/>
        <v>0.20931631703333653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11.903814537419541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-21</v>
      </c>
      <c r="G104" s="5">
        <f t="shared" ca="1" si="441"/>
        <v>0</v>
      </c>
      <c r="H104" s="5">
        <f t="shared" ca="1" si="442"/>
        <v>-0.12000000000011823</v>
      </c>
      <c r="I104" s="5">
        <f t="shared" ca="1" si="443"/>
        <v>-21.099999999991269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-21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3.5700000000001637</v>
      </c>
      <c r="V104" s="5">
        <f t="shared" ca="1" si="451"/>
        <v>3.5700000000001637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3.5700000000001637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4.3999999999897454E-3</v>
      </c>
      <c r="AI104" s="37">
        <f t="shared" ca="1" si="461"/>
        <v>1.4499999999999957E-2</v>
      </c>
      <c r="AJ104" s="37">
        <f t="shared" ca="1" si="462"/>
        <v>-5.9999999999948983E-5</v>
      </c>
      <c r="AK104" s="37">
        <f t="shared" ca="1" si="463"/>
        <v>-9.9999999999980105E-3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16.454202401767699</v>
      </c>
      <c r="AQ104" s="33">
        <f t="shared" ca="1" si="516"/>
        <v>16.448719684888076</v>
      </c>
      <c r="AR104" s="24">
        <f t="shared" ca="1" si="468"/>
        <v>3.3332180161475534E-4</v>
      </c>
      <c r="AS104" s="34">
        <f t="shared" ca="1" si="426"/>
        <v>70.215199999999996</v>
      </c>
      <c r="AT104" s="34">
        <f t="shared" ca="1" si="427"/>
        <v>70.210800000000006</v>
      </c>
      <c r="AU104" s="45">
        <f t="shared" ca="1" si="552"/>
        <v>6.2668421382319314E-5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-14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-13.5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-13.5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1.1100000000001273</v>
      </c>
      <c r="BP104" s="5">
        <f t="shared" ca="1" si="558"/>
        <v>1.1100000000001273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1.1100000000001273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-1.8000000000029104E-3</v>
      </c>
      <c r="CC104" s="37">
        <f t="shared" ca="1" si="470"/>
        <v>4.4799999999991513E-3</v>
      </c>
      <c r="CD104" s="37">
        <f t="shared" ca="1" si="471"/>
        <v>0</v>
      </c>
      <c r="CE104" s="37">
        <f t="shared" ca="1" si="472"/>
        <v>-6.2999999999995282E-3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11.574952752425785</v>
      </c>
      <c r="CK104" s="33">
        <f t="shared" ca="1" si="532"/>
        <v>11.573737803823615</v>
      </c>
      <c r="CL104" s="24">
        <f t="shared" ca="1" si="477"/>
        <v>1.0497460913351723E-4</v>
      </c>
      <c r="CM104" s="34">
        <f t="shared" ca="1" si="429"/>
        <v>47.951000000000001</v>
      </c>
      <c r="CN104" s="34">
        <f t="shared" ca="1" si="430"/>
        <v>47.952800000000003</v>
      </c>
      <c r="CO104" s="45">
        <f t="shared" ca="1" si="533"/>
        <v>-3.7536911296168532E-5</v>
      </c>
      <c r="CP104" s="5"/>
      <c r="CR104" s="5">
        <f t="shared" ca="1" si="570"/>
        <v>73</v>
      </c>
      <c r="CS104" s="5">
        <f t="shared" ca="1" si="571"/>
        <v>77</v>
      </c>
      <c r="CT104" s="62">
        <f t="shared" ca="1" si="572"/>
        <v>-5.4794520547945202E-2</v>
      </c>
      <c r="CW104" s="5">
        <f t="shared" ca="1" si="594"/>
        <v>143597</v>
      </c>
      <c r="CX104" s="5">
        <f t="shared" ca="1" si="594"/>
        <v>0</v>
      </c>
      <c r="CY104" s="5">
        <f t="shared" ca="1" si="594"/>
        <v>2036.51</v>
      </c>
      <c r="CZ104" s="5">
        <f t="shared" ca="1" si="594"/>
        <v>88790.6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109428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3664.06</v>
      </c>
      <c r="DN104" s="5">
        <f t="shared" ca="1" si="596"/>
        <v>3536.11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3664.06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70.215199999999996</v>
      </c>
      <c r="EB104" s="5">
        <f t="shared" ca="1" si="598"/>
        <v>13.759600000000001</v>
      </c>
      <c r="EC104" s="5">
        <f t="shared" ca="1" si="598"/>
        <v>1.31456</v>
      </c>
      <c r="ED104" s="5">
        <f t="shared" ca="1" si="598"/>
        <v>44.561599999999999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16.454202401767699</v>
      </c>
      <c r="EK104" s="19">
        <f t="shared" ca="1" si="479"/>
        <v>6.794331828225574</v>
      </c>
      <c r="EL104" s="19">
        <f t="shared" ca="1" si="480"/>
        <v>0.13351084868863483</v>
      </c>
      <c r="EM104" s="19">
        <f t="shared" ca="1" si="481"/>
        <v>5.8209919723316359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14.214128850033624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143618</v>
      </c>
      <c r="FC104" s="5">
        <f t="shared" ca="1" si="583"/>
        <v>0</v>
      </c>
      <c r="FD104" s="5">
        <f t="shared" ca="1" si="583"/>
        <v>2036.63</v>
      </c>
      <c r="FE104" s="5">
        <f t="shared" ca="1" si="583"/>
        <v>88811.7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109449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3660.49</v>
      </c>
      <c r="FS104" s="5">
        <f t="shared" ca="1" si="585"/>
        <v>3532.54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3660.49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70.210800000000006</v>
      </c>
      <c r="GG104" s="5">
        <f t="shared" ca="1" si="587"/>
        <v>13.745100000000001</v>
      </c>
      <c r="GH104" s="5">
        <f t="shared" ca="1" si="587"/>
        <v>1.3146199999999999</v>
      </c>
      <c r="GI104" s="5">
        <f t="shared" ca="1" si="587"/>
        <v>44.571599999999997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16.448719684888076</v>
      </c>
      <c r="GP104" s="19">
        <f t="shared" ca="1" si="490"/>
        <v>6.7874723796714385</v>
      </c>
      <c r="GQ104" s="19">
        <f t="shared" ca="1" si="491"/>
        <v>0.1335187157267749</v>
      </c>
      <c r="GR104" s="19">
        <f t="shared" ca="1" si="492"/>
        <v>5.822375259871265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14.208646133154001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109768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54900.4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75599.7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2278.9</v>
      </c>
      <c r="HX104" s="5">
        <f t="shared" ca="1" si="601"/>
        <v>2278.9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2278.9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47.951000000000001</v>
      </c>
      <c r="IL104" s="5">
        <f t="shared" ca="1" si="603"/>
        <v>8.9409899999999993</v>
      </c>
      <c r="IM104" s="5">
        <f t="shared" ca="1" si="603"/>
        <v>0.71294500000000005</v>
      </c>
      <c r="IN104" s="5">
        <f t="shared" ca="1" si="603"/>
        <v>27.595300000000002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11.574952752425785</v>
      </c>
      <c r="IU104" s="19">
        <f t="shared" ca="1" si="536"/>
        <v>4.3787107310980886</v>
      </c>
      <c r="IV104" s="19">
        <f t="shared" ca="1" si="537"/>
        <v>6.1454548486886348E-2</v>
      </c>
      <c r="IW104" s="19">
        <f t="shared" ca="1" si="538"/>
        <v>3.5991961725429915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9.3349250917475253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109782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54913.9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75613.2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2277.79</v>
      </c>
      <c r="KC104" s="5">
        <f t="shared" ca="1" si="590"/>
        <v>2277.79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2277.79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47.952800000000003</v>
      </c>
      <c r="KQ104" s="5">
        <f t="shared" ca="1" si="592"/>
        <v>8.9365100000000002</v>
      </c>
      <c r="KR104" s="5">
        <f t="shared" ca="1" si="592"/>
        <v>0.71294500000000005</v>
      </c>
      <c r="KS104" s="5">
        <f t="shared" ca="1" si="592"/>
        <v>27.601600000000001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11.573737803823615</v>
      </c>
      <c r="KZ104" s="19">
        <f t="shared" ca="1" si="501"/>
        <v>4.3765779613795752</v>
      </c>
      <c r="LA104" s="19">
        <f t="shared" ca="1" si="502"/>
        <v>6.1454548486886348E-2</v>
      </c>
      <c r="LB104" s="19">
        <f t="shared" ca="1" si="503"/>
        <v>3.6000812143337497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9.3336773638197705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-2</v>
      </c>
      <c r="G105" s="5">
        <f t="shared" ca="1" si="441"/>
        <v>-5.2000000000003155E-3</v>
      </c>
      <c r="H105" s="5">
        <f t="shared" ca="1" si="442"/>
        <v>0</v>
      </c>
      <c r="I105" s="5">
        <f t="shared" ca="1" si="443"/>
        <v>-1.2999999999992724</v>
      </c>
      <c r="J105" s="5">
        <f t="shared" ca="1" si="444"/>
        <v>0</v>
      </c>
      <c r="K105" s="5">
        <f t="shared" ca="1" si="445"/>
        <v>-1.1699999999998454</v>
      </c>
      <c r="L105" s="5">
        <f t="shared" ca="1" si="446"/>
        <v>0</v>
      </c>
      <c r="M105" s="5">
        <f t="shared" ca="1" si="447"/>
        <v>0</v>
      </c>
      <c r="N105" s="5">
        <f t="shared" ca="1" si="448"/>
        <v>-2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-0.8000000000001819</v>
      </c>
      <c r="V105" s="5">
        <f t="shared" ca="1" si="451"/>
        <v>-0.8000000000001819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-0.8000000000001819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-3.9999999999906777E-3</v>
      </c>
      <c r="AI105" s="37">
        <f t="shared" ca="1" si="461"/>
        <v>-3.1299999999996331E-3</v>
      </c>
      <c r="AJ105" s="37">
        <f t="shared" ca="1" si="462"/>
        <v>0</v>
      </c>
      <c r="AK105" s="37">
        <f t="shared" ca="1" si="463"/>
        <v>-5.0000000000061107E-4</v>
      </c>
      <c r="AL105" s="37">
        <f t="shared" ca="1" si="464"/>
        <v>0</v>
      </c>
      <c r="AM105" s="37">
        <f t="shared" ca="1" si="465"/>
        <v>-5.2200000000002245E-4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29.180375178545454</v>
      </c>
      <c r="AQ105" s="33">
        <f t="shared" ca="1" si="516"/>
        <v>29.181994189580777</v>
      </c>
      <c r="AR105" s="24">
        <f t="shared" ca="1" si="468"/>
        <v>5.5479794314455636E-5</v>
      </c>
      <c r="AS105" s="34">
        <f t="shared" ca="1" si="426"/>
        <v>108.65300000000001</v>
      </c>
      <c r="AT105" s="34">
        <f t="shared" ca="1" si="427"/>
        <v>108.657</v>
      </c>
      <c r="AU105" s="45">
        <f t="shared" ca="1" si="552"/>
        <v>-3.6813090734979597E-5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-4</v>
      </c>
      <c r="BA105" s="5">
        <f t="shared" ca="1" si="520"/>
        <v>-9.6000000000007191E-3</v>
      </c>
      <c r="BB105" s="5">
        <f t="shared" ca="1" si="521"/>
        <v>0</v>
      </c>
      <c r="BC105" s="5">
        <f t="shared" ca="1" si="522"/>
        <v>-2</v>
      </c>
      <c r="BD105" s="5">
        <f t="shared" ca="1" si="523"/>
        <v>0</v>
      </c>
      <c r="BE105" s="5">
        <f t="shared" ca="1" si="524"/>
        <v>-1.8599999999999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-4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-1.4700000000000273</v>
      </c>
      <c r="BP105" s="5">
        <f t="shared" ca="1" si="558"/>
        <v>-1.4700000000000273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-1.4700000000000273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-8.0000000000097771E-3</v>
      </c>
      <c r="CC105" s="37">
        <f t="shared" ca="1" si="470"/>
        <v>-5.7700000000000529E-3</v>
      </c>
      <c r="CD105" s="37">
        <f t="shared" ca="1" si="471"/>
        <v>0</v>
      </c>
      <c r="CE105" s="37">
        <f t="shared" ca="1" si="472"/>
        <v>-1.0000000000012221E-3</v>
      </c>
      <c r="CF105" s="37">
        <f t="shared" ca="1" si="473"/>
        <v>0</v>
      </c>
      <c r="CG105" s="37">
        <f t="shared" ca="1" si="474"/>
        <v>-8.4699999999993114E-4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29.357153416698054</v>
      </c>
      <c r="CK105" s="33">
        <f t="shared" ca="1" si="532"/>
        <v>29.36014902718366</v>
      </c>
      <c r="CL105" s="24">
        <f t="shared" ca="1" si="477"/>
        <v>1.020298120023825E-4</v>
      </c>
      <c r="CM105" s="34">
        <f t="shared" ca="1" si="429"/>
        <v>113.48099999999999</v>
      </c>
      <c r="CN105" s="34">
        <f t="shared" ca="1" si="430"/>
        <v>113.489</v>
      </c>
      <c r="CO105" s="45">
        <f t="shared" ca="1" si="533"/>
        <v>-7.0491413264807832E-5</v>
      </c>
      <c r="CP105" s="5"/>
      <c r="CR105" s="5">
        <f t="shared" ca="1" si="570"/>
        <v>74</v>
      </c>
      <c r="CS105" s="5">
        <f t="shared" ca="1" si="571"/>
        <v>74</v>
      </c>
      <c r="CT105" s="62">
        <f t="shared" ca="1" si="572"/>
        <v>0</v>
      </c>
      <c r="CW105" s="5">
        <f t="shared" ca="1" si="594"/>
        <v>394627</v>
      </c>
      <c r="CX105" s="5">
        <f t="shared" ca="1" si="594"/>
        <v>10.0319</v>
      </c>
      <c r="CY105" s="5">
        <f t="shared" ca="1" si="594"/>
        <v>78342.100000000006</v>
      </c>
      <c r="CZ105" s="5">
        <f t="shared" ca="1" si="594"/>
        <v>21968.799999999999</v>
      </c>
      <c r="DA105" s="5">
        <f t="shared" ca="1" si="594"/>
        <v>0</v>
      </c>
      <c r="DB105" s="5">
        <f t="shared" ca="1" si="594"/>
        <v>1851.9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164926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2184.12</v>
      </c>
      <c r="DN105" s="5">
        <f t="shared" ca="1" si="596"/>
        <v>1541.84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2184.12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108.65300000000001</v>
      </c>
      <c r="EB105" s="5">
        <f t="shared" ca="1" si="598"/>
        <v>5.7866200000000001</v>
      </c>
      <c r="EC105" s="5">
        <f t="shared" ca="1" si="598"/>
        <v>53.578600000000002</v>
      </c>
      <c r="ED105" s="5">
        <f t="shared" ca="1" si="598"/>
        <v>12.013</v>
      </c>
      <c r="EE105" s="5">
        <f t="shared" ca="1" si="598"/>
        <v>0</v>
      </c>
      <c r="EF105" s="5">
        <f t="shared" ca="1" si="598"/>
        <v>0.84761900000000001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29.180375178545454</v>
      </c>
      <c r="EK105" s="19">
        <f t="shared" ca="1" si="479"/>
        <v>2.8757142534804707</v>
      </c>
      <c r="EL105" s="19">
        <f t="shared" ca="1" si="480"/>
        <v>4.9844156426331114</v>
      </c>
      <c r="EM105" s="19">
        <f t="shared" ca="1" si="481"/>
        <v>1.3977367261010147</v>
      </c>
      <c r="EN105" s="19">
        <f t="shared" ca="1" si="482"/>
        <v>0</v>
      </c>
      <c r="EO105" s="19">
        <f t="shared" ca="1" si="483"/>
        <v>0.11782476252988189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14.565943633712365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394629</v>
      </c>
      <c r="FC105" s="5">
        <f t="shared" ca="1" si="583"/>
        <v>10.037100000000001</v>
      </c>
      <c r="FD105" s="5">
        <f t="shared" ca="1" si="583"/>
        <v>78342.100000000006</v>
      </c>
      <c r="FE105" s="5">
        <f t="shared" ca="1" si="583"/>
        <v>21970.1</v>
      </c>
      <c r="FF105" s="5">
        <f t="shared" ca="1" si="583"/>
        <v>0</v>
      </c>
      <c r="FG105" s="5">
        <f t="shared" ca="1" si="583"/>
        <v>1853.07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164928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2184.92</v>
      </c>
      <c r="FS105" s="5">
        <f t="shared" ca="1" si="585"/>
        <v>1542.64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2184.92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108.657</v>
      </c>
      <c r="GG105" s="5">
        <f t="shared" ca="1" si="587"/>
        <v>5.7897499999999997</v>
      </c>
      <c r="GH105" s="5">
        <f t="shared" ca="1" si="587"/>
        <v>53.578600000000002</v>
      </c>
      <c r="GI105" s="5">
        <f t="shared" ca="1" si="587"/>
        <v>12.013500000000001</v>
      </c>
      <c r="GJ105" s="5">
        <f t="shared" ca="1" si="587"/>
        <v>0</v>
      </c>
      <c r="GK105" s="5">
        <f t="shared" ca="1" si="587"/>
        <v>0.84814100000000003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29.181994189580777</v>
      </c>
      <c r="GP105" s="19">
        <f t="shared" ca="1" si="490"/>
        <v>2.877206347924024</v>
      </c>
      <c r="GQ105" s="19">
        <f t="shared" ca="1" si="491"/>
        <v>4.9844156426331114</v>
      </c>
      <c r="GR105" s="19">
        <f t="shared" ca="1" si="492"/>
        <v>1.3978194369338288</v>
      </c>
      <c r="GS105" s="19">
        <f t="shared" ca="1" si="493"/>
        <v>0</v>
      </c>
      <c r="GT105" s="19">
        <f t="shared" ca="1" si="494"/>
        <v>0.11789920227941476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14.567562644747687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406096</v>
      </c>
      <c r="HH105" s="5">
        <f t="shared" ca="1" si="599"/>
        <v>10.942399999999999</v>
      </c>
      <c r="HI105" s="5">
        <f t="shared" ca="1" si="599"/>
        <v>73791.5</v>
      </c>
      <c r="HJ105" s="5">
        <f t="shared" ca="1" si="599"/>
        <v>29123.599999999999</v>
      </c>
      <c r="HK105" s="5">
        <f t="shared" ca="1" si="599"/>
        <v>0</v>
      </c>
      <c r="HL105" s="5">
        <f t="shared" ca="1" si="599"/>
        <v>1477.25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176395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1887.6</v>
      </c>
      <c r="HX105" s="5">
        <f t="shared" ca="1" si="601"/>
        <v>1887.6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1887.6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113.48099999999999</v>
      </c>
      <c r="IL105" s="5">
        <f t="shared" ca="1" si="603"/>
        <v>7.0906500000000001</v>
      </c>
      <c r="IM105" s="5">
        <f t="shared" ca="1" si="603"/>
        <v>50.149700000000003</v>
      </c>
      <c r="IN105" s="5">
        <f t="shared" ca="1" si="603"/>
        <v>16.2532</v>
      </c>
      <c r="IO105" s="5">
        <f t="shared" ca="1" si="603"/>
        <v>0</v>
      </c>
      <c r="IP105" s="5">
        <f t="shared" ca="1" si="603"/>
        <v>0.67657100000000003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29.357153416698054</v>
      </c>
      <c r="IU105" s="19">
        <f t="shared" ca="1" si="536"/>
        <v>3.5205124108913659</v>
      </c>
      <c r="IV105" s="19">
        <f t="shared" ca="1" si="537"/>
        <v>4.6948895535524482</v>
      </c>
      <c r="IW105" s="19">
        <f t="shared" ca="1" si="538"/>
        <v>1.8529517004240337</v>
      </c>
      <c r="IX105" s="19">
        <f t="shared" ca="1" si="539"/>
        <v>0</v>
      </c>
      <c r="IY105" s="19">
        <f t="shared" ca="1" si="540"/>
        <v>9.3988136749969212E-2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14.742721871864964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406100</v>
      </c>
      <c r="JM105" s="5">
        <f t="shared" ca="1" si="588"/>
        <v>10.952</v>
      </c>
      <c r="JN105" s="5">
        <f t="shared" ca="1" si="588"/>
        <v>73791.5</v>
      </c>
      <c r="JO105" s="5">
        <f t="shared" ca="1" si="588"/>
        <v>29125.599999999999</v>
      </c>
      <c r="JP105" s="5">
        <f t="shared" ca="1" si="588"/>
        <v>0</v>
      </c>
      <c r="JQ105" s="5">
        <f t="shared" ca="1" si="588"/>
        <v>1479.11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176399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1889.07</v>
      </c>
      <c r="KC105" s="5">
        <f t="shared" ca="1" si="590"/>
        <v>1889.07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1889.07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113.489</v>
      </c>
      <c r="KQ105" s="5">
        <f t="shared" ca="1" si="592"/>
        <v>7.0964200000000002</v>
      </c>
      <c r="KR105" s="5">
        <f t="shared" ca="1" si="592"/>
        <v>50.149700000000003</v>
      </c>
      <c r="KS105" s="5">
        <f t="shared" ca="1" si="592"/>
        <v>16.254200000000001</v>
      </c>
      <c r="KT105" s="5">
        <f t="shared" ca="1" si="592"/>
        <v>0</v>
      </c>
      <c r="KU105" s="5">
        <f t="shared" ca="1" si="592"/>
        <v>0.67741799999999996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29.36014902718366</v>
      </c>
      <c r="KZ105" s="19">
        <f t="shared" ca="1" si="501"/>
        <v>3.523254137294463</v>
      </c>
      <c r="LA105" s="19">
        <f t="shared" ca="1" si="502"/>
        <v>4.6948895535524482</v>
      </c>
      <c r="LB105" s="19">
        <f t="shared" ca="1" si="503"/>
        <v>1.8530789478591323</v>
      </c>
      <c r="LC105" s="19">
        <f t="shared" ca="1" si="504"/>
        <v>0</v>
      </c>
      <c r="LD105" s="19">
        <f t="shared" ca="1" si="505"/>
        <v>9.4106476864611238E-2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14.745717482350571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-92</v>
      </c>
      <c r="G106" s="5">
        <f t="shared" ca="1" si="441"/>
        <v>-6.1799999999998079E-2</v>
      </c>
      <c r="H106" s="5">
        <f t="shared" ca="1" si="442"/>
        <v>-9.2999999999956344</v>
      </c>
      <c r="I106" s="5">
        <f t="shared" ca="1" si="443"/>
        <v>-47.099999999998545</v>
      </c>
      <c r="J106" s="5">
        <f t="shared" ca="1" si="444"/>
        <v>0</v>
      </c>
      <c r="K106" s="5">
        <f t="shared" ca="1" si="445"/>
        <v>-35.420000000000073</v>
      </c>
      <c r="L106" s="5">
        <f t="shared" ca="1" si="446"/>
        <v>0</v>
      </c>
      <c r="M106" s="5">
        <f t="shared" ca="1" si="447"/>
        <v>0</v>
      </c>
      <c r="N106" s="5">
        <f t="shared" ca="1" si="448"/>
        <v>-92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-9.5</v>
      </c>
      <c r="V106" s="5">
        <f t="shared" ca="1" si="451"/>
        <v>-9.5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-9.5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-9.7000000000008413E-2</v>
      </c>
      <c r="AI106" s="37">
        <f t="shared" ca="1" si="461"/>
        <v>-3.5900000000001597E-2</v>
      </c>
      <c r="AJ106" s="37">
        <f t="shared" ca="1" si="462"/>
        <v>-1.6900000000003246E-2</v>
      </c>
      <c r="AK106" s="37">
        <f t="shared" ca="1" si="463"/>
        <v>-2.5299999999999656E-2</v>
      </c>
      <c r="AL106" s="37">
        <f t="shared" ca="1" si="464"/>
        <v>0</v>
      </c>
      <c r="AM106" s="37">
        <f t="shared" ca="1" si="465"/>
        <v>-1.872000000000007E-2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37.04108779401728</v>
      </c>
      <c r="AQ106" s="33">
        <f t="shared" ca="1" si="516"/>
        <v>37.06465586878447</v>
      </c>
      <c r="AR106" s="24">
        <f t="shared" ca="1" si="468"/>
        <v>6.3586384966383893E-4</v>
      </c>
      <c r="AS106" s="34">
        <f t="shared" ca="1" si="426"/>
        <v>100.949</v>
      </c>
      <c r="AT106" s="34">
        <f t="shared" ca="1" si="427"/>
        <v>101.04600000000001</v>
      </c>
      <c r="AU106" s="45">
        <f t="shared" ca="1" si="552"/>
        <v>-9.5995883063167674E-4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-95</v>
      </c>
      <c r="BA106" s="5">
        <f t="shared" ca="1" si="520"/>
        <v>-7.1000000000012164E-3</v>
      </c>
      <c r="BB106" s="5">
        <f t="shared" ca="1" si="521"/>
        <v>-4.3000000000029104</v>
      </c>
      <c r="BC106" s="5">
        <f t="shared" ca="1" si="522"/>
        <v>-68.799999999995634</v>
      </c>
      <c r="BD106" s="5">
        <f t="shared" ca="1" si="523"/>
        <v>0</v>
      </c>
      <c r="BE106" s="5">
        <f t="shared" ca="1" si="524"/>
        <v>-22.590000000000146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-96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-3.4200000000000728</v>
      </c>
      <c r="BP106" s="5">
        <f t="shared" ca="1" si="558"/>
        <v>-3.4200000000000728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-3.4200000000000728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-8.3999999999988972E-2</v>
      </c>
      <c r="CC106" s="37">
        <f t="shared" ca="1" si="470"/>
        <v>-1.3600000000000279E-2</v>
      </c>
      <c r="CD106" s="37">
        <f t="shared" ca="1" si="471"/>
        <v>-1.8099999999996896E-2</v>
      </c>
      <c r="CE106" s="37">
        <f t="shared" ca="1" si="472"/>
        <v>-4.1999999999998039E-2</v>
      </c>
      <c r="CF106" s="37">
        <f t="shared" ca="1" si="473"/>
        <v>0</v>
      </c>
      <c r="CG106" s="37">
        <f t="shared" ca="1" si="474"/>
        <v>-1.0430000000000161E-2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37.229826097658304</v>
      </c>
      <c r="CK106" s="33">
        <f t="shared" ca="1" si="532"/>
        <v>37.242247640216455</v>
      </c>
      <c r="CL106" s="24">
        <f t="shared" ca="1" si="477"/>
        <v>3.3353364378409716E-4</v>
      </c>
      <c r="CM106" s="34">
        <f t="shared" ca="1" si="429"/>
        <v>106.233</v>
      </c>
      <c r="CN106" s="34">
        <f t="shared" ca="1" si="430"/>
        <v>106.31699999999999</v>
      </c>
      <c r="CO106" s="45">
        <f t="shared" ca="1" si="533"/>
        <v>-7.9009001382647156E-4</v>
      </c>
      <c r="CP106" s="5"/>
      <c r="CR106" s="5">
        <f t="shared" ca="1" si="570"/>
        <v>92</v>
      </c>
      <c r="CS106" s="5">
        <f t="shared" ca="1" si="571"/>
        <v>90</v>
      </c>
      <c r="CT106" s="62">
        <f t="shared" ca="1" si="572"/>
        <v>2.1739130434782594E-2</v>
      </c>
      <c r="CW106" s="5">
        <f t="shared" ca="1" si="594"/>
        <v>366704</v>
      </c>
      <c r="CX106" s="5">
        <f t="shared" ca="1" si="594"/>
        <v>43.006</v>
      </c>
      <c r="CY106" s="5">
        <f t="shared" ca="1" si="594"/>
        <v>43616.3</v>
      </c>
      <c r="CZ106" s="5">
        <f t="shared" ca="1" si="594"/>
        <v>26072.400000000001</v>
      </c>
      <c r="DA106" s="5">
        <f t="shared" ca="1" si="594"/>
        <v>0</v>
      </c>
      <c r="DB106" s="5">
        <f t="shared" ca="1" si="594"/>
        <v>4527.16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137003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7352.38</v>
      </c>
      <c r="DN106" s="5">
        <f t="shared" ca="1" si="596"/>
        <v>6609.72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7352.38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100.949</v>
      </c>
      <c r="EB106" s="5">
        <f t="shared" ca="1" si="598"/>
        <v>24.433299999999999</v>
      </c>
      <c r="EC106" s="5">
        <f t="shared" ca="1" si="598"/>
        <v>25.817799999999998</v>
      </c>
      <c r="ED106" s="5">
        <f t="shared" ca="1" si="598"/>
        <v>13.5709</v>
      </c>
      <c r="EE106" s="5">
        <f t="shared" ca="1" si="598"/>
        <v>0</v>
      </c>
      <c r="EF106" s="5">
        <f t="shared" ca="1" si="598"/>
        <v>2.3502399999999999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37.04108779401728</v>
      </c>
      <c r="EK106" s="19">
        <f t="shared" ca="1" si="479"/>
        <v>12.327910831173384</v>
      </c>
      <c r="EL106" s="19">
        <f t="shared" ca="1" si="480"/>
        <v>2.7750311517533817</v>
      </c>
      <c r="EM106" s="19">
        <f t="shared" ca="1" si="481"/>
        <v>1.6588230134370605</v>
      </c>
      <c r="EN106" s="19">
        <f t="shared" ca="1" si="482"/>
        <v>0</v>
      </c>
      <c r="EO106" s="19">
        <f t="shared" ca="1" si="483"/>
        <v>0.28803474914130356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22.426656249184191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366796</v>
      </c>
      <c r="FC106" s="5">
        <f t="shared" ca="1" si="583"/>
        <v>43.067799999999998</v>
      </c>
      <c r="FD106" s="5">
        <f t="shared" ca="1" si="583"/>
        <v>43625.599999999999</v>
      </c>
      <c r="FE106" s="5">
        <f t="shared" ca="1" si="583"/>
        <v>26119.5</v>
      </c>
      <c r="FF106" s="5">
        <f t="shared" ca="1" si="583"/>
        <v>0</v>
      </c>
      <c r="FG106" s="5">
        <f t="shared" ca="1" si="583"/>
        <v>4562.58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137095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7361.88</v>
      </c>
      <c r="FS106" s="5">
        <f t="shared" ca="1" si="585"/>
        <v>6619.22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7361.88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101.04600000000001</v>
      </c>
      <c r="GG106" s="5">
        <f t="shared" ca="1" si="587"/>
        <v>24.469200000000001</v>
      </c>
      <c r="GH106" s="5">
        <f t="shared" ca="1" si="587"/>
        <v>25.834700000000002</v>
      </c>
      <c r="GI106" s="5">
        <f t="shared" ca="1" si="587"/>
        <v>13.5962</v>
      </c>
      <c r="GJ106" s="5">
        <f t="shared" ca="1" si="587"/>
        <v>0</v>
      </c>
      <c r="GK106" s="5">
        <f t="shared" ca="1" si="587"/>
        <v>2.36896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37.06465586878447</v>
      </c>
      <c r="GP106" s="19">
        <f t="shared" ca="1" si="490"/>
        <v>12.345629455871768</v>
      </c>
      <c r="GQ106" s="19">
        <f t="shared" ca="1" si="491"/>
        <v>2.7756228523265918</v>
      </c>
      <c r="GR106" s="19">
        <f t="shared" ca="1" si="492"/>
        <v>1.6618196905336411</v>
      </c>
      <c r="GS106" s="19">
        <f t="shared" ca="1" si="493"/>
        <v>0</v>
      </c>
      <c r="GT106" s="19">
        <f t="shared" ca="1" si="494"/>
        <v>0.29028830121690613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22.450224323951385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379589</v>
      </c>
      <c r="HH106" s="5">
        <f t="shared" ca="1" si="599"/>
        <v>43.202199999999998</v>
      </c>
      <c r="HI106" s="5">
        <f t="shared" ca="1" si="599"/>
        <v>39323</v>
      </c>
      <c r="HJ106" s="5">
        <f t="shared" ca="1" si="599"/>
        <v>32722.9</v>
      </c>
      <c r="HK106" s="5">
        <f t="shared" ca="1" si="599"/>
        <v>0</v>
      </c>
      <c r="HL106" s="5">
        <f t="shared" ca="1" si="599"/>
        <v>3000.6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149887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7013.96</v>
      </c>
      <c r="HX106" s="5">
        <f t="shared" ca="1" si="601"/>
        <v>7013.96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7013.96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106.233</v>
      </c>
      <c r="IL106" s="5">
        <f t="shared" ca="1" si="603"/>
        <v>25.904199999999999</v>
      </c>
      <c r="IM106" s="5">
        <f t="shared" ca="1" si="603"/>
        <v>23.330100000000002</v>
      </c>
      <c r="IN106" s="5">
        <f t="shared" ca="1" si="603"/>
        <v>16.879200000000001</v>
      </c>
      <c r="IO106" s="5">
        <f t="shared" ca="1" si="603"/>
        <v>0</v>
      </c>
      <c r="IP106" s="5">
        <f t="shared" ca="1" si="603"/>
        <v>1.5620799999999999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37.229826097658304</v>
      </c>
      <c r="IU106" s="19">
        <f t="shared" ca="1" si="536"/>
        <v>13.081711461339079</v>
      </c>
      <c r="IV106" s="19">
        <f t="shared" ca="1" si="537"/>
        <v>2.5018754451981993</v>
      </c>
      <c r="IW106" s="19">
        <f t="shared" ca="1" si="538"/>
        <v>2.0819525469998772</v>
      </c>
      <c r="IX106" s="19">
        <f t="shared" ca="1" si="539"/>
        <v>0</v>
      </c>
      <c r="IY106" s="19">
        <f t="shared" ca="1" si="540"/>
        <v>0.19090932687896947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22.61533092910766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379684</v>
      </c>
      <c r="JM106" s="5">
        <f t="shared" ca="1" si="588"/>
        <v>43.209299999999999</v>
      </c>
      <c r="JN106" s="5">
        <f t="shared" ca="1" si="588"/>
        <v>39327.300000000003</v>
      </c>
      <c r="JO106" s="5">
        <f t="shared" ca="1" si="588"/>
        <v>32791.699999999997</v>
      </c>
      <c r="JP106" s="5">
        <f t="shared" ca="1" si="588"/>
        <v>0</v>
      </c>
      <c r="JQ106" s="5">
        <f t="shared" ca="1" si="588"/>
        <v>3023.19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149983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7017.38</v>
      </c>
      <c r="KC106" s="5">
        <f t="shared" ca="1" si="590"/>
        <v>7017.38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7017.38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106.31699999999999</v>
      </c>
      <c r="KQ106" s="5">
        <f t="shared" ca="1" si="592"/>
        <v>25.9178</v>
      </c>
      <c r="KR106" s="5">
        <f t="shared" ca="1" si="592"/>
        <v>23.348199999999999</v>
      </c>
      <c r="KS106" s="5">
        <f t="shared" ca="1" si="592"/>
        <v>16.921199999999999</v>
      </c>
      <c r="KT106" s="5">
        <f t="shared" ca="1" si="592"/>
        <v>0</v>
      </c>
      <c r="KU106" s="5">
        <f t="shared" ca="1" si="592"/>
        <v>1.5725100000000001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37.242247640216455</v>
      </c>
      <c r="KZ106" s="19">
        <f t="shared" ca="1" si="501"/>
        <v>13.088089202458425</v>
      </c>
      <c r="LA106" s="19">
        <f t="shared" ca="1" si="502"/>
        <v>2.5021490271836622</v>
      </c>
      <c r="LB106" s="19">
        <f t="shared" ca="1" si="503"/>
        <v>2.0863298587672809</v>
      </c>
      <c r="LC106" s="19">
        <f t="shared" ca="1" si="504"/>
        <v>0</v>
      </c>
      <c r="LD106" s="19">
        <f t="shared" ca="1" si="505"/>
        <v>0.19234658665841223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22.627816095383363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-91</v>
      </c>
      <c r="G107" s="5">
        <f t="shared" ca="1" si="441"/>
        <v>-6.7700000000002092E-2</v>
      </c>
      <c r="H107" s="5">
        <f t="shared" ca="1" si="442"/>
        <v>-9.0999999999985448</v>
      </c>
      <c r="I107" s="5">
        <f t="shared" ca="1" si="443"/>
        <v>-48</v>
      </c>
      <c r="J107" s="5">
        <f t="shared" ca="1" si="444"/>
        <v>0</v>
      </c>
      <c r="K107" s="5">
        <f t="shared" ca="1" si="445"/>
        <v>-34.220000000000255</v>
      </c>
      <c r="L107" s="5">
        <f t="shared" ca="1" si="446"/>
        <v>0</v>
      </c>
      <c r="M107" s="5">
        <f t="shared" ca="1" si="447"/>
        <v>0</v>
      </c>
      <c r="N107" s="5">
        <f t="shared" ca="1" si="448"/>
        <v>-92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-10.400000000000546</v>
      </c>
      <c r="V107" s="5">
        <f t="shared" ca="1" si="451"/>
        <v>-10.399999999999636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-10.400000000000546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-0.1039999999999992</v>
      </c>
      <c r="AI107" s="37">
        <f t="shared" ca="1" si="461"/>
        <v>-3.960000000000008E-2</v>
      </c>
      <c r="AJ107" s="37">
        <f t="shared" ca="1" si="462"/>
        <v>-1.6899999999999693E-2</v>
      </c>
      <c r="AK107" s="37">
        <f t="shared" ca="1" si="463"/>
        <v>-3.2000000000000028E-2</v>
      </c>
      <c r="AL107" s="37">
        <f t="shared" ca="1" si="464"/>
        <v>0</v>
      </c>
      <c r="AM107" s="37">
        <f t="shared" ca="1" si="465"/>
        <v>-1.5359999999999818E-2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36.779021328490074</v>
      </c>
      <c r="AQ107" s="33">
        <f t="shared" ca="1" si="516"/>
        <v>36.804204013589967</v>
      </c>
      <c r="AR107" s="24">
        <f t="shared" ca="1" si="468"/>
        <v>6.8423392856407634E-4</v>
      </c>
      <c r="AS107" s="34">
        <f t="shared" ca="1" si="426"/>
        <v>100.559</v>
      </c>
      <c r="AT107" s="34">
        <f t="shared" ca="1" si="427"/>
        <v>100.663</v>
      </c>
      <c r="AU107" s="45">
        <f t="shared" ca="1" si="552"/>
        <v>-1.0331502140806374E-3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-95</v>
      </c>
      <c r="BA107" s="5">
        <f t="shared" ca="1" si="520"/>
        <v>-7.1000000000012164E-3</v>
      </c>
      <c r="BB107" s="5">
        <f t="shared" ca="1" si="521"/>
        <v>-4.3000000000029104</v>
      </c>
      <c r="BC107" s="5">
        <f t="shared" ca="1" si="522"/>
        <v>-68.799999999995634</v>
      </c>
      <c r="BD107" s="5">
        <f t="shared" ca="1" si="523"/>
        <v>0</v>
      </c>
      <c r="BE107" s="5">
        <f t="shared" ca="1" si="524"/>
        <v>-22.590000000000146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-96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-3.4200000000000728</v>
      </c>
      <c r="BP107" s="5">
        <f t="shared" ca="1" si="558"/>
        <v>-3.4200000000000728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-3.4200000000000728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-8.3999999999988972E-2</v>
      </c>
      <c r="CC107" s="37">
        <f t="shared" ca="1" si="470"/>
        <v>-1.3600000000000279E-2</v>
      </c>
      <c r="CD107" s="37">
        <f t="shared" ca="1" si="471"/>
        <v>-1.8099999999996896E-2</v>
      </c>
      <c r="CE107" s="37">
        <f t="shared" ca="1" si="472"/>
        <v>-4.1999999999998039E-2</v>
      </c>
      <c r="CF107" s="37">
        <f t="shared" ca="1" si="473"/>
        <v>0</v>
      </c>
      <c r="CG107" s="37">
        <f t="shared" ca="1" si="474"/>
        <v>-1.0430000000000161E-2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37.229826097658304</v>
      </c>
      <c r="CK107" s="33">
        <f t="shared" ca="1" si="532"/>
        <v>37.242247640216455</v>
      </c>
      <c r="CL107" s="24">
        <f t="shared" ca="1" si="477"/>
        <v>3.3353364378409716E-4</v>
      </c>
      <c r="CM107" s="34">
        <f t="shared" ca="1" si="429"/>
        <v>106.233</v>
      </c>
      <c r="CN107" s="34">
        <f t="shared" ca="1" si="430"/>
        <v>106.31699999999999</v>
      </c>
      <c r="CO107" s="45">
        <f t="shared" ca="1" si="533"/>
        <v>-7.9009001382647156E-4</v>
      </c>
      <c r="CP107" s="5"/>
      <c r="CR107" s="5">
        <f t="shared" ca="1" si="570"/>
        <v>92</v>
      </c>
      <c r="CS107" s="5">
        <f t="shared" ca="1" si="571"/>
        <v>90</v>
      </c>
      <c r="CT107" s="62">
        <f t="shared" ca="1" si="572"/>
        <v>2.1739130434782594E-2</v>
      </c>
      <c r="CW107" s="5">
        <f t="shared" ca="1" si="594"/>
        <v>367000</v>
      </c>
      <c r="CX107" s="5">
        <f t="shared" ca="1" si="594"/>
        <v>42.0259</v>
      </c>
      <c r="CY107" s="5">
        <f t="shared" ca="1" si="594"/>
        <v>43852.5</v>
      </c>
      <c r="CZ107" s="5">
        <f t="shared" ca="1" si="594"/>
        <v>26196.5</v>
      </c>
      <c r="DA107" s="5">
        <f t="shared" ca="1" si="594"/>
        <v>0</v>
      </c>
      <c r="DB107" s="5">
        <f t="shared" ca="1" si="594"/>
        <v>4463.55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137298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7201.74</v>
      </c>
      <c r="DN107" s="5">
        <f t="shared" ca="1" si="596"/>
        <v>6459.08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7201.74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100.559</v>
      </c>
      <c r="EB107" s="5">
        <f t="shared" ca="1" si="598"/>
        <v>23.876100000000001</v>
      </c>
      <c r="EC107" s="5">
        <f t="shared" ca="1" si="598"/>
        <v>25.962399999999999</v>
      </c>
      <c r="ED107" s="5">
        <f t="shared" ca="1" si="598"/>
        <v>13.6206</v>
      </c>
      <c r="EE107" s="5">
        <f t="shared" ca="1" si="598"/>
        <v>0</v>
      </c>
      <c r="EF107" s="5">
        <f t="shared" ca="1" si="598"/>
        <v>2.3224800000000001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36.779021328490074</v>
      </c>
      <c r="EK107" s="19">
        <f t="shared" ca="1" si="479"/>
        <v>12.046949387645959</v>
      </c>
      <c r="EL107" s="19">
        <f t="shared" ca="1" si="480"/>
        <v>2.7900590738385689</v>
      </c>
      <c r="EM107" s="19">
        <f t="shared" ca="1" si="481"/>
        <v>1.6667187167849509</v>
      </c>
      <c r="EN107" s="19">
        <f t="shared" ca="1" si="482"/>
        <v>0</v>
      </c>
      <c r="EO107" s="19">
        <f t="shared" ca="1" si="483"/>
        <v>0.28398764446798114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22.164526159939435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367091</v>
      </c>
      <c r="FC107" s="5">
        <f t="shared" ca="1" si="583"/>
        <v>42.093600000000002</v>
      </c>
      <c r="FD107" s="5">
        <f t="shared" ca="1" si="583"/>
        <v>43861.599999999999</v>
      </c>
      <c r="FE107" s="5">
        <f t="shared" ca="1" si="583"/>
        <v>26244.5</v>
      </c>
      <c r="FF107" s="5">
        <f t="shared" ca="1" si="583"/>
        <v>0</v>
      </c>
      <c r="FG107" s="5">
        <f t="shared" ca="1" si="583"/>
        <v>4497.7700000000004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137390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7212.14</v>
      </c>
      <c r="FS107" s="5">
        <f t="shared" ca="1" si="585"/>
        <v>6469.48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7212.14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100.663</v>
      </c>
      <c r="GG107" s="5">
        <f t="shared" ca="1" si="587"/>
        <v>23.915700000000001</v>
      </c>
      <c r="GH107" s="5">
        <f t="shared" ca="1" si="587"/>
        <v>25.979299999999999</v>
      </c>
      <c r="GI107" s="5">
        <f t="shared" ca="1" si="587"/>
        <v>13.6526</v>
      </c>
      <c r="GJ107" s="5">
        <f t="shared" ca="1" si="587"/>
        <v>0</v>
      </c>
      <c r="GK107" s="5">
        <f t="shared" ca="1" si="587"/>
        <v>2.3378399999999999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36.804204013589967</v>
      </c>
      <c r="GP107" s="19">
        <f t="shared" ca="1" si="490"/>
        <v>12.066346621774526</v>
      </c>
      <c r="GQ107" s="19">
        <f t="shared" ca="1" si="491"/>
        <v>2.7906380496682686</v>
      </c>
      <c r="GR107" s="19">
        <f t="shared" ca="1" si="492"/>
        <v>1.669772655227326</v>
      </c>
      <c r="GS107" s="19">
        <f t="shared" ca="1" si="493"/>
        <v>0</v>
      </c>
      <c r="GT107" s="19">
        <f t="shared" ca="1" si="494"/>
        <v>0.28616484808252435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22.189772468756875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379589</v>
      </c>
      <c r="HH107" s="5">
        <f t="shared" ca="1" si="599"/>
        <v>43.202199999999998</v>
      </c>
      <c r="HI107" s="5">
        <f t="shared" ca="1" si="599"/>
        <v>39323</v>
      </c>
      <c r="HJ107" s="5">
        <f t="shared" ca="1" si="599"/>
        <v>32722.9</v>
      </c>
      <c r="HK107" s="5">
        <f t="shared" ca="1" si="599"/>
        <v>0</v>
      </c>
      <c r="HL107" s="5">
        <f t="shared" ca="1" si="599"/>
        <v>3000.6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149887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7013.96</v>
      </c>
      <c r="HX107" s="5">
        <f t="shared" ca="1" si="601"/>
        <v>7013.96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7013.96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106.233</v>
      </c>
      <c r="IL107" s="5">
        <f t="shared" ca="1" si="603"/>
        <v>25.904199999999999</v>
      </c>
      <c r="IM107" s="5">
        <f t="shared" ca="1" si="603"/>
        <v>23.330100000000002</v>
      </c>
      <c r="IN107" s="5">
        <f t="shared" ca="1" si="603"/>
        <v>16.879200000000001</v>
      </c>
      <c r="IO107" s="5">
        <f t="shared" ca="1" si="603"/>
        <v>0</v>
      </c>
      <c r="IP107" s="5">
        <f t="shared" ca="1" si="603"/>
        <v>1.5620799999999999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37.229826097658304</v>
      </c>
      <c r="IU107" s="19">
        <f t="shared" ca="1" si="536"/>
        <v>13.081711461339079</v>
      </c>
      <c r="IV107" s="19">
        <f t="shared" ca="1" si="537"/>
        <v>2.5018754451981993</v>
      </c>
      <c r="IW107" s="19">
        <f t="shared" ca="1" si="538"/>
        <v>2.0819525469998772</v>
      </c>
      <c r="IX107" s="19">
        <f t="shared" ca="1" si="539"/>
        <v>0</v>
      </c>
      <c r="IY107" s="19">
        <f t="shared" ca="1" si="540"/>
        <v>0.19090932687896947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22.61533092910766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379684</v>
      </c>
      <c r="JM107" s="5">
        <f t="shared" ca="1" si="588"/>
        <v>43.209299999999999</v>
      </c>
      <c r="JN107" s="5">
        <f t="shared" ca="1" si="588"/>
        <v>39327.300000000003</v>
      </c>
      <c r="JO107" s="5">
        <f t="shared" ca="1" si="588"/>
        <v>32791.699999999997</v>
      </c>
      <c r="JP107" s="5">
        <f t="shared" ca="1" si="588"/>
        <v>0</v>
      </c>
      <c r="JQ107" s="5">
        <f t="shared" ca="1" si="588"/>
        <v>3023.19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149983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7017.38</v>
      </c>
      <c r="KC107" s="5">
        <f t="shared" ca="1" si="590"/>
        <v>7017.38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7017.38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106.31699999999999</v>
      </c>
      <c r="KQ107" s="5">
        <f t="shared" ca="1" si="592"/>
        <v>25.9178</v>
      </c>
      <c r="KR107" s="5">
        <f t="shared" ca="1" si="592"/>
        <v>23.348199999999999</v>
      </c>
      <c r="KS107" s="5">
        <f t="shared" ca="1" si="592"/>
        <v>16.921199999999999</v>
      </c>
      <c r="KT107" s="5">
        <f t="shared" ca="1" si="592"/>
        <v>0</v>
      </c>
      <c r="KU107" s="5">
        <f t="shared" ca="1" si="592"/>
        <v>1.5725100000000001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37.242247640216455</v>
      </c>
      <c r="KZ107" s="19">
        <f t="shared" ca="1" si="501"/>
        <v>13.088089202458425</v>
      </c>
      <c r="LA107" s="19">
        <f t="shared" ca="1" si="502"/>
        <v>2.5021490271836622</v>
      </c>
      <c r="LB107" s="19">
        <f t="shared" ca="1" si="503"/>
        <v>2.0863298587672809</v>
      </c>
      <c r="LC107" s="19">
        <f t="shared" ca="1" si="504"/>
        <v>0</v>
      </c>
      <c r="LD107" s="19">
        <f t="shared" ca="1" si="505"/>
        <v>0.19234658665841223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22.627816095383363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-79</v>
      </c>
      <c r="G108" s="5">
        <f t="shared" ca="1" si="441"/>
        <v>-5.5800000000004957E-2</v>
      </c>
      <c r="H108" s="5">
        <f t="shared" ca="1" si="442"/>
        <v>-10.30000000000291</v>
      </c>
      <c r="I108" s="5">
        <f t="shared" ca="1" si="443"/>
        <v>-38.100000000002183</v>
      </c>
      <c r="J108" s="5">
        <f t="shared" ca="1" si="444"/>
        <v>0</v>
      </c>
      <c r="K108" s="5">
        <f t="shared" ca="1" si="445"/>
        <v>-29.800000000000182</v>
      </c>
      <c r="L108" s="5">
        <f t="shared" ca="1" si="446"/>
        <v>0</v>
      </c>
      <c r="M108" s="5">
        <f t="shared" ca="1" si="447"/>
        <v>0</v>
      </c>
      <c r="N108" s="5">
        <f t="shared" ca="1" si="448"/>
        <v>-78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-8.5799999999999272</v>
      </c>
      <c r="V108" s="5">
        <f t="shared" ca="1" si="451"/>
        <v>-8.5799999999999272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-8.5799999999999272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-8.1400000000002137E-2</v>
      </c>
      <c r="AI108" s="37">
        <f t="shared" ca="1" si="461"/>
        <v>-3.2900000000001484E-2</v>
      </c>
      <c r="AJ108" s="37">
        <f t="shared" ca="1" si="462"/>
        <v>-1.7500000000001847E-2</v>
      </c>
      <c r="AK108" s="37">
        <f t="shared" ca="1" si="463"/>
        <v>-1.8000000000000682E-2</v>
      </c>
      <c r="AL108" s="37">
        <f t="shared" ca="1" si="464"/>
        <v>0</v>
      </c>
      <c r="AM108" s="37">
        <f t="shared" ca="1" si="465"/>
        <v>-1.2980000000000214E-2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36.097582447909481</v>
      </c>
      <c r="AQ108" s="33">
        <f t="shared" ca="1" si="516"/>
        <v>36.118607886208274</v>
      </c>
      <c r="AR108" s="24">
        <f t="shared" ca="1" si="468"/>
        <v>5.8212205644894558E-4</v>
      </c>
      <c r="AS108" s="34">
        <f t="shared" ca="1" si="426"/>
        <v>99.165800000000004</v>
      </c>
      <c r="AT108" s="34">
        <f t="shared" ca="1" si="427"/>
        <v>99.247200000000007</v>
      </c>
      <c r="AU108" s="45">
        <f t="shared" ca="1" si="552"/>
        <v>-8.2017427191902778E-4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-95</v>
      </c>
      <c r="BA108" s="5">
        <f t="shared" ca="1" si="520"/>
        <v>-7.1000000000012164E-3</v>
      </c>
      <c r="BB108" s="5">
        <f t="shared" ca="1" si="521"/>
        <v>-4.3000000000029104</v>
      </c>
      <c r="BC108" s="5">
        <f t="shared" ca="1" si="522"/>
        <v>-68.799999999995634</v>
      </c>
      <c r="BD108" s="5">
        <f t="shared" ca="1" si="523"/>
        <v>0</v>
      </c>
      <c r="BE108" s="5">
        <f t="shared" ca="1" si="524"/>
        <v>-22.590000000000146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-96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-3.4200000000000728</v>
      </c>
      <c r="BP108" s="5">
        <f t="shared" ca="1" si="558"/>
        <v>-3.4200000000000728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-3.4200000000000728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-8.3999999999988972E-2</v>
      </c>
      <c r="CC108" s="37">
        <f t="shared" ca="1" si="470"/>
        <v>-1.3600000000000279E-2</v>
      </c>
      <c r="CD108" s="37">
        <f t="shared" ca="1" si="471"/>
        <v>-1.8099999999996896E-2</v>
      </c>
      <c r="CE108" s="37">
        <f t="shared" ca="1" si="472"/>
        <v>-4.1999999999998039E-2</v>
      </c>
      <c r="CF108" s="37">
        <f t="shared" ca="1" si="473"/>
        <v>0</v>
      </c>
      <c r="CG108" s="37">
        <f t="shared" ca="1" si="474"/>
        <v>-1.0430000000000161E-2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37.229826097658304</v>
      </c>
      <c r="CK108" s="33">
        <f t="shared" ca="1" si="532"/>
        <v>37.242247640216455</v>
      </c>
      <c r="CL108" s="24">
        <f t="shared" ca="1" si="477"/>
        <v>3.3353364378409716E-4</v>
      </c>
      <c r="CM108" s="34">
        <f t="shared" ca="1" si="429"/>
        <v>106.233</v>
      </c>
      <c r="CN108" s="34">
        <f t="shared" ca="1" si="430"/>
        <v>106.31699999999999</v>
      </c>
      <c r="CO108" s="45">
        <f t="shared" ca="1" si="533"/>
        <v>-7.9009001382647156E-4</v>
      </c>
      <c r="CP108" s="5"/>
      <c r="CR108" s="5">
        <f t="shared" ca="1" si="570"/>
        <v>92</v>
      </c>
      <c r="CS108" s="5">
        <f t="shared" ca="1" si="571"/>
        <v>91</v>
      </c>
      <c r="CT108" s="62">
        <f t="shared" ca="1" si="572"/>
        <v>1.0869565217391353E-2</v>
      </c>
      <c r="CW108" s="5">
        <f t="shared" ca="1" si="594"/>
        <v>366961</v>
      </c>
      <c r="CX108" s="5">
        <f t="shared" ca="1" si="594"/>
        <v>39.656799999999997</v>
      </c>
      <c r="CY108" s="5">
        <f t="shared" ca="1" si="594"/>
        <v>43954.1</v>
      </c>
      <c r="CZ108" s="5">
        <f t="shared" ca="1" si="594"/>
        <v>26201.8</v>
      </c>
      <c r="DA108" s="5">
        <f t="shared" ca="1" si="594"/>
        <v>0</v>
      </c>
      <c r="DB108" s="5">
        <f t="shared" ca="1" si="594"/>
        <v>4318.05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137260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6837.63</v>
      </c>
      <c r="DN108" s="5">
        <f t="shared" ca="1" si="596"/>
        <v>6094.97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6837.63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99.165800000000004</v>
      </c>
      <c r="EB108" s="5">
        <f t="shared" ca="1" si="598"/>
        <v>22.5518</v>
      </c>
      <c r="EC108" s="5">
        <f t="shared" ca="1" si="598"/>
        <v>26.000399999999999</v>
      </c>
      <c r="ED108" s="5">
        <f t="shared" ca="1" si="598"/>
        <v>13.5877</v>
      </c>
      <c r="EE108" s="5">
        <f t="shared" ca="1" si="598"/>
        <v>0</v>
      </c>
      <c r="EF108" s="5">
        <f t="shared" ca="1" si="598"/>
        <v>2.2470699999999999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36.097582447909481</v>
      </c>
      <c r="EK108" s="19">
        <f t="shared" ca="1" si="479"/>
        <v>11.367841101100549</v>
      </c>
      <c r="EL108" s="19">
        <f t="shared" ca="1" si="480"/>
        <v>2.7965232435415959</v>
      </c>
      <c r="EM108" s="19">
        <f t="shared" ca="1" si="481"/>
        <v>1.6670559224879631</v>
      </c>
      <c r="EN108" s="19">
        <f t="shared" ca="1" si="482"/>
        <v>0</v>
      </c>
      <c r="EO108" s="19">
        <f t="shared" ca="1" si="483"/>
        <v>0.27473039356453183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21.483150903076389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367040</v>
      </c>
      <c r="FC108" s="5">
        <f t="shared" ca="1" si="583"/>
        <v>39.712600000000002</v>
      </c>
      <c r="FD108" s="5">
        <f t="shared" ca="1" si="583"/>
        <v>43964.4</v>
      </c>
      <c r="FE108" s="5">
        <f t="shared" ca="1" si="583"/>
        <v>26239.9</v>
      </c>
      <c r="FF108" s="5">
        <f t="shared" ca="1" si="583"/>
        <v>0</v>
      </c>
      <c r="FG108" s="5">
        <f t="shared" ca="1" si="583"/>
        <v>4347.8500000000004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137338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6846.21</v>
      </c>
      <c r="FS108" s="5">
        <f t="shared" ca="1" si="585"/>
        <v>6103.55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6846.21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99.247200000000007</v>
      </c>
      <c r="GG108" s="5">
        <f t="shared" ca="1" si="587"/>
        <v>22.584700000000002</v>
      </c>
      <c r="GH108" s="5">
        <f t="shared" ca="1" si="587"/>
        <v>26.017900000000001</v>
      </c>
      <c r="GI108" s="5">
        <f t="shared" ca="1" si="587"/>
        <v>13.605700000000001</v>
      </c>
      <c r="GJ108" s="5">
        <f t="shared" ca="1" si="587"/>
        <v>0</v>
      </c>
      <c r="GK108" s="5">
        <f t="shared" ca="1" si="587"/>
        <v>2.2600500000000001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36.118607886208274</v>
      </c>
      <c r="GP108" s="19">
        <f t="shared" ca="1" si="490"/>
        <v>11.383843815916372</v>
      </c>
      <c r="GQ108" s="19">
        <f t="shared" ca="1" si="491"/>
        <v>2.7971785678323555</v>
      </c>
      <c r="GR108" s="19">
        <f t="shared" ca="1" si="492"/>
        <v>1.6694799861265985</v>
      </c>
      <c r="GS108" s="19">
        <f t="shared" ca="1" si="493"/>
        <v>0</v>
      </c>
      <c r="GT108" s="19">
        <f t="shared" ca="1" si="494"/>
        <v>0.27662638034750636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21.504112717657634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379589</v>
      </c>
      <c r="HH108" s="5">
        <f t="shared" ca="1" si="599"/>
        <v>43.202199999999998</v>
      </c>
      <c r="HI108" s="5">
        <f t="shared" ca="1" si="599"/>
        <v>39323</v>
      </c>
      <c r="HJ108" s="5">
        <f t="shared" ca="1" si="599"/>
        <v>32722.9</v>
      </c>
      <c r="HK108" s="5">
        <f t="shared" ca="1" si="599"/>
        <v>0</v>
      </c>
      <c r="HL108" s="5">
        <f t="shared" ca="1" si="599"/>
        <v>3000.6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149887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7013.96</v>
      </c>
      <c r="HX108" s="5">
        <f t="shared" ca="1" si="601"/>
        <v>7013.96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7013.96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106.233</v>
      </c>
      <c r="IL108" s="5">
        <f t="shared" ca="1" si="603"/>
        <v>25.904199999999999</v>
      </c>
      <c r="IM108" s="5">
        <f t="shared" ca="1" si="603"/>
        <v>23.330100000000002</v>
      </c>
      <c r="IN108" s="5">
        <f t="shared" ca="1" si="603"/>
        <v>16.879200000000001</v>
      </c>
      <c r="IO108" s="5">
        <f t="shared" ca="1" si="603"/>
        <v>0</v>
      </c>
      <c r="IP108" s="5">
        <f t="shared" ca="1" si="603"/>
        <v>1.5620799999999999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37.229826097658304</v>
      </c>
      <c r="IU108" s="19">
        <f t="shared" ca="1" si="536"/>
        <v>13.081711461339079</v>
      </c>
      <c r="IV108" s="19">
        <f t="shared" ca="1" si="537"/>
        <v>2.5018754451981993</v>
      </c>
      <c r="IW108" s="19">
        <f t="shared" ca="1" si="538"/>
        <v>2.0819525469998772</v>
      </c>
      <c r="IX108" s="19">
        <f t="shared" ca="1" si="539"/>
        <v>0</v>
      </c>
      <c r="IY108" s="19">
        <f t="shared" ca="1" si="540"/>
        <v>0.19090932687896947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22.61533092910766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379684</v>
      </c>
      <c r="JM108" s="5">
        <f t="shared" ca="1" si="588"/>
        <v>43.209299999999999</v>
      </c>
      <c r="JN108" s="5">
        <f t="shared" ca="1" si="588"/>
        <v>39327.300000000003</v>
      </c>
      <c r="JO108" s="5">
        <f t="shared" ca="1" si="588"/>
        <v>32791.699999999997</v>
      </c>
      <c r="JP108" s="5">
        <f t="shared" ca="1" si="588"/>
        <v>0</v>
      </c>
      <c r="JQ108" s="5">
        <f t="shared" ca="1" si="588"/>
        <v>3023.19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149983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7017.38</v>
      </c>
      <c r="KC108" s="5">
        <f t="shared" ca="1" si="590"/>
        <v>7017.38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7017.38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106.31699999999999</v>
      </c>
      <c r="KQ108" s="5">
        <f t="shared" ca="1" si="592"/>
        <v>25.9178</v>
      </c>
      <c r="KR108" s="5">
        <f t="shared" ca="1" si="592"/>
        <v>23.348199999999999</v>
      </c>
      <c r="KS108" s="5">
        <f t="shared" ca="1" si="592"/>
        <v>16.921199999999999</v>
      </c>
      <c r="KT108" s="5">
        <f t="shared" ca="1" si="592"/>
        <v>0</v>
      </c>
      <c r="KU108" s="5">
        <f t="shared" ca="1" si="592"/>
        <v>1.5725100000000001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37.242247640216455</v>
      </c>
      <c r="KZ108" s="19">
        <f t="shared" ca="1" si="501"/>
        <v>13.088089202458425</v>
      </c>
      <c r="LA108" s="19">
        <f t="shared" ca="1" si="502"/>
        <v>2.5021490271836622</v>
      </c>
      <c r="LB108" s="19">
        <f t="shared" ca="1" si="503"/>
        <v>2.0863298587672809</v>
      </c>
      <c r="LC108" s="19">
        <f t="shared" ca="1" si="504"/>
        <v>0</v>
      </c>
      <c r="LD108" s="19">
        <f t="shared" ca="1" si="505"/>
        <v>0.19234658665841223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22.627816095383363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-89</v>
      </c>
      <c r="G109" s="5">
        <f t="shared" ca="1" si="441"/>
        <v>-6.2599999999996214E-2</v>
      </c>
      <c r="H109" s="5">
        <f t="shared" ca="1" si="442"/>
        <v>-3</v>
      </c>
      <c r="I109" s="5">
        <f t="shared" ca="1" si="443"/>
        <v>-51.899999999997817</v>
      </c>
      <c r="J109" s="5">
        <f t="shared" ca="1" si="444"/>
        <v>0</v>
      </c>
      <c r="K109" s="5">
        <f t="shared" ca="1" si="445"/>
        <v>-34.670000000000073</v>
      </c>
      <c r="L109" s="5">
        <f t="shared" ca="1" si="446"/>
        <v>0</v>
      </c>
      <c r="M109" s="5">
        <f t="shared" ca="1" si="447"/>
        <v>0</v>
      </c>
      <c r="N109" s="5">
        <f t="shared" ca="1" si="448"/>
        <v>-90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-9.6199999999998909</v>
      </c>
      <c r="V109" s="5">
        <f t="shared" ca="1" si="451"/>
        <v>-9.6199999999998909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1.00000000009004E-3</v>
      </c>
      <c r="AB109" s="5">
        <f t="shared" ca="1" si="457"/>
        <v>0</v>
      </c>
      <c r="AC109" s="5">
        <f t="shared" ca="1" si="458"/>
        <v>-9.6199999999998909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-9.6999999999994202E-2</v>
      </c>
      <c r="AI109" s="37">
        <f t="shared" ca="1" si="461"/>
        <v>-3.720000000000212E-2</v>
      </c>
      <c r="AJ109" s="37">
        <f t="shared" ca="1" si="462"/>
        <v>-7.4000000000005173E-3</v>
      </c>
      <c r="AK109" s="37">
        <f t="shared" ca="1" si="463"/>
        <v>-3.5899999999999821E-2</v>
      </c>
      <c r="AL109" s="37">
        <f t="shared" ca="1" si="464"/>
        <v>0</v>
      </c>
      <c r="AM109" s="37">
        <f t="shared" ca="1" si="465"/>
        <v>-1.6219999999999679E-2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37.523037454454588</v>
      </c>
      <c r="AQ109" s="33">
        <f t="shared" ca="1" si="516"/>
        <v>37.546638422609163</v>
      </c>
      <c r="AR109" s="24">
        <f t="shared" ca="1" si="468"/>
        <v>6.2857739457079147E-4</v>
      </c>
      <c r="AS109" s="34">
        <f t="shared" ca="1" si="426"/>
        <v>100.733</v>
      </c>
      <c r="AT109" s="34">
        <f t="shared" ca="1" si="427"/>
        <v>100.83</v>
      </c>
      <c r="AU109" s="45">
        <f t="shared" ca="1" si="552"/>
        <v>-9.6201527323211552E-4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-95</v>
      </c>
      <c r="BA109" s="5">
        <f t="shared" ca="1" si="520"/>
        <v>-7.1000000000012164E-3</v>
      </c>
      <c r="BB109" s="5">
        <f t="shared" ca="1" si="521"/>
        <v>-4.3000000000029104</v>
      </c>
      <c r="BC109" s="5">
        <f t="shared" ca="1" si="522"/>
        <v>-68.799999999995634</v>
      </c>
      <c r="BD109" s="5">
        <f t="shared" ca="1" si="523"/>
        <v>0</v>
      </c>
      <c r="BE109" s="5">
        <f t="shared" ca="1" si="524"/>
        <v>-22.590000000000146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-96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-3.4200000000000728</v>
      </c>
      <c r="BP109" s="5">
        <f t="shared" ca="1" si="558"/>
        <v>-3.4200000000000728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-3.4200000000000728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-8.3999999999988972E-2</v>
      </c>
      <c r="CC109" s="37">
        <f t="shared" ca="1" si="470"/>
        <v>-1.3600000000000279E-2</v>
      </c>
      <c r="CD109" s="37">
        <f t="shared" ca="1" si="471"/>
        <v>-1.8099999999996896E-2</v>
      </c>
      <c r="CE109" s="37">
        <f t="shared" ca="1" si="472"/>
        <v>-4.1999999999998039E-2</v>
      </c>
      <c r="CF109" s="37">
        <f t="shared" ca="1" si="473"/>
        <v>0</v>
      </c>
      <c r="CG109" s="37">
        <f t="shared" ca="1" si="474"/>
        <v>-1.0430000000000161E-2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37.229826097658304</v>
      </c>
      <c r="CK109" s="33">
        <f t="shared" ca="1" si="532"/>
        <v>37.242247640216455</v>
      </c>
      <c r="CL109" s="24">
        <f t="shared" ca="1" si="477"/>
        <v>3.3353364378409716E-4</v>
      </c>
      <c r="CM109" s="34">
        <f t="shared" ca="1" si="429"/>
        <v>106.233</v>
      </c>
      <c r="CN109" s="34">
        <f t="shared" ca="1" si="430"/>
        <v>106.31699999999999</v>
      </c>
      <c r="CO109" s="45">
        <f t="shared" ca="1" si="533"/>
        <v>-7.9009001382647156E-4</v>
      </c>
      <c r="CP109" s="5"/>
      <c r="CR109" s="5">
        <f t="shared" ca="1" si="570"/>
        <v>91</v>
      </c>
      <c r="CS109" s="5">
        <f t="shared" ca="1" si="571"/>
        <v>92</v>
      </c>
      <c r="CT109" s="62">
        <f t="shared" ca="1" si="572"/>
        <v>-1.098901098901095E-2</v>
      </c>
      <c r="CW109" s="5">
        <f t="shared" ca="1" si="594"/>
        <v>364029</v>
      </c>
      <c r="CX109" s="5">
        <f t="shared" ca="1" si="594"/>
        <v>45.281500000000001</v>
      </c>
      <c r="CY109" s="5">
        <f t="shared" ca="1" si="594"/>
        <v>41663.599999999999</v>
      </c>
      <c r="CZ109" s="5">
        <f t="shared" ca="1" si="594"/>
        <v>25172.400000000001</v>
      </c>
      <c r="DA109" s="5">
        <f t="shared" ca="1" si="594"/>
        <v>0</v>
      </c>
      <c r="DB109" s="5">
        <f t="shared" ca="1" si="594"/>
        <v>4702.01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134327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7702.11</v>
      </c>
      <c r="DN109" s="5">
        <f t="shared" ca="1" si="596"/>
        <v>6959.45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742.66200000000003</v>
      </c>
      <c r="DT109" s="5">
        <f t="shared" ca="1" si="596"/>
        <v>0</v>
      </c>
      <c r="DU109" s="5">
        <f t="shared" ca="1" si="596"/>
        <v>7702.11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100.733</v>
      </c>
      <c r="EB109" s="5">
        <f t="shared" ca="1" si="598"/>
        <v>25.683299999999999</v>
      </c>
      <c r="EC109" s="5">
        <f t="shared" ca="1" si="598"/>
        <v>24.696400000000001</v>
      </c>
      <c r="ED109" s="5">
        <f t="shared" ca="1" si="598"/>
        <v>13.143000000000001</v>
      </c>
      <c r="EE109" s="5">
        <f t="shared" ca="1" si="598"/>
        <v>0</v>
      </c>
      <c r="EF109" s="5">
        <f t="shared" ca="1" si="598"/>
        <v>2.4333200000000001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37.523037454454588</v>
      </c>
      <c r="EK109" s="19">
        <f t="shared" ca="1" si="479"/>
        <v>12.980198711824837</v>
      </c>
      <c r="EL109" s="19">
        <f t="shared" ca="1" si="480"/>
        <v>2.6507931184945117</v>
      </c>
      <c r="EM109" s="19">
        <f t="shared" ca="1" si="481"/>
        <v>1.6015616676425286</v>
      </c>
      <c r="EN109" s="19">
        <f t="shared" ca="1" si="482"/>
        <v>0</v>
      </c>
      <c r="EO109" s="19">
        <f t="shared" ca="1" si="483"/>
        <v>0.29915935615483014</v>
      </c>
      <c r="EP109" s="19">
        <f t="shared" ca="1" si="484"/>
        <v>1.3848451735853418</v>
      </c>
      <c r="EQ109" s="19">
        <f t="shared" ca="1" si="485"/>
        <v>3.9920001715528137</v>
      </c>
      <c r="ER109" s="19">
        <f t="shared" ca="1" si="486"/>
        <v>22.908542285903952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364118</v>
      </c>
      <c r="FC109" s="5">
        <f t="shared" ca="1" si="583"/>
        <v>45.344099999999997</v>
      </c>
      <c r="FD109" s="5">
        <f t="shared" ca="1" si="583"/>
        <v>41666.6</v>
      </c>
      <c r="FE109" s="5">
        <f t="shared" ca="1" si="583"/>
        <v>25224.3</v>
      </c>
      <c r="FF109" s="5">
        <f t="shared" ca="1" si="583"/>
        <v>0</v>
      </c>
      <c r="FG109" s="5">
        <f t="shared" ca="1" si="583"/>
        <v>4736.68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134417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7711.73</v>
      </c>
      <c r="FS109" s="5">
        <f t="shared" ca="1" si="585"/>
        <v>6969.07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7711.73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100.83</v>
      </c>
      <c r="GG109" s="5">
        <f t="shared" ca="1" si="587"/>
        <v>25.720500000000001</v>
      </c>
      <c r="GH109" s="5">
        <f t="shared" ca="1" si="587"/>
        <v>24.703800000000001</v>
      </c>
      <c r="GI109" s="5">
        <f t="shared" ca="1" si="587"/>
        <v>13.178900000000001</v>
      </c>
      <c r="GJ109" s="5">
        <f t="shared" ca="1" si="587"/>
        <v>0</v>
      </c>
      <c r="GK109" s="5">
        <f t="shared" ca="1" si="587"/>
        <v>2.4495399999999998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37.546638422609163</v>
      </c>
      <c r="GP109" s="19">
        <f t="shared" ca="1" si="490"/>
        <v>12.998141151962228</v>
      </c>
      <c r="GQ109" s="19">
        <f t="shared" ca="1" si="491"/>
        <v>2.6509839896471603</v>
      </c>
      <c r="GR109" s="19">
        <f t="shared" ca="1" si="492"/>
        <v>1.6048637385833466</v>
      </c>
      <c r="GS109" s="19">
        <f t="shared" ca="1" si="493"/>
        <v>0</v>
      </c>
      <c r="GT109" s="19">
        <f t="shared" ca="1" si="494"/>
        <v>0.30136519044227061</v>
      </c>
      <c r="GU109" s="19">
        <f t="shared" ca="1" si="495"/>
        <v>1.3848433088808414</v>
      </c>
      <c r="GV109" s="19">
        <f t="shared" ca="1" si="496"/>
        <v>3.9920001715528137</v>
      </c>
      <c r="GW109" s="19">
        <f t="shared" ca="1" si="497"/>
        <v>22.932206877776078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379589</v>
      </c>
      <c r="HH109" s="5">
        <f t="shared" ca="1" si="599"/>
        <v>43.202199999999998</v>
      </c>
      <c r="HI109" s="5">
        <f t="shared" ca="1" si="599"/>
        <v>39323</v>
      </c>
      <c r="HJ109" s="5">
        <f t="shared" ca="1" si="599"/>
        <v>32722.9</v>
      </c>
      <c r="HK109" s="5">
        <f t="shared" ca="1" si="599"/>
        <v>0</v>
      </c>
      <c r="HL109" s="5">
        <f t="shared" ca="1" si="599"/>
        <v>3000.6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149887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7013.96</v>
      </c>
      <c r="HX109" s="5">
        <f t="shared" ca="1" si="601"/>
        <v>7013.96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7013.96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106.233</v>
      </c>
      <c r="IL109" s="5">
        <f t="shared" ca="1" si="603"/>
        <v>25.904199999999999</v>
      </c>
      <c r="IM109" s="5">
        <f t="shared" ca="1" si="603"/>
        <v>23.330100000000002</v>
      </c>
      <c r="IN109" s="5">
        <f t="shared" ca="1" si="603"/>
        <v>16.879200000000001</v>
      </c>
      <c r="IO109" s="5">
        <f t="shared" ca="1" si="603"/>
        <v>0</v>
      </c>
      <c r="IP109" s="5">
        <f t="shared" ca="1" si="603"/>
        <v>1.5620799999999999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37.229826097658304</v>
      </c>
      <c r="IU109" s="19">
        <f t="shared" ca="1" si="536"/>
        <v>13.081711461339079</v>
      </c>
      <c r="IV109" s="19">
        <f t="shared" ca="1" si="537"/>
        <v>2.5018754451981993</v>
      </c>
      <c r="IW109" s="19">
        <f t="shared" ca="1" si="538"/>
        <v>2.0819525469998772</v>
      </c>
      <c r="IX109" s="19">
        <f t="shared" ca="1" si="539"/>
        <v>0</v>
      </c>
      <c r="IY109" s="19">
        <f t="shared" ca="1" si="540"/>
        <v>0.19090932687896947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22.61533092910766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379684</v>
      </c>
      <c r="JM109" s="5">
        <f t="shared" ca="1" si="588"/>
        <v>43.209299999999999</v>
      </c>
      <c r="JN109" s="5">
        <f t="shared" ca="1" si="588"/>
        <v>39327.300000000003</v>
      </c>
      <c r="JO109" s="5">
        <f t="shared" ca="1" si="588"/>
        <v>32791.699999999997</v>
      </c>
      <c r="JP109" s="5">
        <f t="shared" ca="1" si="588"/>
        <v>0</v>
      </c>
      <c r="JQ109" s="5">
        <f t="shared" ca="1" si="588"/>
        <v>3023.19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149983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7017.38</v>
      </c>
      <c r="KC109" s="5">
        <f t="shared" ca="1" si="590"/>
        <v>7017.38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7017.38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106.31699999999999</v>
      </c>
      <c r="KQ109" s="5">
        <f t="shared" ca="1" si="592"/>
        <v>25.9178</v>
      </c>
      <c r="KR109" s="5">
        <f t="shared" ca="1" si="592"/>
        <v>23.348199999999999</v>
      </c>
      <c r="KS109" s="5">
        <f t="shared" ca="1" si="592"/>
        <v>16.921199999999999</v>
      </c>
      <c r="KT109" s="5">
        <f t="shared" ca="1" si="592"/>
        <v>0</v>
      </c>
      <c r="KU109" s="5">
        <f t="shared" ca="1" si="592"/>
        <v>1.5725100000000001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37.242247640216455</v>
      </c>
      <c r="KZ109" s="19">
        <f t="shared" ca="1" si="501"/>
        <v>13.088089202458425</v>
      </c>
      <c r="LA109" s="19">
        <f t="shared" ca="1" si="502"/>
        <v>2.5021490271836622</v>
      </c>
      <c r="LB109" s="19">
        <f t="shared" ca="1" si="503"/>
        <v>2.0863298587672809</v>
      </c>
      <c r="LC109" s="19">
        <f t="shared" ca="1" si="504"/>
        <v>0</v>
      </c>
      <c r="LD109" s="19">
        <f t="shared" ca="1" si="505"/>
        <v>0.19234658665841223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22.627816095383363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-79</v>
      </c>
      <c r="G110" s="5">
        <f t="shared" ca="1" si="441"/>
        <v>-4.8600000000000421E-2</v>
      </c>
      <c r="H110" s="5">
        <f t="shared" ca="1" si="442"/>
        <v>-2.1999999999970896</v>
      </c>
      <c r="I110" s="5">
        <f t="shared" ca="1" si="443"/>
        <v>-44.19999999999709</v>
      </c>
      <c r="J110" s="5">
        <f t="shared" ca="1" si="444"/>
        <v>0</v>
      </c>
      <c r="K110" s="5">
        <f t="shared" ca="1" si="445"/>
        <v>-32.390000000000327</v>
      </c>
      <c r="L110" s="5">
        <f t="shared" ca="1" si="446"/>
        <v>0</v>
      </c>
      <c r="M110" s="5">
        <f t="shared" ca="1" si="447"/>
        <v>0</v>
      </c>
      <c r="N110" s="5">
        <f t="shared" ca="1" si="448"/>
        <v>-79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-7.4700000000002547</v>
      </c>
      <c r="V110" s="5">
        <f t="shared" ca="1" si="451"/>
        <v>-7.4699999999993452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-7.4700000000002547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-7.9800000000005866E-2</v>
      </c>
      <c r="AI110" s="37">
        <f t="shared" ca="1" si="461"/>
        <v>-2.8700000000000614E-2</v>
      </c>
      <c r="AJ110" s="37">
        <f t="shared" ca="1" si="462"/>
        <v>-7.1000000000012164E-3</v>
      </c>
      <c r="AK110" s="37">
        <f t="shared" ca="1" si="463"/>
        <v>-2.5600000000000733E-2</v>
      </c>
      <c r="AL110" s="37">
        <f t="shared" ca="1" si="464"/>
        <v>0</v>
      </c>
      <c r="AM110" s="37">
        <f t="shared" ca="1" si="465"/>
        <v>-1.8510000000000026E-2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36.5519538000813</v>
      </c>
      <c r="AQ110" s="33">
        <f t="shared" ca="1" si="516"/>
        <v>36.570909416384779</v>
      </c>
      <c r="AR110" s="24">
        <f t="shared" ca="1" si="468"/>
        <v>5.1832499125621352E-4</v>
      </c>
      <c r="AS110" s="34">
        <f t="shared" ca="1" si="426"/>
        <v>98.862099999999998</v>
      </c>
      <c r="AT110" s="34">
        <f t="shared" ca="1" si="427"/>
        <v>98.941900000000004</v>
      </c>
      <c r="AU110" s="45">
        <f t="shared" ca="1" si="552"/>
        <v>-8.0653393557234964E-4</v>
      </c>
      <c r="AV110" s="34">
        <f t="shared" ca="1" si="517"/>
        <v>7.4</v>
      </c>
      <c r="AW110" s="34">
        <f t="shared" ca="1" si="518"/>
        <v>7.4</v>
      </c>
      <c r="AX110" s="46">
        <f t="shared" ca="1" si="553"/>
        <v>0</v>
      </c>
      <c r="AY110" s="5"/>
      <c r="AZ110" s="5">
        <f t="shared" ca="1" si="519"/>
        <v>-95</v>
      </c>
      <c r="BA110" s="5">
        <f t="shared" ca="1" si="520"/>
        <v>-7.1000000000012164E-3</v>
      </c>
      <c r="BB110" s="5">
        <f t="shared" ca="1" si="521"/>
        <v>-4.3000000000029104</v>
      </c>
      <c r="BC110" s="5">
        <f t="shared" ca="1" si="522"/>
        <v>-68.799999999995634</v>
      </c>
      <c r="BD110" s="5">
        <f t="shared" ca="1" si="523"/>
        <v>0</v>
      </c>
      <c r="BE110" s="5">
        <f t="shared" ca="1" si="524"/>
        <v>-22.590000000000146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-96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-3.4200000000000728</v>
      </c>
      <c r="BP110" s="5">
        <f t="shared" ca="1" si="558"/>
        <v>-3.4200000000000728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-3.4200000000000728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-8.3999999999988972E-2</v>
      </c>
      <c r="CC110" s="37">
        <f t="shared" ca="1" si="470"/>
        <v>-1.3600000000000279E-2</v>
      </c>
      <c r="CD110" s="37">
        <f t="shared" ca="1" si="471"/>
        <v>-1.8099999999996896E-2</v>
      </c>
      <c r="CE110" s="37">
        <f t="shared" ca="1" si="472"/>
        <v>-4.1999999999998039E-2</v>
      </c>
      <c r="CF110" s="37">
        <f t="shared" ca="1" si="473"/>
        <v>0</v>
      </c>
      <c r="CG110" s="37">
        <f t="shared" ca="1" si="474"/>
        <v>-1.0430000000000161E-2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37.229826097658304</v>
      </c>
      <c r="CK110" s="33">
        <f t="shared" ca="1" si="532"/>
        <v>37.242247640216455</v>
      </c>
      <c r="CL110" s="24">
        <f t="shared" ca="1" si="477"/>
        <v>3.3353364378409716E-4</v>
      </c>
      <c r="CM110" s="34">
        <f t="shared" ca="1" si="429"/>
        <v>106.233</v>
      </c>
      <c r="CN110" s="34">
        <f t="shared" ca="1" si="430"/>
        <v>106.31699999999999</v>
      </c>
      <c r="CO110" s="45">
        <f t="shared" ca="1" si="533"/>
        <v>-7.9009001382647156E-4</v>
      </c>
      <c r="CP110" s="5"/>
      <c r="CR110" s="5">
        <f t="shared" ca="1" si="570"/>
        <v>92</v>
      </c>
      <c r="CS110" s="5">
        <f t="shared" ca="1" si="571"/>
        <v>92</v>
      </c>
      <c r="CT110" s="62">
        <f t="shared" ca="1" si="572"/>
        <v>0</v>
      </c>
      <c r="CW110" s="5">
        <f t="shared" ca="1" si="594"/>
        <v>364189</v>
      </c>
      <c r="CX110" s="5">
        <f t="shared" ca="1" si="594"/>
        <v>41.857599999999998</v>
      </c>
      <c r="CY110" s="5">
        <f t="shared" ca="1" si="594"/>
        <v>41963.9</v>
      </c>
      <c r="CZ110" s="5">
        <f t="shared" ca="1" si="594"/>
        <v>25220.9</v>
      </c>
      <c r="DA110" s="5">
        <f t="shared" ca="1" si="594"/>
        <v>0</v>
      </c>
      <c r="DB110" s="5">
        <f t="shared" ca="1" si="594"/>
        <v>4514.6099999999997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134488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7175.88</v>
      </c>
      <c r="DN110" s="5">
        <f t="shared" ca="1" si="596"/>
        <v>6433.22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7175.88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98.862099999999998</v>
      </c>
      <c r="EB110" s="5">
        <f t="shared" ca="1" si="598"/>
        <v>23.765599999999999</v>
      </c>
      <c r="EC110" s="5">
        <f t="shared" ca="1" si="598"/>
        <v>24.8566</v>
      </c>
      <c r="ED110" s="5">
        <f t="shared" ca="1" si="598"/>
        <v>13.1242</v>
      </c>
      <c r="EE110" s="5">
        <f t="shared" ca="1" si="598"/>
        <v>0</v>
      </c>
      <c r="EF110" s="5">
        <f t="shared" ca="1" si="598"/>
        <v>2.3367800000000001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36.5519538000813</v>
      </c>
      <c r="EK110" s="19">
        <f t="shared" ca="1" si="479"/>
        <v>11.998717421397112</v>
      </c>
      <c r="EL110" s="19">
        <f t="shared" ca="1" si="480"/>
        <v>2.6698993208746211</v>
      </c>
      <c r="EM110" s="19">
        <f t="shared" ca="1" si="481"/>
        <v>1.6046474179436785</v>
      </c>
      <c r="EN110" s="19">
        <f t="shared" ca="1" si="482"/>
        <v>0</v>
      </c>
      <c r="EO110" s="19">
        <f t="shared" ca="1" si="483"/>
        <v>0.28723627148605757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21.937522255248208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364268</v>
      </c>
      <c r="FC110" s="5">
        <f t="shared" ca="1" si="583"/>
        <v>41.906199999999998</v>
      </c>
      <c r="FD110" s="5">
        <f t="shared" ca="1" si="583"/>
        <v>41966.1</v>
      </c>
      <c r="FE110" s="5">
        <f t="shared" ca="1" si="583"/>
        <v>25265.1</v>
      </c>
      <c r="FF110" s="5">
        <f t="shared" ca="1" si="583"/>
        <v>0</v>
      </c>
      <c r="FG110" s="5">
        <f t="shared" ca="1" si="583"/>
        <v>4547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134567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7183.35</v>
      </c>
      <c r="FS110" s="5">
        <f t="shared" ca="1" si="585"/>
        <v>6440.69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7183.35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98.941900000000004</v>
      </c>
      <c r="GG110" s="5">
        <f t="shared" ca="1" si="587"/>
        <v>23.7943</v>
      </c>
      <c r="GH110" s="5">
        <f t="shared" ca="1" si="587"/>
        <v>24.863700000000001</v>
      </c>
      <c r="GI110" s="5">
        <f t="shared" ca="1" si="587"/>
        <v>13.149800000000001</v>
      </c>
      <c r="GJ110" s="5">
        <f t="shared" ca="1" si="587"/>
        <v>0</v>
      </c>
      <c r="GK110" s="5">
        <f t="shared" ca="1" si="587"/>
        <v>2.3552900000000001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36.570909416384779</v>
      </c>
      <c r="GP110" s="19">
        <f t="shared" ca="1" si="490"/>
        <v>12.01264985612686</v>
      </c>
      <c r="GQ110" s="19">
        <f t="shared" ca="1" si="491"/>
        <v>2.6700392930532297</v>
      </c>
      <c r="GR110" s="19">
        <f t="shared" ca="1" si="492"/>
        <v>1.6074595862593652</v>
      </c>
      <c r="GS110" s="19">
        <f t="shared" ca="1" si="493"/>
        <v>0</v>
      </c>
      <c r="GT110" s="19">
        <f t="shared" ca="1" si="494"/>
        <v>0.28929704369748521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21.956477871551694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379589</v>
      </c>
      <c r="HH110" s="5">
        <f t="shared" ca="1" si="599"/>
        <v>43.202199999999998</v>
      </c>
      <c r="HI110" s="5">
        <f t="shared" ca="1" si="599"/>
        <v>39323</v>
      </c>
      <c r="HJ110" s="5">
        <f t="shared" ca="1" si="599"/>
        <v>32722.9</v>
      </c>
      <c r="HK110" s="5">
        <f t="shared" ca="1" si="599"/>
        <v>0</v>
      </c>
      <c r="HL110" s="5">
        <f t="shared" ca="1" si="599"/>
        <v>3000.6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149887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7013.96</v>
      </c>
      <c r="HX110" s="5">
        <f t="shared" ca="1" si="601"/>
        <v>7013.96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7013.96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106.233</v>
      </c>
      <c r="IL110" s="5">
        <f t="shared" ca="1" si="603"/>
        <v>25.904199999999999</v>
      </c>
      <c r="IM110" s="5">
        <f t="shared" ca="1" si="603"/>
        <v>23.330100000000002</v>
      </c>
      <c r="IN110" s="5">
        <f t="shared" ca="1" si="603"/>
        <v>16.879200000000001</v>
      </c>
      <c r="IO110" s="5">
        <f t="shared" ca="1" si="603"/>
        <v>0</v>
      </c>
      <c r="IP110" s="5">
        <f t="shared" ca="1" si="603"/>
        <v>1.5620799999999999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37.229826097658304</v>
      </c>
      <c r="IU110" s="19">
        <f t="shared" ca="1" si="536"/>
        <v>13.081711461339079</v>
      </c>
      <c r="IV110" s="19">
        <f t="shared" ca="1" si="537"/>
        <v>2.5018754451981993</v>
      </c>
      <c r="IW110" s="19">
        <f t="shared" ca="1" si="538"/>
        <v>2.0819525469998772</v>
      </c>
      <c r="IX110" s="19">
        <f t="shared" ca="1" si="539"/>
        <v>0</v>
      </c>
      <c r="IY110" s="19">
        <f t="shared" ca="1" si="540"/>
        <v>0.19090932687896947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22.61533092910766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379684</v>
      </c>
      <c r="JM110" s="5">
        <f t="shared" ca="1" si="588"/>
        <v>43.209299999999999</v>
      </c>
      <c r="JN110" s="5">
        <f t="shared" ca="1" si="588"/>
        <v>39327.300000000003</v>
      </c>
      <c r="JO110" s="5">
        <f t="shared" ca="1" si="588"/>
        <v>32791.699999999997</v>
      </c>
      <c r="JP110" s="5">
        <f t="shared" ca="1" si="588"/>
        <v>0</v>
      </c>
      <c r="JQ110" s="5">
        <f t="shared" ca="1" si="588"/>
        <v>3023.19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149983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7017.38</v>
      </c>
      <c r="KC110" s="5">
        <f t="shared" ca="1" si="590"/>
        <v>7017.38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7017.38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106.31699999999999</v>
      </c>
      <c r="KQ110" s="5">
        <f t="shared" ca="1" si="592"/>
        <v>25.9178</v>
      </c>
      <c r="KR110" s="5">
        <f t="shared" ca="1" si="592"/>
        <v>23.348199999999999</v>
      </c>
      <c r="KS110" s="5">
        <f t="shared" ca="1" si="592"/>
        <v>16.921199999999999</v>
      </c>
      <c r="KT110" s="5">
        <f t="shared" ca="1" si="592"/>
        <v>0</v>
      </c>
      <c r="KU110" s="5">
        <f t="shared" ca="1" si="592"/>
        <v>1.5725100000000001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37.242247640216455</v>
      </c>
      <c r="KZ110" s="19">
        <f t="shared" ca="1" si="501"/>
        <v>13.088089202458425</v>
      </c>
      <c r="LA110" s="19">
        <f t="shared" ca="1" si="502"/>
        <v>2.5021490271836622</v>
      </c>
      <c r="LB110" s="19">
        <f t="shared" ca="1" si="503"/>
        <v>2.0863298587672809</v>
      </c>
      <c r="LC110" s="19">
        <f t="shared" ca="1" si="504"/>
        <v>0</v>
      </c>
      <c r="LD110" s="19">
        <f t="shared" ca="1" si="505"/>
        <v>0.19234658665841223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22.627816095383363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-3</v>
      </c>
      <c r="G111" s="5">
        <f t="shared" ca="1" si="441"/>
        <v>-8.1299999999995265E-3</v>
      </c>
      <c r="H111" s="5">
        <f t="shared" ca="1" si="442"/>
        <v>0.10000000000582077</v>
      </c>
      <c r="I111" s="5">
        <f t="shared" ca="1" si="443"/>
        <v>-1</v>
      </c>
      <c r="J111" s="5">
        <f t="shared" ca="1" si="444"/>
        <v>0</v>
      </c>
      <c r="K111" s="5">
        <f t="shared" ca="1" si="445"/>
        <v>-1.5199999999999818</v>
      </c>
      <c r="L111" s="5">
        <f t="shared" ca="1" si="446"/>
        <v>0</v>
      </c>
      <c r="M111" s="5">
        <f t="shared" ca="1" si="447"/>
        <v>0</v>
      </c>
      <c r="N111" s="5">
        <f t="shared" ca="1" si="448"/>
        <v>-2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-1.25</v>
      </c>
      <c r="V111" s="5">
        <f t="shared" ca="1" si="451"/>
        <v>-1.25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-1.25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-6.0000000000002274E-3</v>
      </c>
      <c r="AI111" s="37">
        <f t="shared" ca="1" si="461"/>
        <v>-4.9099999999997479E-3</v>
      </c>
      <c r="AJ111" s="37">
        <f t="shared" ca="1" si="462"/>
        <v>0</v>
      </c>
      <c r="AK111" s="37">
        <f t="shared" ca="1" si="463"/>
        <v>-5.0000000000061107E-4</v>
      </c>
      <c r="AL111" s="37">
        <f t="shared" ca="1" si="464"/>
        <v>0</v>
      </c>
      <c r="AM111" s="37">
        <f t="shared" ca="1" si="465"/>
        <v>-6.8299999999998917E-4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29.131305777973363</v>
      </c>
      <c r="AQ111" s="33">
        <f t="shared" ca="1" si="516"/>
        <v>29.133827529751358</v>
      </c>
      <c r="AR111" s="24">
        <f t="shared" ca="1" si="468"/>
        <v>8.6557517216681977E-5</v>
      </c>
      <c r="AS111" s="34">
        <f t="shared" ca="1" si="426"/>
        <v>108.80500000000001</v>
      </c>
      <c r="AT111" s="34">
        <f t="shared" ca="1" si="427"/>
        <v>108.81100000000001</v>
      </c>
      <c r="AU111" s="45">
        <f t="shared" ca="1" si="552"/>
        <v>-5.5141483857332686E-5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-4</v>
      </c>
      <c r="BA111" s="5">
        <f t="shared" ca="1" si="520"/>
        <v>-9.6000000000007191E-3</v>
      </c>
      <c r="BB111" s="5">
        <f t="shared" ca="1" si="521"/>
        <v>0</v>
      </c>
      <c r="BC111" s="5">
        <f t="shared" ca="1" si="522"/>
        <v>-2</v>
      </c>
      <c r="BD111" s="5">
        <f t="shared" ca="1" si="523"/>
        <v>0</v>
      </c>
      <c r="BE111" s="5">
        <f t="shared" ca="1" si="524"/>
        <v>-1.8599999999999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-4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-1.4700000000000273</v>
      </c>
      <c r="BP111" s="5">
        <f t="shared" ca="1" si="558"/>
        <v>-1.4700000000000273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-1.4700000000000273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-8.0000000000097771E-3</v>
      </c>
      <c r="CC111" s="37">
        <f t="shared" ca="1" si="470"/>
        <v>-5.7700000000000529E-3</v>
      </c>
      <c r="CD111" s="37">
        <f t="shared" ca="1" si="471"/>
        <v>0</v>
      </c>
      <c r="CE111" s="37">
        <f t="shared" ca="1" si="472"/>
        <v>-1.0000000000012221E-3</v>
      </c>
      <c r="CF111" s="37">
        <f t="shared" ca="1" si="473"/>
        <v>0</v>
      </c>
      <c r="CG111" s="37">
        <f t="shared" ca="1" si="474"/>
        <v>-8.4699999999993114E-4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29.357153416698054</v>
      </c>
      <c r="CK111" s="33">
        <f t="shared" ca="1" si="532"/>
        <v>29.36014902718366</v>
      </c>
      <c r="CL111" s="24">
        <f t="shared" ca="1" si="477"/>
        <v>1.020298120023825E-4</v>
      </c>
      <c r="CM111" s="34">
        <f t="shared" ca="1" si="429"/>
        <v>113.48099999999999</v>
      </c>
      <c r="CN111" s="34">
        <f t="shared" ca="1" si="430"/>
        <v>113.489</v>
      </c>
      <c r="CO111" s="45">
        <f t="shared" ca="1" si="533"/>
        <v>-7.0491413264807832E-5</v>
      </c>
      <c r="CP111" s="5"/>
      <c r="CR111" s="5">
        <f t="shared" ca="1" si="570"/>
        <v>70</v>
      </c>
      <c r="CS111" s="5">
        <f t="shared" ca="1" si="571"/>
        <v>71</v>
      </c>
      <c r="CT111" s="62">
        <f t="shared" ca="1" si="572"/>
        <v>-1.4285714285714235E-2</v>
      </c>
      <c r="CW111" s="5">
        <f t="shared" ca="1" si="594"/>
        <v>395070</v>
      </c>
      <c r="CX111" s="5">
        <f t="shared" ca="1" si="594"/>
        <v>9.7623300000000004</v>
      </c>
      <c r="CY111" s="5">
        <f t="shared" ca="1" si="594"/>
        <v>78730.5</v>
      </c>
      <c r="CZ111" s="5">
        <f t="shared" ca="1" si="594"/>
        <v>22068.5</v>
      </c>
      <c r="DA111" s="5">
        <f t="shared" ca="1" si="594"/>
        <v>0</v>
      </c>
      <c r="DB111" s="5">
        <f t="shared" ca="1" si="594"/>
        <v>1807.49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165369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2142.69</v>
      </c>
      <c r="DN111" s="5">
        <f t="shared" ca="1" si="596"/>
        <v>1500.41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2142.69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108.80500000000001</v>
      </c>
      <c r="EB111" s="5">
        <f t="shared" ca="1" si="598"/>
        <v>5.6319800000000004</v>
      </c>
      <c r="EC111" s="5">
        <f t="shared" ca="1" si="598"/>
        <v>53.844499999999996</v>
      </c>
      <c r="ED111" s="5">
        <f t="shared" ca="1" si="598"/>
        <v>12.074199999999999</v>
      </c>
      <c r="EE111" s="5">
        <f t="shared" ca="1" si="598"/>
        <v>0</v>
      </c>
      <c r="EF111" s="5">
        <f t="shared" ca="1" si="598"/>
        <v>0.82687500000000003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29.131305777973363</v>
      </c>
      <c r="EK111" s="19">
        <f t="shared" ca="1" si="479"/>
        <v>2.7984423949884198</v>
      </c>
      <c r="EL111" s="19">
        <f t="shared" ca="1" si="480"/>
        <v>5.0091270945293296</v>
      </c>
      <c r="EM111" s="19">
        <f t="shared" ca="1" si="481"/>
        <v>1.4040800107406977</v>
      </c>
      <c r="EN111" s="19">
        <f t="shared" ca="1" si="482"/>
        <v>0</v>
      </c>
      <c r="EO111" s="19">
        <f t="shared" ca="1" si="483"/>
        <v>0.11499923323350948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14.516874233140273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395073</v>
      </c>
      <c r="FC111" s="5">
        <f t="shared" ca="1" si="583"/>
        <v>9.7704599999999999</v>
      </c>
      <c r="FD111" s="5">
        <f t="shared" ca="1" si="583"/>
        <v>78730.399999999994</v>
      </c>
      <c r="FE111" s="5">
        <f t="shared" ca="1" si="583"/>
        <v>22069.5</v>
      </c>
      <c r="FF111" s="5">
        <f t="shared" ca="1" si="583"/>
        <v>0</v>
      </c>
      <c r="FG111" s="5">
        <f t="shared" ca="1" si="583"/>
        <v>1809.01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165371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2143.94</v>
      </c>
      <c r="FS111" s="5">
        <f t="shared" ca="1" si="585"/>
        <v>1501.66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2143.94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108.81100000000001</v>
      </c>
      <c r="GG111" s="5">
        <f t="shared" ca="1" si="587"/>
        <v>5.6368900000000002</v>
      </c>
      <c r="GH111" s="5">
        <f t="shared" ca="1" si="587"/>
        <v>53.844499999999996</v>
      </c>
      <c r="GI111" s="5">
        <f t="shared" ca="1" si="587"/>
        <v>12.0747</v>
      </c>
      <c r="GJ111" s="5">
        <f t="shared" ca="1" si="587"/>
        <v>0</v>
      </c>
      <c r="GK111" s="5">
        <f t="shared" ca="1" si="587"/>
        <v>0.82755800000000002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29.133827529751358</v>
      </c>
      <c r="GP111" s="19">
        <f t="shared" ca="1" si="490"/>
        <v>2.8007737928745908</v>
      </c>
      <c r="GQ111" s="19">
        <f t="shared" ca="1" si="491"/>
        <v>5.0091207321575748</v>
      </c>
      <c r="GR111" s="19">
        <f t="shared" ca="1" si="492"/>
        <v>1.4041436344582474</v>
      </c>
      <c r="GS111" s="19">
        <f t="shared" ca="1" si="493"/>
        <v>0</v>
      </c>
      <c r="GT111" s="19">
        <f t="shared" ca="1" si="494"/>
        <v>0.1150959412841847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14.519332361200719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406096</v>
      </c>
      <c r="HH111" s="5">
        <f t="shared" ca="1" si="599"/>
        <v>10.942399999999999</v>
      </c>
      <c r="HI111" s="5">
        <f t="shared" ca="1" si="599"/>
        <v>73791.5</v>
      </c>
      <c r="HJ111" s="5">
        <f t="shared" ca="1" si="599"/>
        <v>29123.599999999999</v>
      </c>
      <c r="HK111" s="5">
        <f t="shared" ca="1" si="599"/>
        <v>0</v>
      </c>
      <c r="HL111" s="5">
        <f t="shared" ca="1" si="599"/>
        <v>1477.25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176395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1887.6</v>
      </c>
      <c r="HX111" s="5">
        <f t="shared" ca="1" si="601"/>
        <v>1887.6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1887.6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113.48099999999999</v>
      </c>
      <c r="IL111" s="5">
        <f t="shared" ca="1" si="603"/>
        <v>7.0906500000000001</v>
      </c>
      <c r="IM111" s="5">
        <f t="shared" ca="1" si="603"/>
        <v>50.149700000000003</v>
      </c>
      <c r="IN111" s="5">
        <f t="shared" ca="1" si="603"/>
        <v>16.2532</v>
      </c>
      <c r="IO111" s="5">
        <f t="shared" ca="1" si="603"/>
        <v>0</v>
      </c>
      <c r="IP111" s="5">
        <f t="shared" ca="1" si="603"/>
        <v>0.67657100000000003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29.357153416698054</v>
      </c>
      <c r="IU111" s="19">
        <f t="shared" ca="1" si="536"/>
        <v>3.5205124108913659</v>
      </c>
      <c r="IV111" s="19">
        <f t="shared" ca="1" si="537"/>
        <v>4.6948895535524482</v>
      </c>
      <c r="IW111" s="19">
        <f t="shared" ca="1" si="538"/>
        <v>1.8529517004240337</v>
      </c>
      <c r="IX111" s="19">
        <f t="shared" ca="1" si="539"/>
        <v>0</v>
      </c>
      <c r="IY111" s="19">
        <f t="shared" ca="1" si="540"/>
        <v>9.3988136749969212E-2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14.742721871864964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406100</v>
      </c>
      <c r="JM111" s="5">
        <f t="shared" ca="1" si="588"/>
        <v>10.952</v>
      </c>
      <c r="JN111" s="5">
        <f t="shared" ca="1" si="588"/>
        <v>73791.5</v>
      </c>
      <c r="JO111" s="5">
        <f t="shared" ca="1" si="588"/>
        <v>29125.599999999999</v>
      </c>
      <c r="JP111" s="5">
        <f t="shared" ca="1" si="588"/>
        <v>0</v>
      </c>
      <c r="JQ111" s="5">
        <f t="shared" ca="1" si="588"/>
        <v>1479.11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176399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1889.07</v>
      </c>
      <c r="KC111" s="5">
        <f t="shared" ca="1" si="590"/>
        <v>1889.07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1889.07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113.489</v>
      </c>
      <c r="KQ111" s="5">
        <f t="shared" ca="1" si="592"/>
        <v>7.0964200000000002</v>
      </c>
      <c r="KR111" s="5">
        <f t="shared" ca="1" si="592"/>
        <v>50.149700000000003</v>
      </c>
      <c r="KS111" s="5">
        <f t="shared" ca="1" si="592"/>
        <v>16.254200000000001</v>
      </c>
      <c r="KT111" s="5">
        <f t="shared" ca="1" si="592"/>
        <v>0</v>
      </c>
      <c r="KU111" s="5">
        <f t="shared" ca="1" si="592"/>
        <v>0.67741799999999996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29.36014902718366</v>
      </c>
      <c r="KZ111" s="19">
        <f t="shared" ca="1" si="501"/>
        <v>3.523254137294463</v>
      </c>
      <c r="LA111" s="19">
        <f t="shared" ca="1" si="502"/>
        <v>4.6948895535524482</v>
      </c>
      <c r="LB111" s="19">
        <f t="shared" ca="1" si="503"/>
        <v>1.8530789478591323</v>
      </c>
      <c r="LC111" s="19">
        <f t="shared" ca="1" si="504"/>
        <v>0</v>
      </c>
      <c r="LD111" s="19">
        <f t="shared" ca="1" si="505"/>
        <v>9.4106476864611238E-2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14.745717482350571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-1</v>
      </c>
      <c r="G112" s="5">
        <f t="shared" ca="1" si="441"/>
        <v>-1.8200000000003769E-3</v>
      </c>
      <c r="H112" s="5">
        <f t="shared" ca="1" si="442"/>
        <v>0</v>
      </c>
      <c r="I112" s="5">
        <f t="shared" ca="1" si="443"/>
        <v>-0.2999999999992724</v>
      </c>
      <c r="J112" s="5">
        <f t="shared" ca="1" si="444"/>
        <v>0</v>
      </c>
      <c r="K112" s="5">
        <f t="shared" ca="1" si="445"/>
        <v>-0.23000000000001819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-0.27999999999997272</v>
      </c>
      <c r="V112" s="5">
        <f t="shared" ca="1" si="451"/>
        <v>-0.28000000000020009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-0.27999999999997272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-1.0000000000047748E-3</v>
      </c>
      <c r="AI112" s="37">
        <f t="shared" ca="1" si="461"/>
        <v>-1.1000000000001009E-3</v>
      </c>
      <c r="AJ112" s="37">
        <f t="shared" ca="1" si="462"/>
        <v>0</v>
      </c>
      <c r="AK112" s="37">
        <f t="shared" ca="1" si="463"/>
        <v>-1.9999999999953388E-4</v>
      </c>
      <c r="AL112" s="37">
        <f t="shared" ca="1" si="464"/>
        <v>0</v>
      </c>
      <c r="AM112" s="37">
        <f t="shared" ca="1" si="465"/>
        <v>-1.0300000000007525E-4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28.930417581925791</v>
      </c>
      <c r="AQ112" s="33">
        <f t="shared" ca="1" si="516"/>
        <v>28.931003322903418</v>
      </c>
      <c r="AR112" s="24">
        <f t="shared" ca="1" si="468"/>
        <v>2.0246134262587565E-5</v>
      </c>
      <c r="AS112" s="34">
        <f t="shared" ca="1" si="426"/>
        <v>108.48399999999999</v>
      </c>
      <c r="AT112" s="34">
        <f t="shared" ca="1" si="427"/>
        <v>108.485</v>
      </c>
      <c r="AU112" s="45">
        <f t="shared" ca="1" si="552"/>
        <v>-9.2178642209040413E-6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-4</v>
      </c>
      <c r="BA112" s="5">
        <f t="shared" ca="1" si="520"/>
        <v>-9.6000000000007191E-3</v>
      </c>
      <c r="BB112" s="5">
        <f t="shared" ca="1" si="521"/>
        <v>0</v>
      </c>
      <c r="BC112" s="5">
        <f t="shared" ca="1" si="522"/>
        <v>-2</v>
      </c>
      <c r="BD112" s="5">
        <f t="shared" ca="1" si="523"/>
        <v>0</v>
      </c>
      <c r="BE112" s="5">
        <f t="shared" ca="1" si="524"/>
        <v>-1.8599999999999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-4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-1.4700000000000273</v>
      </c>
      <c r="BP112" s="5">
        <f t="shared" ca="1" si="558"/>
        <v>-1.4700000000000273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-1.4700000000000273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-8.0000000000097771E-3</v>
      </c>
      <c r="CC112" s="37">
        <f t="shared" ca="1" si="470"/>
        <v>-5.7700000000000529E-3</v>
      </c>
      <c r="CD112" s="37">
        <f t="shared" ca="1" si="471"/>
        <v>0</v>
      </c>
      <c r="CE112" s="37">
        <f t="shared" ca="1" si="472"/>
        <v>-1.0000000000012221E-3</v>
      </c>
      <c r="CF112" s="37">
        <f t="shared" ca="1" si="473"/>
        <v>0</v>
      </c>
      <c r="CG112" s="37">
        <f t="shared" ca="1" si="474"/>
        <v>-8.4699999999993114E-4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29.357153416698054</v>
      </c>
      <c r="CK112" s="33">
        <f t="shared" ca="1" si="532"/>
        <v>29.36014902718366</v>
      </c>
      <c r="CL112" s="24">
        <f t="shared" ca="1" si="477"/>
        <v>1.020298120023825E-4</v>
      </c>
      <c r="CM112" s="34">
        <f t="shared" ca="1" si="429"/>
        <v>113.48099999999999</v>
      </c>
      <c r="CN112" s="34">
        <f t="shared" ca="1" si="430"/>
        <v>113.489</v>
      </c>
      <c r="CO112" s="45">
        <f t="shared" ca="1" si="533"/>
        <v>-7.0491413264807832E-5</v>
      </c>
      <c r="CP112" s="5"/>
      <c r="CR112" s="5">
        <f t="shared" ca="1" si="570"/>
        <v>71</v>
      </c>
      <c r="CS112" s="5">
        <f t="shared" ca="1" si="571"/>
        <v>72</v>
      </c>
      <c r="CT112" s="62">
        <f t="shared" ca="1" si="572"/>
        <v>-1.4084507042253502E-2</v>
      </c>
      <c r="CW112" s="5">
        <f t="shared" ca="1" si="594"/>
        <v>395504</v>
      </c>
      <c r="CX112" s="5">
        <f t="shared" ca="1" si="594"/>
        <v>8.9650599999999994</v>
      </c>
      <c r="CY112" s="5">
        <f t="shared" ca="1" si="594"/>
        <v>79077.600000000006</v>
      </c>
      <c r="CZ112" s="5">
        <f t="shared" ca="1" si="594"/>
        <v>22217.4</v>
      </c>
      <c r="DA112" s="5">
        <f t="shared" ca="1" si="594"/>
        <v>0</v>
      </c>
      <c r="DB112" s="5">
        <f t="shared" ca="1" si="594"/>
        <v>1744.11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2020.15</v>
      </c>
      <c r="DN112" s="5">
        <f t="shared" ca="1" si="596"/>
        <v>1377.87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2020.15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108.48399999999999</v>
      </c>
      <c r="EB112" s="5">
        <f t="shared" ca="1" si="598"/>
        <v>5.1863799999999998</v>
      </c>
      <c r="EC112" s="5">
        <f t="shared" ca="1" si="598"/>
        <v>53.942399999999999</v>
      </c>
      <c r="ED112" s="5">
        <f t="shared" ca="1" si="598"/>
        <v>12.1286</v>
      </c>
      <c r="EE112" s="5">
        <f t="shared" ca="1" si="598"/>
        <v>0</v>
      </c>
      <c r="EF112" s="5">
        <f t="shared" ca="1" si="598"/>
        <v>0.79776199999999997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28.930417581925791</v>
      </c>
      <c r="EK112" s="19">
        <f t="shared" ca="1" si="479"/>
        <v>2.5698907802430826</v>
      </c>
      <c r="EL112" s="19">
        <f t="shared" ca="1" si="480"/>
        <v>5.0312108868907544</v>
      </c>
      <c r="EM112" s="19">
        <f t="shared" ca="1" si="481"/>
        <v>1.4135535822838154</v>
      </c>
      <c r="EN112" s="19">
        <f t="shared" ca="1" si="482"/>
        <v>0</v>
      </c>
      <c r="EO112" s="19">
        <f t="shared" ca="1" si="483"/>
        <v>0.11096676201522343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14.315986037092701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395505</v>
      </c>
      <c r="FC112" s="5">
        <f t="shared" ca="1" si="583"/>
        <v>8.9668799999999997</v>
      </c>
      <c r="FD112" s="5">
        <f t="shared" ca="1" si="583"/>
        <v>79077.600000000006</v>
      </c>
      <c r="FE112" s="5">
        <f t="shared" ca="1" si="583"/>
        <v>22217.7</v>
      </c>
      <c r="FF112" s="5">
        <f t="shared" ca="1" si="583"/>
        <v>0</v>
      </c>
      <c r="FG112" s="5">
        <f t="shared" ca="1" si="583"/>
        <v>1744.34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165803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2020.43</v>
      </c>
      <c r="FS112" s="5">
        <f t="shared" ca="1" si="585"/>
        <v>1378.15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2020.43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108.485</v>
      </c>
      <c r="GG112" s="5">
        <f t="shared" ca="1" si="587"/>
        <v>5.1874799999999999</v>
      </c>
      <c r="GH112" s="5">
        <f t="shared" ca="1" si="587"/>
        <v>53.942399999999999</v>
      </c>
      <c r="GI112" s="5">
        <f t="shared" ca="1" si="587"/>
        <v>12.1288</v>
      </c>
      <c r="GJ112" s="5">
        <f t="shared" ca="1" si="587"/>
        <v>0</v>
      </c>
      <c r="GK112" s="5">
        <f t="shared" ca="1" si="587"/>
        <v>0.79786500000000005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28.931003322903418</v>
      </c>
      <c r="GP112" s="19">
        <f t="shared" ca="1" si="490"/>
        <v>2.5704130132983263</v>
      </c>
      <c r="GQ112" s="19">
        <f t="shared" ca="1" si="491"/>
        <v>5.0312108868907544</v>
      </c>
      <c r="GR112" s="19">
        <f t="shared" ca="1" si="492"/>
        <v>1.4135726693990804</v>
      </c>
      <c r="GS112" s="19">
        <f t="shared" ca="1" si="493"/>
        <v>0</v>
      </c>
      <c r="GT112" s="19">
        <f t="shared" ca="1" si="494"/>
        <v>0.11098139547025981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14.316508154352778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406096</v>
      </c>
      <c r="HH112" s="5">
        <f t="shared" ca="1" si="599"/>
        <v>10.942399999999999</v>
      </c>
      <c r="HI112" s="5">
        <f t="shared" ca="1" si="599"/>
        <v>73791.5</v>
      </c>
      <c r="HJ112" s="5">
        <f t="shared" ca="1" si="599"/>
        <v>29123.599999999999</v>
      </c>
      <c r="HK112" s="5">
        <f t="shared" ca="1" si="599"/>
        <v>0</v>
      </c>
      <c r="HL112" s="5">
        <f t="shared" ca="1" si="599"/>
        <v>1477.25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176395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1887.6</v>
      </c>
      <c r="HX112" s="5">
        <f t="shared" ca="1" si="601"/>
        <v>1887.6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1887.6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113.48099999999999</v>
      </c>
      <c r="IL112" s="5">
        <f t="shared" ca="1" si="603"/>
        <v>7.0906500000000001</v>
      </c>
      <c r="IM112" s="5">
        <f t="shared" ca="1" si="603"/>
        <v>50.149700000000003</v>
      </c>
      <c r="IN112" s="5">
        <f t="shared" ca="1" si="603"/>
        <v>16.2532</v>
      </c>
      <c r="IO112" s="5">
        <f t="shared" ca="1" si="603"/>
        <v>0</v>
      </c>
      <c r="IP112" s="5">
        <f t="shared" ca="1" si="603"/>
        <v>0.67657100000000003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29.357153416698054</v>
      </c>
      <c r="IU112" s="19">
        <f t="shared" ca="1" si="536"/>
        <v>3.5205124108913659</v>
      </c>
      <c r="IV112" s="19">
        <f t="shared" ca="1" si="537"/>
        <v>4.6948895535524482</v>
      </c>
      <c r="IW112" s="19">
        <f t="shared" ca="1" si="538"/>
        <v>1.8529517004240337</v>
      </c>
      <c r="IX112" s="19">
        <f t="shared" ca="1" si="539"/>
        <v>0</v>
      </c>
      <c r="IY112" s="19">
        <f t="shared" ca="1" si="540"/>
        <v>9.3988136749969212E-2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14.742721871864964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406100</v>
      </c>
      <c r="JM112" s="5">
        <f t="shared" ca="1" si="588"/>
        <v>10.952</v>
      </c>
      <c r="JN112" s="5">
        <f t="shared" ca="1" si="588"/>
        <v>73791.5</v>
      </c>
      <c r="JO112" s="5">
        <f t="shared" ca="1" si="588"/>
        <v>29125.599999999999</v>
      </c>
      <c r="JP112" s="5">
        <f t="shared" ca="1" si="588"/>
        <v>0</v>
      </c>
      <c r="JQ112" s="5">
        <f t="shared" ca="1" si="588"/>
        <v>1479.11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176399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1889.07</v>
      </c>
      <c r="KC112" s="5">
        <f t="shared" ca="1" si="590"/>
        <v>1889.07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1889.07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113.489</v>
      </c>
      <c r="KQ112" s="5">
        <f t="shared" ca="1" si="592"/>
        <v>7.0964200000000002</v>
      </c>
      <c r="KR112" s="5">
        <f t="shared" ca="1" si="592"/>
        <v>50.149700000000003</v>
      </c>
      <c r="KS112" s="5">
        <f t="shared" ca="1" si="592"/>
        <v>16.254200000000001</v>
      </c>
      <c r="KT112" s="5">
        <f t="shared" ca="1" si="592"/>
        <v>0</v>
      </c>
      <c r="KU112" s="5">
        <f t="shared" ca="1" si="592"/>
        <v>0.67741799999999996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29.36014902718366</v>
      </c>
      <c r="KZ112" s="19">
        <f t="shared" ca="1" si="501"/>
        <v>3.523254137294463</v>
      </c>
      <c r="LA112" s="19">
        <f t="shared" ca="1" si="502"/>
        <v>4.6948895535524482</v>
      </c>
      <c r="LB112" s="19">
        <f t="shared" ca="1" si="503"/>
        <v>1.8530789478591323</v>
      </c>
      <c r="LC112" s="19">
        <f t="shared" ca="1" si="504"/>
        <v>0</v>
      </c>
      <c r="LD112" s="19">
        <f t="shared" ca="1" si="505"/>
        <v>9.4106476864611238E-2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14.745717482350571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-4</v>
      </c>
      <c r="G113" s="5">
        <f t="shared" ca="1" si="441"/>
        <v>-7.199999999999207E-3</v>
      </c>
      <c r="H113" s="5">
        <f t="shared" ca="1" si="442"/>
        <v>0.19999999999708962</v>
      </c>
      <c r="I113" s="5">
        <f t="shared" ca="1" si="443"/>
        <v>-2</v>
      </c>
      <c r="J113" s="5">
        <f t="shared" ca="1" si="444"/>
        <v>0</v>
      </c>
      <c r="K113" s="5">
        <f t="shared" ca="1" si="445"/>
        <v>-2.5699999999999363</v>
      </c>
      <c r="L113" s="5">
        <f t="shared" ca="1" si="446"/>
        <v>0</v>
      </c>
      <c r="M113" s="5">
        <f t="shared" ca="1" si="447"/>
        <v>0</v>
      </c>
      <c r="N113" s="5">
        <f t="shared" ca="1" si="448"/>
        <v>-5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-1.1100000000001273</v>
      </c>
      <c r="V113" s="5">
        <f t="shared" ca="1" si="451"/>
        <v>-1.1100000000001273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-1.1100000000001273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-6.0000000000002274E-3</v>
      </c>
      <c r="AI113" s="37">
        <f t="shared" ca="1" si="461"/>
        <v>-4.369999999999763E-3</v>
      </c>
      <c r="AJ113" s="37">
        <f t="shared" ca="1" si="462"/>
        <v>0</v>
      </c>
      <c r="AK113" s="37">
        <f t="shared" ca="1" si="463"/>
        <v>-8.9999999999967883E-4</v>
      </c>
      <c r="AL113" s="37">
        <f t="shared" ca="1" si="464"/>
        <v>0</v>
      </c>
      <c r="AM113" s="37">
        <f t="shared" ca="1" si="465"/>
        <v>-1.1600000000000499E-3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29.217191605846217</v>
      </c>
      <c r="AQ113" s="33">
        <f t="shared" ca="1" si="516"/>
        <v>29.219515922711725</v>
      </c>
      <c r="AR113" s="24">
        <f t="shared" ca="1" si="468"/>
        <v>7.9546727319366084E-5</v>
      </c>
      <c r="AS113" s="34">
        <f t="shared" ca="1" si="426"/>
        <v>106.776</v>
      </c>
      <c r="AT113" s="34">
        <f t="shared" ca="1" si="427"/>
        <v>106.782</v>
      </c>
      <c r="AU113" s="45">
        <f t="shared" ca="1" si="552"/>
        <v>-5.61892453784367E-5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-4</v>
      </c>
      <c r="BA113" s="5">
        <f t="shared" ca="1" si="520"/>
        <v>-9.6000000000007191E-3</v>
      </c>
      <c r="BB113" s="5">
        <f t="shared" ca="1" si="521"/>
        <v>0</v>
      </c>
      <c r="BC113" s="5">
        <f t="shared" ca="1" si="522"/>
        <v>-2</v>
      </c>
      <c r="BD113" s="5">
        <f t="shared" ca="1" si="523"/>
        <v>0</v>
      </c>
      <c r="BE113" s="5">
        <f t="shared" ca="1" si="524"/>
        <v>-1.8599999999999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-4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-1.4700000000000273</v>
      </c>
      <c r="BP113" s="5">
        <f t="shared" ca="1" si="558"/>
        <v>-1.4700000000000273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-1.4700000000000273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-8.0000000000097771E-3</v>
      </c>
      <c r="CC113" s="37">
        <f t="shared" ca="1" si="470"/>
        <v>-5.7700000000000529E-3</v>
      </c>
      <c r="CD113" s="37">
        <f t="shared" ca="1" si="471"/>
        <v>0</v>
      </c>
      <c r="CE113" s="37">
        <f t="shared" ca="1" si="472"/>
        <v>-1.0000000000012221E-3</v>
      </c>
      <c r="CF113" s="37">
        <f t="shared" ca="1" si="473"/>
        <v>0</v>
      </c>
      <c r="CG113" s="37">
        <f t="shared" ca="1" si="474"/>
        <v>-8.4699999999993114E-4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29.357153416698054</v>
      </c>
      <c r="CK113" s="33">
        <f t="shared" ca="1" si="532"/>
        <v>29.36014902718366</v>
      </c>
      <c r="CL113" s="24">
        <f t="shared" ca="1" si="477"/>
        <v>1.020298120023825E-4</v>
      </c>
      <c r="CM113" s="34">
        <f t="shared" ca="1" si="429"/>
        <v>113.48099999999999</v>
      </c>
      <c r="CN113" s="34">
        <f t="shared" ca="1" si="430"/>
        <v>113.489</v>
      </c>
      <c r="CO113" s="45">
        <f t="shared" ca="1" si="533"/>
        <v>-7.0491413264807832E-5</v>
      </c>
      <c r="CP113" s="5"/>
      <c r="CR113" s="5">
        <f t="shared" ca="1" si="570"/>
        <v>72</v>
      </c>
      <c r="CS113" s="5">
        <f t="shared" ca="1" si="571"/>
        <v>70</v>
      </c>
      <c r="CT113" s="62">
        <f t="shared" ca="1" si="572"/>
        <v>2.777777777777779E-2</v>
      </c>
      <c r="CW113" s="5">
        <f t="shared" ca="1" si="594"/>
        <v>390509</v>
      </c>
      <c r="CX113" s="5">
        <f t="shared" ca="1" si="594"/>
        <v>11.0746</v>
      </c>
      <c r="CY113" s="5">
        <f t="shared" ca="1" si="594"/>
        <v>75028.5</v>
      </c>
      <c r="CZ113" s="5">
        <f t="shared" ca="1" si="594"/>
        <v>21028.799999999999</v>
      </c>
      <c r="DA113" s="5">
        <f t="shared" ca="1" si="594"/>
        <v>0</v>
      </c>
      <c r="DB113" s="5">
        <f t="shared" ca="1" si="594"/>
        <v>1986.24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160807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2344.37</v>
      </c>
      <c r="DN113" s="5">
        <f t="shared" ca="1" si="596"/>
        <v>1702.09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2344.37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106.776</v>
      </c>
      <c r="EB113" s="5">
        <f t="shared" ca="1" si="598"/>
        <v>6.3615700000000004</v>
      </c>
      <c r="EC113" s="5">
        <f t="shared" ca="1" si="598"/>
        <v>51.559100000000001</v>
      </c>
      <c r="ED113" s="5">
        <f t="shared" ca="1" si="598"/>
        <v>11.5192</v>
      </c>
      <c r="EE113" s="5">
        <f t="shared" ca="1" si="598"/>
        <v>0</v>
      </c>
      <c r="EF113" s="5">
        <f t="shared" ca="1" si="598"/>
        <v>0.90870899999999999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29.217191605846217</v>
      </c>
      <c r="EK113" s="19">
        <f t="shared" ca="1" si="479"/>
        <v>3.1745994901002836</v>
      </c>
      <c r="EL113" s="19">
        <f t="shared" ca="1" si="480"/>
        <v>4.773592092161155</v>
      </c>
      <c r="EM113" s="19">
        <f t="shared" ca="1" si="481"/>
        <v>1.3379304316045035</v>
      </c>
      <c r="EN113" s="19">
        <f t="shared" ca="1" si="482"/>
        <v>0</v>
      </c>
      <c r="EO113" s="19">
        <f t="shared" ca="1" si="483"/>
        <v>0.12637197274547901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14.602696437295579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390513</v>
      </c>
      <c r="FC113" s="5">
        <f t="shared" ca="1" si="583"/>
        <v>11.081799999999999</v>
      </c>
      <c r="FD113" s="5">
        <f t="shared" ca="1" si="583"/>
        <v>75028.3</v>
      </c>
      <c r="FE113" s="5">
        <f t="shared" ca="1" si="583"/>
        <v>21030.799999999999</v>
      </c>
      <c r="FF113" s="5">
        <f t="shared" ca="1" si="583"/>
        <v>0</v>
      </c>
      <c r="FG113" s="5">
        <f t="shared" ca="1" si="583"/>
        <v>1988.81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160812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2345.48</v>
      </c>
      <c r="FS113" s="5">
        <f t="shared" ca="1" si="585"/>
        <v>1703.2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2345.48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106.782</v>
      </c>
      <c r="GG113" s="5">
        <f t="shared" ca="1" si="587"/>
        <v>6.3659400000000002</v>
      </c>
      <c r="GH113" s="5">
        <f t="shared" ca="1" si="587"/>
        <v>51.559100000000001</v>
      </c>
      <c r="GI113" s="5">
        <f t="shared" ca="1" si="587"/>
        <v>11.520099999999999</v>
      </c>
      <c r="GJ113" s="5">
        <f t="shared" ca="1" si="587"/>
        <v>0</v>
      </c>
      <c r="GK113" s="5">
        <f t="shared" ca="1" si="587"/>
        <v>0.90986900000000004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29.219515922711725</v>
      </c>
      <c r="GP113" s="19">
        <f t="shared" ca="1" si="490"/>
        <v>3.1766697701863587</v>
      </c>
      <c r="GQ113" s="19">
        <f t="shared" ca="1" si="491"/>
        <v>4.7735793674176454</v>
      </c>
      <c r="GR113" s="19">
        <f t="shared" ca="1" si="492"/>
        <v>1.3380576790396024</v>
      </c>
      <c r="GS113" s="19">
        <f t="shared" ca="1" si="493"/>
        <v>0</v>
      </c>
      <c r="GT113" s="19">
        <f t="shared" ca="1" si="494"/>
        <v>0.12653548569958117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14.605084377878637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406096</v>
      </c>
      <c r="HH113" s="5">
        <f t="shared" ca="1" si="599"/>
        <v>10.942399999999999</v>
      </c>
      <c r="HI113" s="5">
        <f t="shared" ca="1" si="599"/>
        <v>73791.5</v>
      </c>
      <c r="HJ113" s="5">
        <f t="shared" ca="1" si="599"/>
        <v>29123.599999999999</v>
      </c>
      <c r="HK113" s="5">
        <f t="shared" ca="1" si="599"/>
        <v>0</v>
      </c>
      <c r="HL113" s="5">
        <f t="shared" ca="1" si="599"/>
        <v>1477.25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176395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1887.6</v>
      </c>
      <c r="HX113" s="5">
        <f t="shared" ca="1" si="601"/>
        <v>1887.6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1887.6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113.48099999999999</v>
      </c>
      <c r="IL113" s="5">
        <f t="shared" ca="1" si="603"/>
        <v>7.0906500000000001</v>
      </c>
      <c r="IM113" s="5">
        <f t="shared" ca="1" si="603"/>
        <v>50.149700000000003</v>
      </c>
      <c r="IN113" s="5">
        <f t="shared" ca="1" si="603"/>
        <v>16.2532</v>
      </c>
      <c r="IO113" s="5">
        <f t="shared" ca="1" si="603"/>
        <v>0</v>
      </c>
      <c r="IP113" s="5">
        <f t="shared" ca="1" si="603"/>
        <v>0.67657100000000003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29.357153416698054</v>
      </c>
      <c r="IU113" s="19">
        <f t="shared" ca="1" si="536"/>
        <v>3.5205124108913659</v>
      </c>
      <c r="IV113" s="19">
        <f t="shared" ca="1" si="537"/>
        <v>4.6948895535524482</v>
      </c>
      <c r="IW113" s="19">
        <f t="shared" ca="1" si="538"/>
        <v>1.8529517004240337</v>
      </c>
      <c r="IX113" s="19">
        <f t="shared" ca="1" si="539"/>
        <v>0</v>
      </c>
      <c r="IY113" s="19">
        <f t="shared" ca="1" si="540"/>
        <v>9.3988136749969212E-2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14.742721871864964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406100</v>
      </c>
      <c r="JM113" s="5">
        <f t="shared" ca="1" si="588"/>
        <v>10.952</v>
      </c>
      <c r="JN113" s="5">
        <f t="shared" ca="1" si="588"/>
        <v>73791.5</v>
      </c>
      <c r="JO113" s="5">
        <f t="shared" ca="1" si="588"/>
        <v>29125.599999999999</v>
      </c>
      <c r="JP113" s="5">
        <f t="shared" ca="1" si="588"/>
        <v>0</v>
      </c>
      <c r="JQ113" s="5">
        <f t="shared" ca="1" si="588"/>
        <v>1479.11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176399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1889.07</v>
      </c>
      <c r="KC113" s="5">
        <f t="shared" ca="1" si="590"/>
        <v>1889.07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1889.07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113.489</v>
      </c>
      <c r="KQ113" s="5">
        <f t="shared" ca="1" si="592"/>
        <v>7.0964200000000002</v>
      </c>
      <c r="KR113" s="5">
        <f t="shared" ca="1" si="592"/>
        <v>50.149700000000003</v>
      </c>
      <c r="KS113" s="5">
        <f t="shared" ca="1" si="592"/>
        <v>16.254200000000001</v>
      </c>
      <c r="KT113" s="5">
        <f t="shared" ca="1" si="592"/>
        <v>0</v>
      </c>
      <c r="KU113" s="5">
        <f t="shared" ca="1" si="592"/>
        <v>0.67741799999999996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29.36014902718366</v>
      </c>
      <c r="KZ113" s="19">
        <f t="shared" ca="1" si="501"/>
        <v>3.523254137294463</v>
      </c>
      <c r="LA113" s="19">
        <f t="shared" ca="1" si="502"/>
        <v>4.6948895535524482</v>
      </c>
      <c r="LB113" s="19">
        <f t="shared" ca="1" si="503"/>
        <v>1.8530789478591323</v>
      </c>
      <c r="LC113" s="19">
        <f t="shared" ca="1" si="504"/>
        <v>0</v>
      </c>
      <c r="LD113" s="19">
        <f t="shared" ca="1" si="505"/>
        <v>9.4106476864611238E-2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14.745717482350571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-3</v>
      </c>
      <c r="G114" s="5">
        <f t="shared" ca="1" si="441"/>
        <v>-7.4300000000011579E-3</v>
      </c>
      <c r="H114" s="5">
        <f t="shared" ca="1" si="442"/>
        <v>0.20000000001164153</v>
      </c>
      <c r="I114" s="5">
        <f t="shared" ca="1" si="443"/>
        <v>-1.1000000000021828</v>
      </c>
      <c r="J114" s="5">
        <f t="shared" ca="1" si="444"/>
        <v>0</v>
      </c>
      <c r="K114" s="5">
        <f t="shared" ca="1" si="445"/>
        <v>-1.6399999999998727</v>
      </c>
      <c r="L114" s="5">
        <f t="shared" ca="1" si="446"/>
        <v>0</v>
      </c>
      <c r="M114" s="5">
        <f t="shared" ca="1" si="447"/>
        <v>0</v>
      </c>
      <c r="N114" s="5">
        <f t="shared" ca="1" si="448"/>
        <v>-3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-1.1400000000003274</v>
      </c>
      <c r="V114" s="5">
        <f t="shared" ca="1" si="451"/>
        <v>-1.1499999999998636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-1.1400000000003274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-6.0000000000002274E-3</v>
      </c>
      <c r="AI114" s="37">
        <f t="shared" ca="1" si="461"/>
        <v>-4.4899999999996609E-3</v>
      </c>
      <c r="AJ114" s="37">
        <f t="shared" ca="1" si="462"/>
        <v>9.9999999996214228E-5</v>
      </c>
      <c r="AK114" s="37">
        <f t="shared" ca="1" si="463"/>
        <v>-5.0000000000061107E-4</v>
      </c>
      <c r="AL114" s="37">
        <f t="shared" ca="1" si="464"/>
        <v>0</v>
      </c>
      <c r="AM114" s="37">
        <f t="shared" ca="1" si="465"/>
        <v>-7.3600000000006993E-4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28.9338508758517</v>
      </c>
      <c r="AQ114" s="33">
        <f t="shared" ca="1" si="516"/>
        <v>28.936167510134666</v>
      </c>
      <c r="AR114" s="24">
        <f t="shared" ca="1" si="468"/>
        <v>8.0060162844811829E-5</v>
      </c>
      <c r="AS114" s="34">
        <f t="shared" ca="1" si="426"/>
        <v>106.494</v>
      </c>
      <c r="AT114" s="34">
        <f t="shared" ca="1" si="427"/>
        <v>106.5</v>
      </c>
      <c r="AU114" s="45">
        <f t="shared" ca="1" si="552"/>
        <v>-5.6338028169016221E-5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-4</v>
      </c>
      <c r="BA114" s="5">
        <f t="shared" ca="1" si="520"/>
        <v>-9.6000000000007191E-3</v>
      </c>
      <c r="BB114" s="5">
        <f t="shared" ca="1" si="521"/>
        <v>0</v>
      </c>
      <c r="BC114" s="5">
        <f t="shared" ca="1" si="522"/>
        <v>-2</v>
      </c>
      <c r="BD114" s="5">
        <f t="shared" ca="1" si="523"/>
        <v>0</v>
      </c>
      <c r="BE114" s="5">
        <f t="shared" ca="1" si="524"/>
        <v>-1.8599999999999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-4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-1.4700000000000273</v>
      </c>
      <c r="BP114" s="5">
        <f t="shared" ca="1" si="558"/>
        <v>-1.4700000000000273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-1.4700000000000273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-8.0000000000097771E-3</v>
      </c>
      <c r="CC114" s="37">
        <f t="shared" ca="1" si="470"/>
        <v>-5.7700000000000529E-3</v>
      </c>
      <c r="CD114" s="37">
        <f t="shared" ca="1" si="471"/>
        <v>0</v>
      </c>
      <c r="CE114" s="37">
        <f t="shared" ca="1" si="472"/>
        <v>-1.0000000000012221E-3</v>
      </c>
      <c r="CF114" s="37">
        <f t="shared" ca="1" si="473"/>
        <v>0</v>
      </c>
      <c r="CG114" s="37">
        <f t="shared" ca="1" si="474"/>
        <v>-8.4699999999993114E-4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29.357153416698054</v>
      </c>
      <c r="CK114" s="33">
        <f t="shared" ca="1" si="532"/>
        <v>29.36014902718366</v>
      </c>
      <c r="CL114" s="24">
        <f t="shared" ca="1" si="477"/>
        <v>1.020298120023825E-4</v>
      </c>
      <c r="CM114" s="34">
        <f t="shared" ca="1" si="429"/>
        <v>113.48099999999999</v>
      </c>
      <c r="CN114" s="34">
        <f t="shared" ca="1" si="430"/>
        <v>113.489</v>
      </c>
      <c r="CO114" s="45">
        <f t="shared" ca="1" si="533"/>
        <v>-7.0491413264807832E-5</v>
      </c>
      <c r="CP114" s="5"/>
      <c r="CR114" s="5">
        <f t="shared" ca="1" si="570"/>
        <v>72</v>
      </c>
      <c r="CS114" s="5">
        <f t="shared" ca="1" si="571"/>
        <v>72</v>
      </c>
      <c r="CT114" s="62">
        <f t="shared" ca="1" si="572"/>
        <v>0</v>
      </c>
      <c r="CW114" s="5">
        <f t="shared" ca="1" si="594"/>
        <v>391264</v>
      </c>
      <c r="CX114" s="5">
        <f t="shared" ca="1" si="594"/>
        <v>9.9183299999999992</v>
      </c>
      <c r="CY114" s="5">
        <f t="shared" ca="1" si="594"/>
        <v>75689.100000000006</v>
      </c>
      <c r="CZ114" s="5">
        <f t="shared" ca="1" si="594"/>
        <v>21234.1</v>
      </c>
      <c r="DA114" s="5">
        <f t="shared" ca="1" si="594"/>
        <v>0</v>
      </c>
      <c r="DB114" s="5">
        <f t="shared" ca="1" si="594"/>
        <v>1875.18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161563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2166.66</v>
      </c>
      <c r="DN114" s="5">
        <f t="shared" ca="1" si="596"/>
        <v>1524.38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2166.66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106.494</v>
      </c>
      <c r="EB114" s="5">
        <f t="shared" ca="1" si="598"/>
        <v>5.71469</v>
      </c>
      <c r="EC114" s="5">
        <f t="shared" ca="1" si="598"/>
        <v>51.8797</v>
      </c>
      <c r="ED114" s="5">
        <f t="shared" ca="1" si="598"/>
        <v>11.613899999999999</v>
      </c>
      <c r="EE114" s="5">
        <f t="shared" ca="1" si="598"/>
        <v>0</v>
      </c>
      <c r="EF114" s="5">
        <f t="shared" ca="1" si="598"/>
        <v>0.85728099999999996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28.9338508758517</v>
      </c>
      <c r="EK114" s="19">
        <f t="shared" ca="1" si="479"/>
        <v>2.8431492871600179</v>
      </c>
      <c r="EL114" s="19">
        <f t="shared" ca="1" si="480"/>
        <v>4.8156219199743413</v>
      </c>
      <c r="EM114" s="19">
        <f t="shared" ca="1" si="481"/>
        <v>1.3509923808174116</v>
      </c>
      <c r="EN114" s="19">
        <f t="shared" ca="1" si="482"/>
        <v>0</v>
      </c>
      <c r="EO114" s="19">
        <f t="shared" ca="1" si="483"/>
        <v>0.11930592267443378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14.319419331018613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391267</v>
      </c>
      <c r="FC114" s="5">
        <f t="shared" ca="1" si="583"/>
        <v>9.9257600000000004</v>
      </c>
      <c r="FD114" s="5">
        <f t="shared" ca="1" si="583"/>
        <v>75688.899999999994</v>
      </c>
      <c r="FE114" s="5">
        <f t="shared" ca="1" si="583"/>
        <v>21235.200000000001</v>
      </c>
      <c r="FF114" s="5">
        <f t="shared" ca="1" si="583"/>
        <v>0</v>
      </c>
      <c r="FG114" s="5">
        <f t="shared" ca="1" si="583"/>
        <v>1876.82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161566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2167.8000000000002</v>
      </c>
      <c r="FS114" s="5">
        <f t="shared" ca="1" si="585"/>
        <v>1525.53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2167.8000000000002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106.5</v>
      </c>
      <c r="GG114" s="5">
        <f t="shared" ca="1" si="587"/>
        <v>5.7191799999999997</v>
      </c>
      <c r="GH114" s="5">
        <f t="shared" ca="1" si="587"/>
        <v>51.879600000000003</v>
      </c>
      <c r="GI114" s="5">
        <f t="shared" ca="1" si="587"/>
        <v>11.6144</v>
      </c>
      <c r="GJ114" s="5">
        <f t="shared" ca="1" si="587"/>
        <v>0</v>
      </c>
      <c r="GK114" s="5">
        <f t="shared" ca="1" si="587"/>
        <v>0.85801700000000003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28.936167510134666</v>
      </c>
      <c r="GP114" s="19">
        <f t="shared" ca="1" si="490"/>
        <v>2.8452941700595589</v>
      </c>
      <c r="GQ114" s="19">
        <f t="shared" ca="1" si="491"/>
        <v>4.8156091952308309</v>
      </c>
      <c r="GR114" s="19">
        <f t="shared" ca="1" si="492"/>
        <v>1.3510623669067161</v>
      </c>
      <c r="GS114" s="19">
        <f t="shared" ca="1" si="493"/>
        <v>0</v>
      </c>
      <c r="GT114" s="19">
        <f t="shared" ca="1" si="494"/>
        <v>0.11941026557121491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14.321735965301579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406096</v>
      </c>
      <c r="HH114" s="5">
        <f t="shared" ca="1" si="599"/>
        <v>10.942399999999999</v>
      </c>
      <c r="HI114" s="5">
        <f t="shared" ca="1" si="599"/>
        <v>73791.5</v>
      </c>
      <c r="HJ114" s="5">
        <f t="shared" ca="1" si="599"/>
        <v>29123.599999999999</v>
      </c>
      <c r="HK114" s="5">
        <f t="shared" ca="1" si="599"/>
        <v>0</v>
      </c>
      <c r="HL114" s="5">
        <f t="shared" ca="1" si="599"/>
        <v>1477.25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176395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1887.6</v>
      </c>
      <c r="HX114" s="5">
        <f t="shared" ca="1" si="601"/>
        <v>1887.6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1887.6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113.48099999999999</v>
      </c>
      <c r="IL114" s="5">
        <f t="shared" ca="1" si="603"/>
        <v>7.0906500000000001</v>
      </c>
      <c r="IM114" s="5">
        <f t="shared" ca="1" si="603"/>
        <v>50.149700000000003</v>
      </c>
      <c r="IN114" s="5">
        <f t="shared" ca="1" si="603"/>
        <v>16.2532</v>
      </c>
      <c r="IO114" s="5">
        <f t="shared" ca="1" si="603"/>
        <v>0</v>
      </c>
      <c r="IP114" s="5">
        <f t="shared" ca="1" si="603"/>
        <v>0.67657100000000003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29.357153416698054</v>
      </c>
      <c r="IU114" s="19">
        <f t="shared" ca="1" si="536"/>
        <v>3.5205124108913659</v>
      </c>
      <c r="IV114" s="19">
        <f t="shared" ca="1" si="537"/>
        <v>4.6948895535524482</v>
      </c>
      <c r="IW114" s="19">
        <f t="shared" ca="1" si="538"/>
        <v>1.8529517004240337</v>
      </c>
      <c r="IX114" s="19">
        <f t="shared" ca="1" si="539"/>
        <v>0</v>
      </c>
      <c r="IY114" s="19">
        <f t="shared" ca="1" si="540"/>
        <v>9.3988136749969212E-2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14.742721871864964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406100</v>
      </c>
      <c r="JM114" s="5">
        <f t="shared" ca="1" si="588"/>
        <v>10.952</v>
      </c>
      <c r="JN114" s="5">
        <f t="shared" ca="1" si="588"/>
        <v>73791.5</v>
      </c>
      <c r="JO114" s="5">
        <f t="shared" ca="1" si="588"/>
        <v>29125.599999999999</v>
      </c>
      <c r="JP114" s="5">
        <f t="shared" ca="1" si="588"/>
        <v>0</v>
      </c>
      <c r="JQ114" s="5">
        <f t="shared" ca="1" si="588"/>
        <v>1479.11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176399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1889.07</v>
      </c>
      <c r="KC114" s="5">
        <f t="shared" ca="1" si="590"/>
        <v>1889.07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1889.07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113.489</v>
      </c>
      <c r="KQ114" s="5">
        <f t="shared" ca="1" si="592"/>
        <v>7.0964200000000002</v>
      </c>
      <c r="KR114" s="5">
        <f t="shared" ca="1" si="592"/>
        <v>50.149700000000003</v>
      </c>
      <c r="KS114" s="5">
        <f t="shared" ca="1" si="592"/>
        <v>16.254200000000001</v>
      </c>
      <c r="KT114" s="5">
        <f t="shared" ca="1" si="592"/>
        <v>0</v>
      </c>
      <c r="KU114" s="5">
        <f t="shared" ca="1" si="592"/>
        <v>0.67741799999999996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29.36014902718366</v>
      </c>
      <c r="KZ114" s="19">
        <f t="shared" ca="1" si="501"/>
        <v>3.523254137294463</v>
      </c>
      <c r="LA114" s="19">
        <f t="shared" ca="1" si="502"/>
        <v>4.6948895535524482</v>
      </c>
      <c r="LB114" s="19">
        <f t="shared" ca="1" si="503"/>
        <v>1.8530789478591323</v>
      </c>
      <c r="LC114" s="19">
        <f t="shared" ca="1" si="504"/>
        <v>0</v>
      </c>
      <c r="LD114" s="19">
        <f t="shared" ca="1" si="505"/>
        <v>9.4106476864611238E-2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14.745717482350571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-92</v>
      </c>
      <c r="G115" s="5">
        <f t="shared" ca="1" si="441"/>
        <v>-6.1799999999998079E-2</v>
      </c>
      <c r="H115" s="5">
        <f t="shared" ca="1" si="442"/>
        <v>-9.2999999999956344</v>
      </c>
      <c r="I115" s="5">
        <f t="shared" ca="1" si="443"/>
        <v>-47.099999999998545</v>
      </c>
      <c r="J115" s="5">
        <f t="shared" ca="1" si="444"/>
        <v>0</v>
      </c>
      <c r="K115" s="5">
        <f t="shared" ca="1" si="445"/>
        <v>-35.420000000000073</v>
      </c>
      <c r="L115" s="5">
        <f t="shared" ca="1" si="446"/>
        <v>0</v>
      </c>
      <c r="M115" s="5">
        <f t="shared" ca="1" si="447"/>
        <v>0</v>
      </c>
      <c r="N115" s="5">
        <f t="shared" ca="1" si="448"/>
        <v>-92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-9.5</v>
      </c>
      <c r="V115" s="5">
        <f t="shared" ca="1" si="451"/>
        <v>-9.5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-9.5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-9.7000000000008413E-2</v>
      </c>
      <c r="AI115" s="37">
        <f t="shared" ca="1" si="461"/>
        <v>-3.5900000000001597E-2</v>
      </c>
      <c r="AJ115" s="37">
        <f t="shared" ca="1" si="462"/>
        <v>-1.6900000000003246E-2</v>
      </c>
      <c r="AK115" s="37">
        <f t="shared" ca="1" si="463"/>
        <v>-2.5299999999999656E-2</v>
      </c>
      <c r="AL115" s="37">
        <f t="shared" ca="1" si="464"/>
        <v>0</v>
      </c>
      <c r="AM115" s="37">
        <f t="shared" ca="1" si="465"/>
        <v>-1.872000000000007E-2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37.04108779401728</v>
      </c>
      <c r="AQ115" s="33">
        <f t="shared" ca="1" si="516"/>
        <v>37.06465586878447</v>
      </c>
      <c r="AR115" s="24">
        <f t="shared" ca="1" si="468"/>
        <v>6.3586384966383893E-4</v>
      </c>
      <c r="AS115" s="34">
        <f t="shared" ca="1" si="426"/>
        <v>100.949</v>
      </c>
      <c r="AT115" s="34">
        <f t="shared" ca="1" si="427"/>
        <v>101.04600000000001</v>
      </c>
      <c r="AU115" s="45">
        <f t="shared" ca="1" si="552"/>
        <v>-9.5995883063167674E-4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-95</v>
      </c>
      <c r="BA115" s="5">
        <f t="shared" ca="1" si="520"/>
        <v>-7.1000000000012164E-3</v>
      </c>
      <c r="BB115" s="5">
        <f t="shared" ca="1" si="521"/>
        <v>-4.3000000000029104</v>
      </c>
      <c r="BC115" s="5">
        <f t="shared" ca="1" si="522"/>
        <v>-68.799999999995634</v>
      </c>
      <c r="BD115" s="5">
        <f t="shared" ca="1" si="523"/>
        <v>0</v>
      </c>
      <c r="BE115" s="5">
        <f t="shared" ca="1" si="524"/>
        <v>-22.590000000000146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-96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-3.4200000000000728</v>
      </c>
      <c r="BP115" s="5">
        <f t="shared" ca="1" si="558"/>
        <v>-3.4200000000000728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-3.4200000000000728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-8.3999999999988972E-2</v>
      </c>
      <c r="CC115" s="37">
        <f t="shared" ca="1" si="470"/>
        <v>-1.3600000000000279E-2</v>
      </c>
      <c r="CD115" s="37">
        <f t="shared" ca="1" si="471"/>
        <v>-1.8099999999996896E-2</v>
      </c>
      <c r="CE115" s="37">
        <f t="shared" ca="1" si="472"/>
        <v>-4.1999999999998039E-2</v>
      </c>
      <c r="CF115" s="37">
        <f t="shared" ca="1" si="473"/>
        <v>0</v>
      </c>
      <c r="CG115" s="37">
        <f t="shared" ca="1" si="474"/>
        <v>-1.0430000000000161E-2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37.229826097658304</v>
      </c>
      <c r="CK115" s="33">
        <f t="shared" ca="1" si="532"/>
        <v>37.242247640216455</v>
      </c>
      <c r="CL115" s="24">
        <f t="shared" ca="1" si="477"/>
        <v>3.3353364378409716E-4</v>
      </c>
      <c r="CM115" s="34">
        <f t="shared" ca="1" si="429"/>
        <v>106.233</v>
      </c>
      <c r="CN115" s="34">
        <f t="shared" ca="1" si="430"/>
        <v>106.31699999999999</v>
      </c>
      <c r="CO115" s="45">
        <f t="shared" ca="1" si="533"/>
        <v>-7.9009001382647156E-4</v>
      </c>
      <c r="CP115" s="5"/>
      <c r="CR115" s="5">
        <f t="shared" ca="1" si="570"/>
        <v>93</v>
      </c>
      <c r="CS115" s="5">
        <f t="shared" ca="1" si="571"/>
        <v>92</v>
      </c>
      <c r="CT115" s="62">
        <f t="shared" ca="1" si="572"/>
        <v>1.0752688172043001E-2</v>
      </c>
      <c r="CW115" s="5">
        <f t="shared" ca="1" si="594"/>
        <v>366704</v>
      </c>
      <c r="CX115" s="5">
        <f t="shared" ca="1" si="594"/>
        <v>43.006</v>
      </c>
      <c r="CY115" s="5">
        <f t="shared" ca="1" si="594"/>
        <v>43616.3</v>
      </c>
      <c r="CZ115" s="5">
        <f t="shared" ca="1" si="594"/>
        <v>26072.400000000001</v>
      </c>
      <c r="DA115" s="5">
        <f t="shared" ca="1" si="594"/>
        <v>0</v>
      </c>
      <c r="DB115" s="5">
        <f t="shared" ca="1" si="594"/>
        <v>4527.16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137003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7352.38</v>
      </c>
      <c r="DN115" s="5">
        <f t="shared" ca="1" si="596"/>
        <v>6609.72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7352.38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100.949</v>
      </c>
      <c r="EB115" s="5">
        <f t="shared" ca="1" si="598"/>
        <v>24.433299999999999</v>
      </c>
      <c r="EC115" s="5">
        <f t="shared" ca="1" si="598"/>
        <v>25.817799999999998</v>
      </c>
      <c r="ED115" s="5">
        <f t="shared" ca="1" si="598"/>
        <v>13.5709</v>
      </c>
      <c r="EE115" s="5">
        <f t="shared" ca="1" si="598"/>
        <v>0</v>
      </c>
      <c r="EF115" s="5">
        <f t="shared" ca="1" si="598"/>
        <v>2.3502399999999999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37.04108779401728</v>
      </c>
      <c r="EK115" s="19">
        <f t="shared" ca="1" si="479"/>
        <v>12.327910831173384</v>
      </c>
      <c r="EL115" s="19">
        <f t="shared" ca="1" si="480"/>
        <v>2.7750311517533817</v>
      </c>
      <c r="EM115" s="19">
        <f t="shared" ca="1" si="481"/>
        <v>1.6588230134370605</v>
      </c>
      <c r="EN115" s="19">
        <f t="shared" ca="1" si="482"/>
        <v>0</v>
      </c>
      <c r="EO115" s="19">
        <f t="shared" ca="1" si="483"/>
        <v>0.28803474914130356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22.426656249184191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366796</v>
      </c>
      <c r="FC115" s="5">
        <f t="shared" ca="1" si="583"/>
        <v>43.067799999999998</v>
      </c>
      <c r="FD115" s="5">
        <f t="shared" ref="FB115:FL138" ca="1" si="605">OFFSET(INDIRECT($D$21),$C115,FD$19)</f>
        <v>43625.599999999999</v>
      </c>
      <c r="FE115" s="5">
        <f t="shared" ca="1" si="605"/>
        <v>26119.5</v>
      </c>
      <c r="FF115" s="5">
        <f t="shared" ca="1" si="605"/>
        <v>0</v>
      </c>
      <c r="FG115" s="5">
        <f t="shared" ca="1" si="605"/>
        <v>4562.58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137095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7361.88</v>
      </c>
      <c r="FS115" s="5">
        <f t="shared" ca="1" si="585"/>
        <v>6619.22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7361.88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101.04600000000001</v>
      </c>
      <c r="GG115" s="5">
        <f t="shared" ca="1" si="587"/>
        <v>24.469200000000001</v>
      </c>
      <c r="GH115" s="5">
        <f t="shared" ca="1" si="587"/>
        <v>25.834700000000002</v>
      </c>
      <c r="GI115" s="5">
        <f t="shared" ca="1" si="587"/>
        <v>13.5962</v>
      </c>
      <c r="GJ115" s="5">
        <f t="shared" ca="1" si="587"/>
        <v>0</v>
      </c>
      <c r="GK115" s="5">
        <f t="shared" ca="1" si="587"/>
        <v>2.36896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37.06465586878447</v>
      </c>
      <c r="GP115" s="19">
        <f t="shared" ca="1" si="490"/>
        <v>12.345629455871768</v>
      </c>
      <c r="GQ115" s="19">
        <f t="shared" ca="1" si="491"/>
        <v>2.7756228523265918</v>
      </c>
      <c r="GR115" s="19">
        <f t="shared" ca="1" si="492"/>
        <v>1.6618196905336411</v>
      </c>
      <c r="GS115" s="19">
        <f t="shared" ca="1" si="493"/>
        <v>0</v>
      </c>
      <c r="GT115" s="19">
        <f t="shared" ca="1" si="494"/>
        <v>0.29028830121690613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22.450224323951385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379589</v>
      </c>
      <c r="HH115" s="5">
        <f t="shared" ca="1" si="599"/>
        <v>43.202199999999998</v>
      </c>
      <c r="HI115" s="5">
        <f t="shared" ca="1" si="599"/>
        <v>39323</v>
      </c>
      <c r="HJ115" s="5">
        <f t="shared" ca="1" si="599"/>
        <v>32722.9</v>
      </c>
      <c r="HK115" s="5">
        <f t="shared" ca="1" si="599"/>
        <v>0</v>
      </c>
      <c r="HL115" s="5">
        <f t="shared" ca="1" si="599"/>
        <v>3000.6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149887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7013.96</v>
      </c>
      <c r="HX115" s="5">
        <f t="shared" ca="1" si="601"/>
        <v>7013.96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7013.96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106.233</v>
      </c>
      <c r="IL115" s="5">
        <f t="shared" ca="1" si="603"/>
        <v>25.904199999999999</v>
      </c>
      <c r="IM115" s="5">
        <f t="shared" ca="1" si="603"/>
        <v>23.330100000000002</v>
      </c>
      <c r="IN115" s="5">
        <f t="shared" ca="1" si="603"/>
        <v>16.879200000000001</v>
      </c>
      <c r="IO115" s="5">
        <f t="shared" ca="1" si="603"/>
        <v>0</v>
      </c>
      <c r="IP115" s="5">
        <f t="shared" ca="1" si="603"/>
        <v>1.5620799999999999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37.229826097658304</v>
      </c>
      <c r="IU115" s="19">
        <f t="shared" ca="1" si="536"/>
        <v>13.081711461339079</v>
      </c>
      <c r="IV115" s="19">
        <f t="shared" ca="1" si="537"/>
        <v>2.5018754451981993</v>
      </c>
      <c r="IW115" s="19">
        <f t="shared" ca="1" si="538"/>
        <v>2.0819525469998772</v>
      </c>
      <c r="IX115" s="19">
        <f t="shared" ca="1" si="539"/>
        <v>0</v>
      </c>
      <c r="IY115" s="19">
        <f t="shared" ca="1" si="540"/>
        <v>0.19090932687896947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22.61533092910766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379684</v>
      </c>
      <c r="JM115" s="5">
        <f t="shared" ca="1" si="588"/>
        <v>43.209299999999999</v>
      </c>
      <c r="JN115" s="5">
        <f t="shared" ref="JL115:JV138" ca="1" si="607">OFFSET(INDIRECT($D$21),$C115,JN$19)</f>
        <v>39327.300000000003</v>
      </c>
      <c r="JO115" s="5">
        <f t="shared" ca="1" si="607"/>
        <v>32791.699999999997</v>
      </c>
      <c r="JP115" s="5">
        <f t="shared" ca="1" si="607"/>
        <v>0</v>
      </c>
      <c r="JQ115" s="5">
        <f t="shared" ca="1" si="607"/>
        <v>3023.19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149983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7017.38</v>
      </c>
      <c r="KC115" s="5">
        <f t="shared" ca="1" si="590"/>
        <v>7017.38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7017.38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106.31699999999999</v>
      </c>
      <c r="KQ115" s="5">
        <f t="shared" ca="1" si="592"/>
        <v>25.9178</v>
      </c>
      <c r="KR115" s="5">
        <f t="shared" ca="1" si="592"/>
        <v>23.348199999999999</v>
      </c>
      <c r="KS115" s="5">
        <f t="shared" ca="1" si="592"/>
        <v>16.921199999999999</v>
      </c>
      <c r="KT115" s="5">
        <f t="shared" ca="1" si="592"/>
        <v>0</v>
      </c>
      <c r="KU115" s="5">
        <f t="shared" ca="1" si="592"/>
        <v>1.5725100000000001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37.242247640216455</v>
      </c>
      <c r="KZ115" s="19">
        <f t="shared" ca="1" si="501"/>
        <v>13.088089202458425</v>
      </c>
      <c r="LA115" s="19">
        <f t="shared" ca="1" si="502"/>
        <v>2.5021490271836622</v>
      </c>
      <c r="LB115" s="19">
        <f t="shared" ca="1" si="503"/>
        <v>2.0863298587672809</v>
      </c>
      <c r="LC115" s="19">
        <f t="shared" ca="1" si="504"/>
        <v>0</v>
      </c>
      <c r="LD115" s="19">
        <f t="shared" ca="1" si="505"/>
        <v>0.19234658665841223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22.627816095383363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-90</v>
      </c>
      <c r="G116" s="5">
        <f t="shared" ca="1" si="441"/>
        <v>-4.0499999999994429E-2</v>
      </c>
      <c r="H116" s="5">
        <f t="shared" ca="1" si="442"/>
        <v>-11.69999999999709</v>
      </c>
      <c r="I116" s="5">
        <f t="shared" ca="1" si="443"/>
        <v>-44.700000000000728</v>
      </c>
      <c r="J116" s="5">
        <f t="shared" ca="1" si="444"/>
        <v>0</v>
      </c>
      <c r="K116" s="5">
        <f t="shared" ca="1" si="445"/>
        <v>-34.329999999999927</v>
      </c>
      <c r="L116" s="5">
        <f t="shared" ca="1" si="446"/>
        <v>0</v>
      </c>
      <c r="M116" s="5">
        <f t="shared" ca="1" si="447"/>
        <v>0</v>
      </c>
      <c r="N116" s="5">
        <f t="shared" ca="1" si="448"/>
        <v>-91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-6.2300000000004729</v>
      </c>
      <c r="V116" s="5">
        <f t="shared" ca="1" si="451"/>
        <v>-6.2300000000004729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-6.2300000000004729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-8.4000000000003183E-2</v>
      </c>
      <c r="AI116" s="37">
        <f t="shared" ca="1" si="461"/>
        <v>-2.289999999999992E-2</v>
      </c>
      <c r="AJ116" s="37">
        <f t="shared" ca="1" si="462"/>
        <v>-1.7099999999999227E-2</v>
      </c>
      <c r="AK116" s="37">
        <f t="shared" ca="1" si="463"/>
        <v>-2.8100000000000236E-2</v>
      </c>
      <c r="AL116" s="37">
        <f t="shared" ca="1" si="464"/>
        <v>0</v>
      </c>
      <c r="AM116" s="37">
        <f t="shared" ca="1" si="465"/>
        <v>-1.6349999999999643E-2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38.34373351135045</v>
      </c>
      <c r="AQ116" s="33">
        <f t="shared" ca="1" si="516"/>
        <v>38.361076754966639</v>
      </c>
      <c r="AR116" s="24">
        <f t="shared" ca="1" si="468"/>
        <v>4.5210523487048478E-4</v>
      </c>
      <c r="AS116" s="34">
        <f t="shared" ca="1" si="426"/>
        <v>116.907</v>
      </c>
      <c r="AT116" s="34">
        <f t="shared" ca="1" si="427"/>
        <v>116.991</v>
      </c>
      <c r="AU116" s="45">
        <f t="shared" ca="1" si="552"/>
        <v>-7.1800394902174687E-4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-95</v>
      </c>
      <c r="BA116" s="5">
        <f t="shared" ca="1" si="520"/>
        <v>-7.1000000000012164E-3</v>
      </c>
      <c r="BB116" s="5">
        <f t="shared" ca="1" si="521"/>
        <v>-4.3000000000029104</v>
      </c>
      <c r="BC116" s="5">
        <f t="shared" ca="1" si="522"/>
        <v>-68.799999999995634</v>
      </c>
      <c r="BD116" s="5">
        <f t="shared" ca="1" si="523"/>
        <v>0</v>
      </c>
      <c r="BE116" s="5">
        <f t="shared" ca="1" si="524"/>
        <v>-22.590000000000146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-96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-3.4200000000000728</v>
      </c>
      <c r="BP116" s="5">
        <f t="shared" ca="1" si="558"/>
        <v>-3.4200000000000728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-3.4200000000000728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-8.3999999999988972E-2</v>
      </c>
      <c r="CC116" s="37">
        <f t="shared" ca="1" si="470"/>
        <v>-1.3600000000000279E-2</v>
      </c>
      <c r="CD116" s="37">
        <f t="shared" ca="1" si="471"/>
        <v>-1.8099999999996896E-2</v>
      </c>
      <c r="CE116" s="37">
        <f t="shared" ca="1" si="472"/>
        <v>-4.1999999999998039E-2</v>
      </c>
      <c r="CF116" s="37">
        <f t="shared" ca="1" si="473"/>
        <v>0</v>
      </c>
      <c r="CG116" s="37">
        <f t="shared" ca="1" si="474"/>
        <v>-1.0430000000000161E-2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37.229826097658304</v>
      </c>
      <c r="CK116" s="33">
        <f t="shared" ca="1" si="532"/>
        <v>37.242247640216455</v>
      </c>
      <c r="CL116" s="24">
        <f t="shared" ca="1" si="477"/>
        <v>3.3353364378409716E-4</v>
      </c>
      <c r="CM116" s="34">
        <f t="shared" ca="1" si="429"/>
        <v>106.233</v>
      </c>
      <c r="CN116" s="34">
        <f t="shared" ca="1" si="430"/>
        <v>106.31699999999999</v>
      </c>
      <c r="CO116" s="45">
        <f t="shared" ca="1" si="533"/>
        <v>-7.9009001382647156E-4</v>
      </c>
      <c r="CP116" s="5"/>
      <c r="CR116" s="5">
        <f t="shared" ca="1" si="570"/>
        <v>92</v>
      </c>
      <c r="CS116" s="5">
        <f t="shared" ca="1" si="571"/>
        <v>93</v>
      </c>
      <c r="CT116" s="62">
        <f t="shared" ca="1" si="572"/>
        <v>-1.0869565217391353E-2</v>
      </c>
      <c r="CW116" s="5">
        <f t="shared" ca="1" si="594"/>
        <v>400806</v>
      </c>
      <c r="CX116" s="5">
        <f t="shared" ca="1" si="594"/>
        <v>39.980600000000003</v>
      </c>
      <c r="CY116" s="5">
        <f t="shared" ca="1" si="594"/>
        <v>45400.3</v>
      </c>
      <c r="CZ116" s="5">
        <f t="shared" ca="1" si="594"/>
        <v>27273.599999999999</v>
      </c>
      <c r="DA116" s="5">
        <f t="shared" ca="1" si="594"/>
        <v>0</v>
      </c>
      <c r="DB116" s="5">
        <f t="shared" ca="1" si="594"/>
        <v>4274.43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171104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6887.4</v>
      </c>
      <c r="DN116" s="5">
        <f t="shared" ca="1" si="596"/>
        <v>6144.74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6887.4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116.907</v>
      </c>
      <c r="EB116" s="5">
        <f t="shared" ca="1" si="598"/>
        <v>22.746400000000001</v>
      </c>
      <c r="EC116" s="5">
        <f t="shared" ca="1" si="598"/>
        <v>26.871500000000001</v>
      </c>
      <c r="ED116" s="5">
        <f t="shared" ca="1" si="598"/>
        <v>14.1427</v>
      </c>
      <c r="EE116" s="5">
        <f t="shared" ca="1" si="598"/>
        <v>0</v>
      </c>
      <c r="EF116" s="5">
        <f t="shared" ca="1" si="598"/>
        <v>2.2320700000000002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38.34373351135045</v>
      </c>
      <c r="EK116" s="19">
        <f t="shared" ca="1" si="479"/>
        <v>11.460668045439119</v>
      </c>
      <c r="EL116" s="19">
        <f t="shared" ca="1" si="480"/>
        <v>2.8885358638616538</v>
      </c>
      <c r="EM116" s="19">
        <f t="shared" ca="1" si="481"/>
        <v>1.7352478229574957</v>
      </c>
      <c r="EN116" s="19">
        <f t="shared" ca="1" si="482"/>
        <v>0</v>
      </c>
      <c r="EO116" s="19">
        <f t="shared" ca="1" si="483"/>
        <v>0.2719551270050235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23.729238342799814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400896</v>
      </c>
      <c r="FC116" s="5">
        <f t="shared" ca="1" si="605"/>
        <v>40.021099999999997</v>
      </c>
      <c r="FD116" s="5">
        <f t="shared" ca="1" si="605"/>
        <v>45412</v>
      </c>
      <c r="FE116" s="5">
        <f t="shared" ca="1" si="605"/>
        <v>27318.3</v>
      </c>
      <c r="FF116" s="5">
        <f t="shared" ca="1" si="605"/>
        <v>0</v>
      </c>
      <c r="FG116" s="5">
        <f t="shared" ca="1" si="605"/>
        <v>4308.76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171195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6893.63</v>
      </c>
      <c r="FS116" s="5">
        <f t="shared" ca="1" si="606"/>
        <v>6150.97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6893.63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116.991</v>
      </c>
      <c r="GG116" s="5">
        <f t="shared" ca="1" si="587"/>
        <v>22.769300000000001</v>
      </c>
      <c r="GH116" s="5">
        <f t="shared" ca="1" si="587"/>
        <v>26.8886</v>
      </c>
      <c r="GI116" s="5">
        <f t="shared" ca="1" si="587"/>
        <v>14.1708</v>
      </c>
      <c r="GJ116" s="5">
        <f t="shared" ca="1" si="587"/>
        <v>0</v>
      </c>
      <c r="GK116" s="5">
        <f t="shared" ca="1" si="587"/>
        <v>2.2484199999999999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38.361076754966639</v>
      </c>
      <c r="GP116" s="19">
        <f t="shared" ca="1" si="490"/>
        <v>11.47228773123641</v>
      </c>
      <c r="GQ116" s="19">
        <f t="shared" ca="1" si="491"/>
        <v>2.8892802613569826</v>
      </c>
      <c r="GR116" s="19">
        <f t="shared" ca="1" si="492"/>
        <v>1.7380918031319574</v>
      </c>
      <c r="GS116" s="19">
        <f t="shared" ca="1" si="493"/>
        <v>0</v>
      </c>
      <c r="GT116" s="19">
        <f t="shared" ca="1" si="494"/>
        <v>0.27413932922849715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23.746645210133547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379589</v>
      </c>
      <c r="HH116" s="5">
        <f t="shared" ca="1" si="599"/>
        <v>43.202199999999998</v>
      </c>
      <c r="HI116" s="5">
        <f t="shared" ca="1" si="599"/>
        <v>39323</v>
      </c>
      <c r="HJ116" s="5">
        <f t="shared" ca="1" si="599"/>
        <v>32722.9</v>
      </c>
      <c r="HK116" s="5">
        <f t="shared" ca="1" si="599"/>
        <v>0</v>
      </c>
      <c r="HL116" s="5">
        <f t="shared" ca="1" si="599"/>
        <v>3000.6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149887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7013.96</v>
      </c>
      <c r="HX116" s="5">
        <f t="shared" ca="1" si="601"/>
        <v>7013.96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7013.96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106.233</v>
      </c>
      <c r="IL116" s="5">
        <f t="shared" ca="1" si="603"/>
        <v>25.904199999999999</v>
      </c>
      <c r="IM116" s="5">
        <f t="shared" ca="1" si="603"/>
        <v>23.330100000000002</v>
      </c>
      <c r="IN116" s="5">
        <f t="shared" ca="1" si="603"/>
        <v>16.879200000000001</v>
      </c>
      <c r="IO116" s="5">
        <f t="shared" ca="1" si="603"/>
        <v>0</v>
      </c>
      <c r="IP116" s="5">
        <f t="shared" ca="1" si="603"/>
        <v>1.5620799999999999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37.229826097658304</v>
      </c>
      <c r="IU116" s="19">
        <f t="shared" ca="1" si="536"/>
        <v>13.081711461339079</v>
      </c>
      <c r="IV116" s="19">
        <f t="shared" ca="1" si="537"/>
        <v>2.5018754451981993</v>
      </c>
      <c r="IW116" s="19">
        <f t="shared" ca="1" si="538"/>
        <v>2.0819525469998772</v>
      </c>
      <c r="IX116" s="19">
        <f t="shared" ca="1" si="539"/>
        <v>0</v>
      </c>
      <c r="IY116" s="19">
        <f t="shared" ca="1" si="540"/>
        <v>0.19090932687896947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22.61533092910766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379684</v>
      </c>
      <c r="JM116" s="5">
        <f t="shared" ca="1" si="607"/>
        <v>43.209299999999999</v>
      </c>
      <c r="JN116" s="5">
        <f t="shared" ca="1" si="607"/>
        <v>39327.300000000003</v>
      </c>
      <c r="JO116" s="5">
        <f t="shared" ca="1" si="607"/>
        <v>32791.699999999997</v>
      </c>
      <c r="JP116" s="5">
        <f t="shared" ca="1" si="607"/>
        <v>0</v>
      </c>
      <c r="JQ116" s="5">
        <f t="shared" ca="1" si="607"/>
        <v>3023.19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149983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7017.38</v>
      </c>
      <c r="KC116" s="5">
        <f t="shared" ca="1" si="608"/>
        <v>7017.38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7017.38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106.31699999999999</v>
      </c>
      <c r="KQ116" s="5">
        <f t="shared" ca="1" si="592"/>
        <v>25.9178</v>
      </c>
      <c r="KR116" s="5">
        <f t="shared" ca="1" si="592"/>
        <v>23.348199999999999</v>
      </c>
      <c r="KS116" s="5">
        <f t="shared" ca="1" si="592"/>
        <v>16.921199999999999</v>
      </c>
      <c r="KT116" s="5">
        <f t="shared" ca="1" si="592"/>
        <v>0</v>
      </c>
      <c r="KU116" s="5">
        <f t="shared" ca="1" si="592"/>
        <v>1.5725100000000001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37.242247640216455</v>
      </c>
      <c r="KZ116" s="19">
        <f t="shared" ca="1" si="501"/>
        <v>13.088089202458425</v>
      </c>
      <c r="LA116" s="19">
        <f t="shared" ca="1" si="502"/>
        <v>2.5021490271836622</v>
      </c>
      <c r="LB116" s="19">
        <f t="shared" ca="1" si="503"/>
        <v>2.0863298587672809</v>
      </c>
      <c r="LC116" s="19">
        <f t="shared" ca="1" si="504"/>
        <v>0</v>
      </c>
      <c r="LD116" s="19">
        <f t="shared" ca="1" si="505"/>
        <v>0.19234658665841223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22.627816095383363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-2</v>
      </c>
      <c r="G117" s="5">
        <f t="shared" ca="1" si="441"/>
        <v>-5.2000000000003155E-3</v>
      </c>
      <c r="H117" s="5">
        <f t="shared" ca="1" si="442"/>
        <v>0</v>
      </c>
      <c r="I117" s="5">
        <f t="shared" ca="1" si="443"/>
        <v>-1.2999999999992724</v>
      </c>
      <c r="J117" s="5">
        <f t="shared" ca="1" si="444"/>
        <v>0</v>
      </c>
      <c r="K117" s="5">
        <f t="shared" ca="1" si="445"/>
        <v>-1.1699999999998454</v>
      </c>
      <c r="L117" s="5">
        <f t="shared" ca="1" si="446"/>
        <v>0</v>
      </c>
      <c r="M117" s="5">
        <f t="shared" ca="1" si="447"/>
        <v>0</v>
      </c>
      <c r="N117" s="5">
        <f t="shared" ca="1" si="448"/>
        <v>-2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-0.8000000000001819</v>
      </c>
      <c r="V117" s="5">
        <f t="shared" ca="1" si="451"/>
        <v>-0.8000000000001819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-0.8000000000001819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-3.9999999999906777E-3</v>
      </c>
      <c r="AI117" s="37">
        <f t="shared" ca="1" si="461"/>
        <v>-3.1299999999996331E-3</v>
      </c>
      <c r="AJ117" s="37">
        <f t="shared" ca="1" si="462"/>
        <v>0</v>
      </c>
      <c r="AK117" s="37">
        <f t="shared" ca="1" si="463"/>
        <v>-5.0000000000061107E-4</v>
      </c>
      <c r="AL117" s="37">
        <f t="shared" ca="1" si="464"/>
        <v>0</v>
      </c>
      <c r="AM117" s="37">
        <f t="shared" ca="1" si="465"/>
        <v>-5.2200000000002245E-4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29.180375178545454</v>
      </c>
      <c r="AQ117" s="33">
        <f t="shared" ca="1" si="516"/>
        <v>29.181994189580777</v>
      </c>
      <c r="AR117" s="24">
        <f t="shared" ca="1" si="468"/>
        <v>5.5479794314455636E-5</v>
      </c>
      <c r="AS117" s="34">
        <f t="shared" ref="AS117:AS145" ca="1" si="609">EA117</f>
        <v>108.65300000000001</v>
      </c>
      <c r="AT117" s="34">
        <f t="shared" ref="AT117:AT145" ca="1" si="610">GF117</f>
        <v>108.657</v>
      </c>
      <c r="AU117" s="45">
        <f t="shared" ca="1" si="552"/>
        <v>-3.6813090734979597E-5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-4</v>
      </c>
      <c r="BA117" s="5">
        <f t="shared" ca="1" si="520"/>
        <v>-9.6000000000007191E-3</v>
      </c>
      <c r="BB117" s="5">
        <f t="shared" ca="1" si="521"/>
        <v>0</v>
      </c>
      <c r="BC117" s="5">
        <f t="shared" ca="1" si="522"/>
        <v>-2</v>
      </c>
      <c r="BD117" s="5">
        <f t="shared" ca="1" si="523"/>
        <v>0</v>
      </c>
      <c r="BE117" s="5">
        <f t="shared" ca="1" si="524"/>
        <v>-1.8599999999999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-4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-1.4700000000000273</v>
      </c>
      <c r="BP117" s="5">
        <f t="shared" ca="1" si="558"/>
        <v>-1.4700000000000273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-1.4700000000000273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-8.0000000000097771E-3</v>
      </c>
      <c r="CC117" s="37">
        <f t="shared" ca="1" si="470"/>
        <v>-5.7700000000000529E-3</v>
      </c>
      <c r="CD117" s="37">
        <f t="shared" ca="1" si="471"/>
        <v>0</v>
      </c>
      <c r="CE117" s="37">
        <f t="shared" ca="1" si="472"/>
        <v>-1.0000000000012221E-3</v>
      </c>
      <c r="CF117" s="37">
        <f t="shared" ca="1" si="473"/>
        <v>0</v>
      </c>
      <c r="CG117" s="37">
        <f t="shared" ca="1" si="474"/>
        <v>-8.4699999999993114E-4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29.357153416698054</v>
      </c>
      <c r="CK117" s="33">
        <f t="shared" ca="1" si="532"/>
        <v>29.36014902718366</v>
      </c>
      <c r="CL117" s="24">
        <f t="shared" ca="1" si="477"/>
        <v>1.020298120023825E-4</v>
      </c>
      <c r="CM117" s="34">
        <f t="shared" ref="CM117:CM145" ca="1" si="611">IK117</f>
        <v>113.48099999999999</v>
      </c>
      <c r="CN117" s="34">
        <f t="shared" ref="CN117:CN145" ca="1" si="612">KP117</f>
        <v>113.489</v>
      </c>
      <c r="CO117" s="45">
        <f t="shared" ca="1" si="533"/>
        <v>-7.0491413264807832E-5</v>
      </c>
      <c r="CP117" s="5"/>
      <c r="CR117" s="5">
        <f t="shared" ca="1" si="570"/>
        <v>72</v>
      </c>
      <c r="CS117" s="5">
        <f t="shared" ca="1" si="571"/>
        <v>72</v>
      </c>
      <c r="CT117" s="62">
        <f t="shared" ca="1" si="572"/>
        <v>0</v>
      </c>
      <c r="CW117" s="5">
        <f t="shared" ca="1" si="594"/>
        <v>394627</v>
      </c>
      <c r="CX117" s="5">
        <f t="shared" ca="1" si="594"/>
        <v>10.0319</v>
      </c>
      <c r="CY117" s="5">
        <f t="shared" ca="1" si="594"/>
        <v>78342.100000000006</v>
      </c>
      <c r="CZ117" s="5">
        <f t="shared" ca="1" si="594"/>
        <v>21968.799999999999</v>
      </c>
      <c r="DA117" s="5">
        <f t="shared" ca="1" si="594"/>
        <v>0</v>
      </c>
      <c r="DB117" s="5">
        <f t="shared" ca="1" si="594"/>
        <v>1851.9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164926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2184.12</v>
      </c>
      <c r="DN117" s="5">
        <f t="shared" ca="1" si="596"/>
        <v>1541.84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2184.12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108.65300000000001</v>
      </c>
      <c r="EB117" s="5">
        <f t="shared" ca="1" si="598"/>
        <v>5.7866200000000001</v>
      </c>
      <c r="EC117" s="5">
        <f t="shared" ca="1" si="598"/>
        <v>53.578600000000002</v>
      </c>
      <c r="ED117" s="5">
        <f t="shared" ca="1" si="598"/>
        <v>12.013</v>
      </c>
      <c r="EE117" s="5">
        <f t="shared" ca="1" si="598"/>
        <v>0</v>
      </c>
      <c r="EF117" s="5">
        <f t="shared" ca="1" si="598"/>
        <v>0.84761900000000001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29.180375178545454</v>
      </c>
      <c r="EK117" s="19">
        <f t="shared" ca="1" si="479"/>
        <v>2.8757142534804707</v>
      </c>
      <c r="EL117" s="19">
        <f t="shared" ca="1" si="480"/>
        <v>4.9844156426331114</v>
      </c>
      <c r="EM117" s="19">
        <f t="shared" ca="1" si="481"/>
        <v>1.3977367261010147</v>
      </c>
      <c r="EN117" s="19">
        <f t="shared" ca="1" si="482"/>
        <v>0</v>
      </c>
      <c r="EO117" s="19">
        <f t="shared" ca="1" si="483"/>
        <v>0.11782476252988189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14.565943633712365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394629</v>
      </c>
      <c r="FC117" s="5">
        <f t="shared" ca="1" si="605"/>
        <v>10.037100000000001</v>
      </c>
      <c r="FD117" s="5">
        <f t="shared" ca="1" si="605"/>
        <v>78342.100000000006</v>
      </c>
      <c r="FE117" s="5">
        <f t="shared" ca="1" si="605"/>
        <v>21970.1</v>
      </c>
      <c r="FF117" s="5">
        <f t="shared" ca="1" si="605"/>
        <v>0</v>
      </c>
      <c r="FG117" s="5">
        <f t="shared" ca="1" si="605"/>
        <v>1853.07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164928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2184.92</v>
      </c>
      <c r="FS117" s="5">
        <f t="shared" ca="1" si="606"/>
        <v>1542.64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2184.92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108.657</v>
      </c>
      <c r="GG117" s="5">
        <f t="shared" ca="1" si="587"/>
        <v>5.7897499999999997</v>
      </c>
      <c r="GH117" s="5">
        <f t="shared" ca="1" si="587"/>
        <v>53.578600000000002</v>
      </c>
      <c r="GI117" s="5">
        <f t="shared" ca="1" si="587"/>
        <v>12.013500000000001</v>
      </c>
      <c r="GJ117" s="5">
        <f t="shared" ca="1" si="587"/>
        <v>0</v>
      </c>
      <c r="GK117" s="5">
        <f t="shared" ca="1" si="587"/>
        <v>0.84814100000000003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29.181994189580777</v>
      </c>
      <c r="GP117" s="19">
        <f t="shared" ca="1" si="490"/>
        <v>2.877206347924024</v>
      </c>
      <c r="GQ117" s="19">
        <f t="shared" ca="1" si="491"/>
        <v>4.9844156426331114</v>
      </c>
      <c r="GR117" s="19">
        <f t="shared" ca="1" si="492"/>
        <v>1.3978194369338288</v>
      </c>
      <c r="GS117" s="19">
        <f t="shared" ca="1" si="493"/>
        <v>0</v>
      </c>
      <c r="GT117" s="19">
        <f t="shared" ca="1" si="494"/>
        <v>0.11789920227941476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14.567562644747687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406096</v>
      </c>
      <c r="HH117" s="5">
        <f t="shared" ca="1" si="599"/>
        <v>10.942399999999999</v>
      </c>
      <c r="HI117" s="5">
        <f t="shared" ca="1" si="599"/>
        <v>73791.5</v>
      </c>
      <c r="HJ117" s="5">
        <f t="shared" ca="1" si="599"/>
        <v>29123.599999999999</v>
      </c>
      <c r="HK117" s="5">
        <f t="shared" ca="1" si="599"/>
        <v>0</v>
      </c>
      <c r="HL117" s="5">
        <f t="shared" ca="1" si="599"/>
        <v>1477.25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176395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1887.6</v>
      </c>
      <c r="HX117" s="5">
        <f t="shared" ca="1" si="601"/>
        <v>1887.6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1887.6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113.48099999999999</v>
      </c>
      <c r="IL117" s="5">
        <f t="shared" ca="1" si="603"/>
        <v>7.0906500000000001</v>
      </c>
      <c r="IM117" s="5">
        <f t="shared" ca="1" si="603"/>
        <v>50.149700000000003</v>
      </c>
      <c r="IN117" s="5">
        <f t="shared" ca="1" si="603"/>
        <v>16.2532</v>
      </c>
      <c r="IO117" s="5">
        <f t="shared" ca="1" si="603"/>
        <v>0</v>
      </c>
      <c r="IP117" s="5">
        <f t="shared" ca="1" si="603"/>
        <v>0.67657100000000003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29.357153416698054</v>
      </c>
      <c r="IU117" s="19">
        <f t="shared" ca="1" si="536"/>
        <v>3.5205124108913659</v>
      </c>
      <c r="IV117" s="19">
        <f t="shared" ca="1" si="537"/>
        <v>4.6948895535524482</v>
      </c>
      <c r="IW117" s="19">
        <f t="shared" ca="1" si="538"/>
        <v>1.8529517004240337</v>
      </c>
      <c r="IX117" s="19">
        <f t="shared" ca="1" si="539"/>
        <v>0</v>
      </c>
      <c r="IY117" s="19">
        <f t="shared" ca="1" si="540"/>
        <v>9.3988136749969212E-2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14.742721871864964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406100</v>
      </c>
      <c r="JM117" s="5">
        <f t="shared" ca="1" si="607"/>
        <v>10.952</v>
      </c>
      <c r="JN117" s="5">
        <f t="shared" ca="1" si="607"/>
        <v>73791.5</v>
      </c>
      <c r="JO117" s="5">
        <f t="shared" ca="1" si="607"/>
        <v>29125.599999999999</v>
      </c>
      <c r="JP117" s="5">
        <f t="shared" ca="1" si="607"/>
        <v>0</v>
      </c>
      <c r="JQ117" s="5">
        <f t="shared" ca="1" si="607"/>
        <v>1479.11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176399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1889.07</v>
      </c>
      <c r="KC117" s="5">
        <f t="shared" ca="1" si="608"/>
        <v>1889.07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1889.07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113.489</v>
      </c>
      <c r="KQ117" s="5">
        <f t="shared" ca="1" si="592"/>
        <v>7.0964200000000002</v>
      </c>
      <c r="KR117" s="5">
        <f t="shared" ca="1" si="592"/>
        <v>50.149700000000003</v>
      </c>
      <c r="KS117" s="5">
        <f t="shared" ca="1" si="592"/>
        <v>16.254200000000001</v>
      </c>
      <c r="KT117" s="5">
        <f t="shared" ca="1" si="592"/>
        <v>0</v>
      </c>
      <c r="KU117" s="5">
        <f t="shared" ca="1" si="592"/>
        <v>0.67741799999999996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29.36014902718366</v>
      </c>
      <c r="KZ117" s="19">
        <f t="shared" ca="1" si="501"/>
        <v>3.523254137294463</v>
      </c>
      <c r="LA117" s="19">
        <f t="shared" ca="1" si="502"/>
        <v>4.6948895535524482</v>
      </c>
      <c r="LB117" s="19">
        <f t="shared" ca="1" si="503"/>
        <v>1.8530789478591323</v>
      </c>
      <c r="LC117" s="19">
        <f t="shared" ca="1" si="504"/>
        <v>0</v>
      </c>
      <c r="LD117" s="19">
        <f t="shared" ca="1" si="505"/>
        <v>9.4106476864611238E-2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14.745717482350571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-2</v>
      </c>
      <c r="G118" s="5">
        <f t="shared" ref="G118:G145" ca="1" si="614">IF(AND($CW118&gt;0,$FB118&gt;0),CX118-FC118,0)</f>
        <v>-2.080000000001192E-3</v>
      </c>
      <c r="H118" s="5">
        <f t="shared" ref="H118:H145" ca="1" si="615">IF(AND($CW118&gt;0,$FB118&gt;0),CY118-FD118,0)</f>
        <v>0.10000000000582077</v>
      </c>
      <c r="I118" s="5">
        <f t="shared" ref="I118:I145" ca="1" si="616">IF(AND($CW118&gt;0,$FB118&gt;0),CZ118-FE118,0)</f>
        <v>-1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-1.4000000000000909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-3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-0.31999999999993634</v>
      </c>
      <c r="V118" s="5">
        <f t="shared" ref="V118:V145" ca="1" si="624">IF(AND($DM118&gt;0,$FR118&gt;0),DN118-FS118,0)</f>
        <v>-0.31999999999993634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-0.31999999999993634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-1.999999999981128E-3</v>
      </c>
      <c r="AI118" s="37">
        <f t="shared" ref="AI118:AI145" ca="1" si="634">IF(AND($EA118&gt;0,$GF118&gt;0),EB118-GG118,0)</f>
        <v>-1.2600000000002609E-3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-4.9999999999883471E-4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-6.2099999999998268E-4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31.133472042485426</v>
      </c>
      <c r="AQ118" s="33">
        <f t="shared" ca="1" si="516"/>
        <v>31.134195995360614</v>
      </c>
      <c r="AR118" s="24">
        <f t="shared" ca="1" si="468"/>
        <v>2.3252660042845761E-5</v>
      </c>
      <c r="AS118" s="34">
        <f t="shared" ca="1" si="609"/>
        <v>128.18100000000001</v>
      </c>
      <c r="AT118" s="34">
        <f t="shared" ca="1" si="610"/>
        <v>128.18299999999999</v>
      </c>
      <c r="AU118" s="45">
        <f t="shared" ca="1" si="552"/>
        <v>-1.5602693024668859E-5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-4</v>
      </c>
      <c r="BA118" s="5">
        <f t="shared" ca="1" si="520"/>
        <v>-9.6000000000007191E-3</v>
      </c>
      <c r="BB118" s="5">
        <f t="shared" ca="1" si="521"/>
        <v>0</v>
      </c>
      <c r="BC118" s="5">
        <f t="shared" ca="1" si="522"/>
        <v>-2</v>
      </c>
      <c r="BD118" s="5">
        <f t="shared" ca="1" si="523"/>
        <v>0</v>
      </c>
      <c r="BE118" s="5">
        <f t="shared" ca="1" si="524"/>
        <v>-1.8599999999999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-4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-1.4700000000000273</v>
      </c>
      <c r="BP118" s="5">
        <f t="shared" ca="1" si="558"/>
        <v>-1.4700000000000273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-1.4700000000000273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-8.0000000000097771E-3</v>
      </c>
      <c r="CC118" s="37">
        <f t="shared" ref="CC118:CC145" ca="1" si="642">IF(AND($IK118&gt;0,$KP118&gt;0),IL118-KQ118,0)</f>
        <v>-5.7700000000000529E-3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-1.0000000000012221E-3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-8.4699999999993114E-4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29.357153416698054</v>
      </c>
      <c r="CK118" s="33">
        <f t="shared" ca="1" si="532"/>
        <v>29.36014902718366</v>
      </c>
      <c r="CL118" s="24">
        <f t="shared" ca="1" si="477"/>
        <v>1.020298120023825E-4</v>
      </c>
      <c r="CM118" s="34">
        <f t="shared" ca="1" si="611"/>
        <v>113.48099999999999</v>
      </c>
      <c r="CN118" s="34">
        <f t="shared" ca="1" si="612"/>
        <v>113.489</v>
      </c>
      <c r="CO118" s="45">
        <f t="shared" ca="1" si="533"/>
        <v>-7.0491413264807832E-5</v>
      </c>
      <c r="CP118" s="5"/>
      <c r="CR118" s="5">
        <f t="shared" ca="1" si="570"/>
        <v>70</v>
      </c>
      <c r="CS118" s="5">
        <f t="shared" ca="1" si="571"/>
        <v>72</v>
      </c>
      <c r="CT118" s="62">
        <f t="shared" ca="1" si="572"/>
        <v>-2.857142857142847E-2</v>
      </c>
      <c r="CW118" s="5">
        <f t="shared" ca="1" si="594"/>
        <v>431101</v>
      </c>
      <c r="CX118" s="5">
        <f t="shared" ca="1" si="594"/>
        <v>8.7495899999999995</v>
      </c>
      <c r="CY118" s="5">
        <f t="shared" ca="1" si="594"/>
        <v>82270.5</v>
      </c>
      <c r="CZ118" s="5">
        <f t="shared" ca="1" si="594"/>
        <v>23313.1</v>
      </c>
      <c r="DA118" s="5">
        <f t="shared" ca="1" si="594"/>
        <v>0</v>
      </c>
      <c r="DB118" s="5">
        <f t="shared" ca="1" si="594"/>
        <v>1677.87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201399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1987.03</v>
      </c>
      <c r="DN118" s="5">
        <f t="shared" ca="1" si="596"/>
        <v>1344.76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1987.03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128.18100000000001</v>
      </c>
      <c r="EB118" s="5">
        <f t="shared" ca="1" si="598"/>
        <v>5.0723500000000001</v>
      </c>
      <c r="EC118" s="5">
        <f t="shared" ca="1" si="598"/>
        <v>56.023200000000003</v>
      </c>
      <c r="ED118" s="5">
        <f t="shared" ca="1" si="598"/>
        <v>12.7575</v>
      </c>
      <c r="EE118" s="5">
        <f t="shared" ca="1" si="598"/>
        <v>0</v>
      </c>
      <c r="EF118" s="5">
        <f t="shared" ca="1" si="598"/>
        <v>0.76721499999999998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31.133472042485426</v>
      </c>
      <c r="EK118" s="19">
        <f t="shared" ca="1" si="479"/>
        <v>2.5081367052364629</v>
      </c>
      <c r="EL118" s="19">
        <f t="shared" ca="1" si="480"/>
        <v>5.2343550546544888</v>
      </c>
      <c r="EM118" s="19">
        <f t="shared" ca="1" si="481"/>
        <v>1.4832660896027803</v>
      </c>
      <c r="EN118" s="19">
        <f t="shared" ca="1" si="482"/>
        <v>0</v>
      </c>
      <c r="EO118" s="19">
        <f t="shared" ca="1" si="483"/>
        <v>0.10675232696474589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16.518976873934786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431103</v>
      </c>
      <c r="FC118" s="5">
        <f t="shared" ca="1" si="605"/>
        <v>8.7516700000000007</v>
      </c>
      <c r="FD118" s="5">
        <f t="shared" ca="1" si="605"/>
        <v>82270.399999999994</v>
      </c>
      <c r="FE118" s="5">
        <f t="shared" ca="1" si="605"/>
        <v>23314.1</v>
      </c>
      <c r="FF118" s="5">
        <f t="shared" ca="1" si="605"/>
        <v>0</v>
      </c>
      <c r="FG118" s="5">
        <f t="shared" ca="1" si="605"/>
        <v>1679.27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201402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1987.35</v>
      </c>
      <c r="FS118" s="5">
        <f t="shared" ca="1" si="606"/>
        <v>1345.08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1987.35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128.18299999999999</v>
      </c>
      <c r="GG118" s="5">
        <f t="shared" ca="1" si="587"/>
        <v>5.0736100000000004</v>
      </c>
      <c r="GH118" s="5">
        <f t="shared" ca="1" si="587"/>
        <v>56.023200000000003</v>
      </c>
      <c r="GI118" s="5">
        <f t="shared" ca="1" si="587"/>
        <v>12.757999999999999</v>
      </c>
      <c r="GJ118" s="5">
        <f t="shared" ca="1" si="587"/>
        <v>0</v>
      </c>
      <c r="GK118" s="5">
        <f t="shared" ca="1" si="587"/>
        <v>0.76783599999999996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31.134195995360614</v>
      </c>
      <c r="GP118" s="19">
        <f t="shared" ca="1" si="490"/>
        <v>2.5087335430138844</v>
      </c>
      <c r="GQ118" s="19">
        <f t="shared" ca="1" si="491"/>
        <v>5.2343486922827331</v>
      </c>
      <c r="GR118" s="19">
        <f t="shared" ca="1" si="492"/>
        <v>1.48332971332033</v>
      </c>
      <c r="GS118" s="19">
        <f t="shared" ca="1" si="493"/>
        <v>0</v>
      </c>
      <c r="GT118" s="19">
        <f t="shared" ca="1" si="494"/>
        <v>0.10684140016931516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16.519764450527521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406096</v>
      </c>
      <c r="HH118" s="5">
        <f t="shared" ca="1" si="599"/>
        <v>10.942399999999999</v>
      </c>
      <c r="HI118" s="5">
        <f t="shared" ca="1" si="599"/>
        <v>73791.5</v>
      </c>
      <c r="HJ118" s="5">
        <f t="shared" ca="1" si="599"/>
        <v>29123.599999999999</v>
      </c>
      <c r="HK118" s="5">
        <f t="shared" ca="1" si="599"/>
        <v>0</v>
      </c>
      <c r="HL118" s="5">
        <f t="shared" ca="1" si="599"/>
        <v>1477.25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176395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1887.6</v>
      </c>
      <c r="HX118" s="5">
        <f t="shared" ca="1" si="601"/>
        <v>1887.6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1887.6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113.48099999999999</v>
      </c>
      <c r="IL118" s="5">
        <f t="shared" ca="1" si="603"/>
        <v>7.0906500000000001</v>
      </c>
      <c r="IM118" s="5">
        <f t="shared" ca="1" si="603"/>
        <v>50.149700000000003</v>
      </c>
      <c r="IN118" s="5">
        <f t="shared" ca="1" si="603"/>
        <v>16.2532</v>
      </c>
      <c r="IO118" s="5">
        <f t="shared" ca="1" si="603"/>
        <v>0</v>
      </c>
      <c r="IP118" s="5">
        <f t="shared" ca="1" si="603"/>
        <v>0.67657100000000003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29.357153416698054</v>
      </c>
      <c r="IU118" s="19">
        <f t="shared" ca="1" si="536"/>
        <v>3.5205124108913659</v>
      </c>
      <c r="IV118" s="19">
        <f t="shared" ca="1" si="537"/>
        <v>4.6948895535524482</v>
      </c>
      <c r="IW118" s="19">
        <f t="shared" ca="1" si="538"/>
        <v>1.8529517004240337</v>
      </c>
      <c r="IX118" s="19">
        <f t="shared" ca="1" si="539"/>
        <v>0</v>
      </c>
      <c r="IY118" s="19">
        <f t="shared" ca="1" si="540"/>
        <v>9.3988136749969212E-2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14.742721871864964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406100</v>
      </c>
      <c r="JM118" s="5">
        <f t="shared" ca="1" si="607"/>
        <v>10.952</v>
      </c>
      <c r="JN118" s="5">
        <f t="shared" ca="1" si="607"/>
        <v>73791.5</v>
      </c>
      <c r="JO118" s="5">
        <f t="shared" ca="1" si="607"/>
        <v>29125.599999999999</v>
      </c>
      <c r="JP118" s="5">
        <f t="shared" ca="1" si="607"/>
        <v>0</v>
      </c>
      <c r="JQ118" s="5">
        <f t="shared" ca="1" si="607"/>
        <v>1479.11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176399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1889.07</v>
      </c>
      <c r="KC118" s="5">
        <f t="shared" ca="1" si="608"/>
        <v>1889.07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1889.07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113.489</v>
      </c>
      <c r="KQ118" s="5">
        <f t="shared" ca="1" si="592"/>
        <v>7.0964200000000002</v>
      </c>
      <c r="KR118" s="5">
        <f t="shared" ca="1" si="592"/>
        <v>50.149700000000003</v>
      </c>
      <c r="KS118" s="5">
        <f t="shared" ca="1" si="592"/>
        <v>16.254200000000001</v>
      </c>
      <c r="KT118" s="5">
        <f t="shared" ca="1" si="592"/>
        <v>0</v>
      </c>
      <c r="KU118" s="5">
        <f t="shared" ca="1" si="592"/>
        <v>0.67741799999999996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29.36014902718366</v>
      </c>
      <c r="KZ118" s="19">
        <f t="shared" ca="1" si="501"/>
        <v>3.523254137294463</v>
      </c>
      <c r="LA118" s="19">
        <f t="shared" ca="1" si="502"/>
        <v>4.6948895535524482</v>
      </c>
      <c r="LB118" s="19">
        <f t="shared" ca="1" si="503"/>
        <v>1.8530789478591323</v>
      </c>
      <c r="LC118" s="19">
        <f t="shared" ca="1" si="504"/>
        <v>0</v>
      </c>
      <c r="LD118" s="19">
        <f t="shared" ca="1" si="505"/>
        <v>9.4106476864611238E-2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14.745717482350571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-79</v>
      </c>
      <c r="G119" s="5">
        <f t="shared" ca="1" si="614"/>
        <v>-5.6600000000003092E-2</v>
      </c>
      <c r="H119" s="5">
        <f t="shared" ca="1" si="615"/>
        <v>-9.4000000000014552</v>
      </c>
      <c r="I119" s="5">
        <f t="shared" ca="1" si="616"/>
        <v>-33.900000000001455</v>
      </c>
      <c r="J119" s="5">
        <f t="shared" ca="1" si="617"/>
        <v>0</v>
      </c>
      <c r="K119" s="5">
        <f t="shared" ca="1" si="618"/>
        <v>-35.110000000000582</v>
      </c>
      <c r="L119" s="5">
        <f t="shared" ca="1" si="619"/>
        <v>0</v>
      </c>
      <c r="M119" s="5">
        <f t="shared" ca="1" si="620"/>
        <v>0</v>
      </c>
      <c r="N119" s="5">
        <f t="shared" ca="1" si="621"/>
        <v>-79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-8.6999999999998181</v>
      </c>
      <c r="V119" s="5">
        <f t="shared" ca="1" si="624"/>
        <v>-8.6999999999998181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-8.6999999999998181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-8.5399999999992815E-2</v>
      </c>
      <c r="AI119" s="37">
        <f t="shared" ca="1" si="634"/>
        <v>-3.3100000000001017E-2</v>
      </c>
      <c r="AJ119" s="37">
        <f t="shared" ca="1" si="635"/>
        <v>-1.6799999999999926E-2</v>
      </c>
      <c r="AK119" s="37">
        <f t="shared" ca="1" si="636"/>
        <v>-1.8299999999999983E-2</v>
      </c>
      <c r="AL119" s="37">
        <f t="shared" ca="1" si="637"/>
        <v>0</v>
      </c>
      <c r="AM119" s="37">
        <f t="shared" ca="1" si="638"/>
        <v>-1.7099999999999671E-2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36.719445213117076</v>
      </c>
      <c r="AQ119" s="33">
        <f t="shared" ca="1" si="516"/>
        <v>36.7406944159559</v>
      </c>
      <c r="AR119" s="24">
        <f t="shared" ca="1" si="468"/>
        <v>5.783560484255802E-4</v>
      </c>
      <c r="AS119" s="34">
        <f t="shared" ca="1" si="609"/>
        <v>97.164500000000004</v>
      </c>
      <c r="AT119" s="34">
        <f t="shared" ca="1" si="610"/>
        <v>97.249899999999997</v>
      </c>
      <c r="AU119" s="45">
        <f t="shared" ca="1" si="552"/>
        <v>-8.7815000323900408E-4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-95</v>
      </c>
      <c r="BA119" s="5">
        <f t="shared" ca="1" si="520"/>
        <v>-7.1000000000012164E-3</v>
      </c>
      <c r="BB119" s="5">
        <f t="shared" ca="1" si="521"/>
        <v>-4.3000000000029104</v>
      </c>
      <c r="BC119" s="5">
        <f t="shared" ca="1" si="522"/>
        <v>-68.799999999995634</v>
      </c>
      <c r="BD119" s="5">
        <f t="shared" ca="1" si="523"/>
        <v>0</v>
      </c>
      <c r="BE119" s="5">
        <f t="shared" ca="1" si="524"/>
        <v>-22.590000000000146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-96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-3.4200000000000728</v>
      </c>
      <c r="BP119" s="5">
        <f t="shared" ca="1" si="558"/>
        <v>-3.4200000000000728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-3.4200000000000728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-8.3999999999988972E-2</v>
      </c>
      <c r="CC119" s="37">
        <f t="shared" ca="1" si="642"/>
        <v>-1.3600000000000279E-2</v>
      </c>
      <c r="CD119" s="37">
        <f t="shared" ca="1" si="643"/>
        <v>-1.8099999999996896E-2</v>
      </c>
      <c r="CE119" s="37">
        <f t="shared" ca="1" si="644"/>
        <v>-4.1999999999998039E-2</v>
      </c>
      <c r="CF119" s="37">
        <f t="shared" ca="1" si="645"/>
        <v>0</v>
      </c>
      <c r="CG119" s="37">
        <f t="shared" ca="1" si="646"/>
        <v>-1.0430000000000161E-2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37.229826097658304</v>
      </c>
      <c r="CK119" s="33">
        <f t="shared" ca="1" si="532"/>
        <v>37.242247640216455</v>
      </c>
      <c r="CL119" s="24">
        <f t="shared" ca="1" si="477"/>
        <v>3.3353364378409716E-4</v>
      </c>
      <c r="CM119" s="34">
        <f t="shared" ca="1" si="611"/>
        <v>106.233</v>
      </c>
      <c r="CN119" s="34">
        <f t="shared" ca="1" si="612"/>
        <v>106.31699999999999</v>
      </c>
      <c r="CO119" s="45">
        <f t="shared" ca="1" si="533"/>
        <v>-7.9009001382647156E-4</v>
      </c>
      <c r="CP119" s="5"/>
      <c r="CR119" s="5">
        <f t="shared" ca="1" si="570"/>
        <v>92</v>
      </c>
      <c r="CS119" s="5">
        <f t="shared" ca="1" si="571"/>
        <v>94</v>
      </c>
      <c r="CT119" s="62">
        <f t="shared" ca="1" si="572"/>
        <v>-2.1739130434782705E-2</v>
      </c>
      <c r="CW119" s="5">
        <f t="shared" ca="1" si="594"/>
        <v>358772</v>
      </c>
      <c r="CX119" s="5">
        <f t="shared" ca="1" si="594"/>
        <v>43.644599999999997</v>
      </c>
      <c r="CY119" s="5">
        <f t="shared" ca="1" si="594"/>
        <v>42778</v>
      </c>
      <c r="CZ119" s="5">
        <f t="shared" ca="1" si="594"/>
        <v>18957.3</v>
      </c>
      <c r="DA119" s="5">
        <f t="shared" ca="1" si="594"/>
        <v>0</v>
      </c>
      <c r="DB119" s="5">
        <f t="shared" ca="1" si="594"/>
        <v>4548.3599999999997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129071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7450.53</v>
      </c>
      <c r="DN119" s="5">
        <f t="shared" ca="1" si="596"/>
        <v>6707.87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7450.53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97.164500000000004</v>
      </c>
      <c r="EB119" s="5">
        <f t="shared" ca="1" si="598"/>
        <v>24.7942</v>
      </c>
      <c r="EC119" s="5">
        <f t="shared" ca="1" si="598"/>
        <v>25.3645</v>
      </c>
      <c r="ED119" s="5">
        <f t="shared" ca="1" si="598"/>
        <v>9.8674199999999992</v>
      </c>
      <c r="EE119" s="5">
        <f t="shared" ca="1" si="598"/>
        <v>0</v>
      </c>
      <c r="EF119" s="5">
        <f t="shared" ca="1" si="598"/>
        <v>2.3611200000000001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36.719445213117076</v>
      </c>
      <c r="EK119" s="19">
        <f t="shared" ca="1" si="479"/>
        <v>12.510972207981681</v>
      </c>
      <c r="EL119" s="19">
        <f t="shared" ca="1" si="480"/>
        <v>2.7216953893316522</v>
      </c>
      <c r="EM119" s="19">
        <f t="shared" ca="1" si="481"/>
        <v>1.2061339007007557</v>
      </c>
      <c r="EN119" s="19">
        <f t="shared" ca="1" si="482"/>
        <v>0</v>
      </c>
      <c r="EO119" s="19">
        <f t="shared" ca="1" si="483"/>
        <v>0.28938357195335251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22.105013668283984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358851</v>
      </c>
      <c r="FC119" s="5">
        <f t="shared" ca="1" si="605"/>
        <v>43.7012</v>
      </c>
      <c r="FD119" s="5">
        <f t="shared" ca="1" si="605"/>
        <v>42787.4</v>
      </c>
      <c r="FE119" s="5">
        <f t="shared" ca="1" si="605"/>
        <v>18991.2</v>
      </c>
      <c r="FF119" s="5">
        <f t="shared" ca="1" si="605"/>
        <v>0</v>
      </c>
      <c r="FG119" s="5">
        <f t="shared" ca="1" si="605"/>
        <v>4583.47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129150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7459.23</v>
      </c>
      <c r="FS119" s="5">
        <f t="shared" ca="1" si="606"/>
        <v>6716.57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7459.23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97.249899999999997</v>
      </c>
      <c r="GG119" s="5">
        <f t="shared" ca="1" si="587"/>
        <v>24.827300000000001</v>
      </c>
      <c r="GH119" s="5">
        <f t="shared" ca="1" si="587"/>
        <v>25.3813</v>
      </c>
      <c r="GI119" s="5">
        <f t="shared" ca="1" si="587"/>
        <v>9.8857199999999992</v>
      </c>
      <c r="GJ119" s="5">
        <f t="shared" ca="1" si="587"/>
        <v>0</v>
      </c>
      <c r="GK119" s="5">
        <f t="shared" ca="1" si="587"/>
        <v>2.3782199999999998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36.7406944159559</v>
      </c>
      <c r="GP119" s="19">
        <f t="shared" ca="1" si="490"/>
        <v>12.527198738236512</v>
      </c>
      <c r="GQ119" s="19">
        <f t="shared" ca="1" si="491"/>
        <v>2.7222934522766171</v>
      </c>
      <c r="GR119" s="19">
        <f t="shared" ca="1" si="492"/>
        <v>1.2082907447256832</v>
      </c>
      <c r="GS119" s="19">
        <f t="shared" ca="1" si="493"/>
        <v>0</v>
      </c>
      <c r="GT119" s="19">
        <f t="shared" ca="1" si="494"/>
        <v>0.29161740067651482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22.126262871122812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379589</v>
      </c>
      <c r="HH119" s="5">
        <f t="shared" ca="1" si="599"/>
        <v>43.202199999999998</v>
      </c>
      <c r="HI119" s="5">
        <f t="shared" ca="1" si="599"/>
        <v>39323</v>
      </c>
      <c r="HJ119" s="5">
        <f t="shared" ca="1" si="599"/>
        <v>32722.9</v>
      </c>
      <c r="HK119" s="5">
        <f t="shared" ca="1" si="599"/>
        <v>0</v>
      </c>
      <c r="HL119" s="5">
        <f t="shared" ca="1" si="599"/>
        <v>3000.6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149887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7013.96</v>
      </c>
      <c r="HX119" s="5">
        <f t="shared" ca="1" si="601"/>
        <v>7013.96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7013.96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106.233</v>
      </c>
      <c r="IL119" s="5">
        <f t="shared" ca="1" si="603"/>
        <v>25.904199999999999</v>
      </c>
      <c r="IM119" s="5">
        <f t="shared" ca="1" si="603"/>
        <v>23.330100000000002</v>
      </c>
      <c r="IN119" s="5">
        <f t="shared" ca="1" si="603"/>
        <v>16.879200000000001</v>
      </c>
      <c r="IO119" s="5">
        <f t="shared" ca="1" si="603"/>
        <v>0</v>
      </c>
      <c r="IP119" s="5">
        <f t="shared" ca="1" si="603"/>
        <v>1.5620799999999999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37.229826097658304</v>
      </c>
      <c r="IU119" s="19">
        <f t="shared" ca="1" si="536"/>
        <v>13.081711461339079</v>
      </c>
      <c r="IV119" s="19">
        <f t="shared" ca="1" si="537"/>
        <v>2.5018754451981993</v>
      </c>
      <c r="IW119" s="19">
        <f t="shared" ca="1" si="538"/>
        <v>2.0819525469998772</v>
      </c>
      <c r="IX119" s="19">
        <f t="shared" ca="1" si="539"/>
        <v>0</v>
      </c>
      <c r="IY119" s="19">
        <f t="shared" ca="1" si="540"/>
        <v>0.19090932687896947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22.61533092910766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379684</v>
      </c>
      <c r="JM119" s="5">
        <f t="shared" ca="1" si="607"/>
        <v>43.209299999999999</v>
      </c>
      <c r="JN119" s="5">
        <f t="shared" ca="1" si="607"/>
        <v>39327.300000000003</v>
      </c>
      <c r="JO119" s="5">
        <f t="shared" ca="1" si="607"/>
        <v>32791.699999999997</v>
      </c>
      <c r="JP119" s="5">
        <f t="shared" ca="1" si="607"/>
        <v>0</v>
      </c>
      <c r="JQ119" s="5">
        <f t="shared" ca="1" si="607"/>
        <v>3023.19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149983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7017.38</v>
      </c>
      <c r="KC119" s="5">
        <f t="shared" ca="1" si="608"/>
        <v>7017.38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7017.38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106.31699999999999</v>
      </c>
      <c r="KQ119" s="5">
        <f t="shared" ca="1" si="592"/>
        <v>25.9178</v>
      </c>
      <c r="KR119" s="5">
        <f t="shared" ca="1" si="592"/>
        <v>23.348199999999999</v>
      </c>
      <c r="KS119" s="5">
        <f t="shared" ca="1" si="592"/>
        <v>16.921199999999999</v>
      </c>
      <c r="KT119" s="5">
        <f t="shared" ca="1" si="592"/>
        <v>0</v>
      </c>
      <c r="KU119" s="5">
        <f t="shared" ca="1" si="592"/>
        <v>1.5725100000000001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37.242247640216455</v>
      </c>
      <c r="KZ119" s="19">
        <f t="shared" ca="1" si="501"/>
        <v>13.088089202458425</v>
      </c>
      <c r="LA119" s="19">
        <f t="shared" ca="1" si="502"/>
        <v>2.5021490271836622</v>
      </c>
      <c r="LB119" s="19">
        <f t="shared" ca="1" si="503"/>
        <v>2.0863298587672809</v>
      </c>
      <c r="LC119" s="19">
        <f t="shared" ca="1" si="504"/>
        <v>0</v>
      </c>
      <c r="LD119" s="19">
        <f t="shared" ca="1" si="505"/>
        <v>0.19234658665841223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22.627816095383363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-95</v>
      </c>
      <c r="G120" s="5">
        <f t="shared" ca="1" si="614"/>
        <v>-9.0099999999999625E-2</v>
      </c>
      <c r="H120" s="5">
        <f t="shared" ca="1" si="615"/>
        <v>-3.2999999999956344</v>
      </c>
      <c r="I120" s="5">
        <f t="shared" ca="1" si="616"/>
        <v>-55.5</v>
      </c>
      <c r="J120" s="5">
        <f t="shared" ca="1" si="617"/>
        <v>0</v>
      </c>
      <c r="K120" s="5">
        <f t="shared" ca="1" si="618"/>
        <v>-35.730000000000473</v>
      </c>
      <c r="L120" s="5">
        <f t="shared" ca="1" si="619"/>
        <v>0</v>
      </c>
      <c r="M120" s="5">
        <f t="shared" ca="1" si="620"/>
        <v>0</v>
      </c>
      <c r="N120" s="5">
        <f t="shared" ca="1" si="621"/>
        <v>-94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-13.840000000000146</v>
      </c>
      <c r="V120" s="5">
        <f t="shared" ca="1" si="624"/>
        <v>-13.829999999999927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9.9999999997635314E-4</v>
      </c>
      <c r="AB120" s="5">
        <f t="shared" ca="1" si="630"/>
        <v>0</v>
      </c>
      <c r="AC120" s="5">
        <f t="shared" ca="1" si="631"/>
        <v>-13.840000000000146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-0.10899999999999466</v>
      </c>
      <c r="AI120" s="37">
        <f t="shared" ca="1" si="634"/>
        <v>-5.2199999999999136E-2</v>
      </c>
      <c r="AJ120" s="37">
        <f t="shared" ca="1" si="635"/>
        <v>-1.799999999995805E-3</v>
      </c>
      <c r="AK120" s="37">
        <f t="shared" ca="1" si="636"/>
        <v>-3.7200000000000344E-2</v>
      </c>
      <c r="AL120" s="37">
        <f t="shared" ca="1" si="637"/>
        <v>0</v>
      </c>
      <c r="AM120" s="37">
        <f t="shared" ca="1" si="638"/>
        <v>-1.7700000000000049E-2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41.521436419170648</v>
      </c>
      <c r="AQ120" s="33">
        <f t="shared" ca="1" si="516"/>
        <v>41.553288182621706</v>
      </c>
      <c r="AR120" s="24">
        <f t="shared" ca="1" si="468"/>
        <v>7.6652810990730205E-4</v>
      </c>
      <c r="AS120" s="34">
        <f t="shared" ca="1" si="609"/>
        <v>116.605</v>
      </c>
      <c r="AT120" s="34">
        <f t="shared" ca="1" si="610"/>
        <v>116.714</v>
      </c>
      <c r="AU120" s="45">
        <f t="shared" ca="1" si="552"/>
        <v>-9.3390681494931764E-4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-95</v>
      </c>
      <c r="BA120" s="5">
        <f t="shared" ca="1" si="520"/>
        <v>-7.1000000000012164E-3</v>
      </c>
      <c r="BB120" s="5">
        <f t="shared" ca="1" si="521"/>
        <v>-4.3000000000029104</v>
      </c>
      <c r="BC120" s="5">
        <f t="shared" ca="1" si="522"/>
        <v>-68.799999999995634</v>
      </c>
      <c r="BD120" s="5">
        <f t="shared" ca="1" si="523"/>
        <v>0</v>
      </c>
      <c r="BE120" s="5">
        <f t="shared" ca="1" si="524"/>
        <v>-22.590000000000146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-96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-3.4200000000000728</v>
      </c>
      <c r="BP120" s="5">
        <f t="shared" ca="1" si="558"/>
        <v>-3.4200000000000728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-3.4200000000000728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-8.3999999999988972E-2</v>
      </c>
      <c r="CC120" s="37">
        <f t="shared" ca="1" si="642"/>
        <v>-1.3600000000000279E-2</v>
      </c>
      <c r="CD120" s="37">
        <f t="shared" ca="1" si="643"/>
        <v>-1.8099999999996896E-2</v>
      </c>
      <c r="CE120" s="37">
        <f t="shared" ca="1" si="644"/>
        <v>-4.1999999999998039E-2</v>
      </c>
      <c r="CF120" s="37">
        <f t="shared" ca="1" si="645"/>
        <v>0</v>
      </c>
      <c r="CG120" s="37">
        <f t="shared" ca="1" si="646"/>
        <v>-1.0430000000000161E-2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37.229826097658304</v>
      </c>
      <c r="CK120" s="33">
        <f t="shared" ca="1" si="532"/>
        <v>37.242247640216455</v>
      </c>
      <c r="CL120" s="24">
        <f t="shared" ca="1" si="477"/>
        <v>3.3353364378409716E-4</v>
      </c>
      <c r="CM120" s="34">
        <f t="shared" ca="1" si="611"/>
        <v>106.233</v>
      </c>
      <c r="CN120" s="34">
        <f t="shared" ca="1" si="612"/>
        <v>106.31699999999999</v>
      </c>
      <c r="CO120" s="45">
        <f t="shared" ca="1" si="533"/>
        <v>-7.9009001382647156E-4</v>
      </c>
      <c r="CP120" s="5"/>
      <c r="CR120" s="5">
        <f t="shared" ca="1" si="570"/>
        <v>111</v>
      </c>
      <c r="CS120" s="5">
        <f t="shared" ca="1" si="571"/>
        <v>107</v>
      </c>
      <c r="CT120" s="62">
        <f t="shared" ca="1" si="572"/>
        <v>3.6036036036036001E-2</v>
      </c>
      <c r="CW120" s="5">
        <f t="shared" ca="1" si="594"/>
        <v>384724</v>
      </c>
      <c r="CX120" s="5">
        <f t="shared" ca="1" si="594"/>
        <v>54.6387</v>
      </c>
      <c r="CY120" s="5">
        <f t="shared" ca="1" si="594"/>
        <v>63820.3</v>
      </c>
      <c r="CZ120" s="5">
        <f t="shared" ca="1" si="594"/>
        <v>23073.7</v>
      </c>
      <c r="DA120" s="5">
        <f t="shared" ca="1" si="594"/>
        <v>0</v>
      </c>
      <c r="DB120" s="5">
        <f t="shared" ca="1" si="594"/>
        <v>5330.04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155023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9140.25</v>
      </c>
      <c r="DN120" s="5">
        <f t="shared" ca="1" si="596"/>
        <v>8397.59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742.66399999999999</v>
      </c>
      <c r="DT120" s="5">
        <f t="shared" ca="1" si="596"/>
        <v>0</v>
      </c>
      <c r="DU120" s="5">
        <f t="shared" ca="1" si="596"/>
        <v>9140.25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116.605</v>
      </c>
      <c r="EB120" s="5">
        <f t="shared" ca="1" si="598"/>
        <v>30.068100000000001</v>
      </c>
      <c r="EC120" s="5">
        <f t="shared" ca="1" si="598"/>
        <v>36.835000000000001</v>
      </c>
      <c r="ED120" s="5">
        <f t="shared" ca="1" si="598"/>
        <v>12.0251</v>
      </c>
      <c r="EE120" s="5">
        <f t="shared" ca="1" si="598"/>
        <v>0</v>
      </c>
      <c r="EF120" s="5">
        <f t="shared" ca="1" si="598"/>
        <v>2.8996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41.521436419170648</v>
      </c>
      <c r="EK120" s="19">
        <f t="shared" ca="1" si="479"/>
        <v>15.662500181704266</v>
      </c>
      <c r="EL120" s="19">
        <f t="shared" ca="1" si="480"/>
        <v>4.0604847411230738</v>
      </c>
      <c r="EM120" s="19">
        <f t="shared" ca="1" si="481"/>
        <v>1.4680345716214349</v>
      </c>
      <c r="EN120" s="19">
        <f t="shared" ca="1" si="482"/>
        <v>0</v>
      </c>
      <c r="EO120" s="19">
        <f t="shared" ca="1" si="483"/>
        <v>0.33911695948743004</v>
      </c>
      <c r="EP120" s="19">
        <f t="shared" ca="1" si="484"/>
        <v>1.3848489029943423</v>
      </c>
      <c r="EQ120" s="19">
        <f t="shared" ca="1" si="485"/>
        <v>3.9920001715528137</v>
      </c>
      <c r="ER120" s="19">
        <f t="shared" ca="1" si="486"/>
        <v>26.907004874337563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384819</v>
      </c>
      <c r="FC120" s="5">
        <f t="shared" ca="1" si="605"/>
        <v>54.7288</v>
      </c>
      <c r="FD120" s="5">
        <f t="shared" ca="1" si="605"/>
        <v>63823.6</v>
      </c>
      <c r="FE120" s="5">
        <f t="shared" ca="1" si="605"/>
        <v>23129.200000000001</v>
      </c>
      <c r="FF120" s="5">
        <f t="shared" ca="1" si="605"/>
        <v>0</v>
      </c>
      <c r="FG120" s="5">
        <f t="shared" ca="1" si="605"/>
        <v>5365.77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155117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9154.09</v>
      </c>
      <c r="FS120" s="5">
        <f t="shared" ca="1" si="606"/>
        <v>8411.42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742.66300000000001</v>
      </c>
      <c r="FY120" s="5">
        <f t="shared" ca="1" si="606"/>
        <v>0</v>
      </c>
      <c r="FZ120" s="5">
        <f t="shared" ca="1" si="606"/>
        <v>9154.09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116.714</v>
      </c>
      <c r="GG120" s="5">
        <f t="shared" ca="1" si="587"/>
        <v>30.1203</v>
      </c>
      <c r="GH120" s="5">
        <f t="shared" ca="1" si="587"/>
        <v>36.836799999999997</v>
      </c>
      <c r="GI120" s="5">
        <f t="shared" ca="1" si="587"/>
        <v>12.0623</v>
      </c>
      <c r="GJ120" s="5">
        <f t="shared" ca="1" si="587"/>
        <v>0</v>
      </c>
      <c r="GK120" s="5">
        <f t="shared" ca="1" si="587"/>
        <v>2.9173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41.553288182621706</v>
      </c>
      <c r="GP120" s="19">
        <f t="shared" ca="1" si="490"/>
        <v>15.688294777440058</v>
      </c>
      <c r="GQ120" s="19">
        <f t="shared" ca="1" si="491"/>
        <v>4.0606946993909876</v>
      </c>
      <c r="GR120" s="19">
        <f t="shared" ca="1" si="492"/>
        <v>1.4715656879454313</v>
      </c>
      <c r="GS120" s="19">
        <f t="shared" ca="1" si="493"/>
        <v>0</v>
      </c>
      <c r="GT120" s="19">
        <f t="shared" ca="1" si="494"/>
        <v>0.34139023491547299</v>
      </c>
      <c r="GU120" s="19">
        <f t="shared" ca="1" si="495"/>
        <v>1.3848470382898421</v>
      </c>
      <c r="GV120" s="19">
        <f t="shared" ca="1" si="496"/>
        <v>3.9920001715528137</v>
      </c>
      <c r="GW120" s="19">
        <f t="shared" ca="1" si="497"/>
        <v>26.938793014071056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379589</v>
      </c>
      <c r="HH120" s="5">
        <f t="shared" ca="1" si="599"/>
        <v>43.202199999999998</v>
      </c>
      <c r="HI120" s="5">
        <f t="shared" ca="1" si="599"/>
        <v>39323</v>
      </c>
      <c r="HJ120" s="5">
        <f t="shared" ca="1" si="599"/>
        <v>32722.9</v>
      </c>
      <c r="HK120" s="5">
        <f t="shared" ca="1" si="599"/>
        <v>0</v>
      </c>
      <c r="HL120" s="5">
        <f t="shared" ca="1" si="599"/>
        <v>3000.6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149887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7013.96</v>
      </c>
      <c r="HX120" s="5">
        <f t="shared" ca="1" si="601"/>
        <v>7013.96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7013.96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106.233</v>
      </c>
      <c r="IL120" s="5">
        <f t="shared" ca="1" si="603"/>
        <v>25.904199999999999</v>
      </c>
      <c r="IM120" s="5">
        <f t="shared" ca="1" si="603"/>
        <v>23.330100000000002</v>
      </c>
      <c r="IN120" s="5">
        <f t="shared" ca="1" si="603"/>
        <v>16.879200000000001</v>
      </c>
      <c r="IO120" s="5">
        <f t="shared" ca="1" si="603"/>
        <v>0</v>
      </c>
      <c r="IP120" s="5">
        <f t="shared" ca="1" si="603"/>
        <v>1.5620799999999999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37.229826097658304</v>
      </c>
      <c r="IU120" s="19">
        <f t="shared" ca="1" si="536"/>
        <v>13.081711461339079</v>
      </c>
      <c r="IV120" s="19">
        <f t="shared" ca="1" si="537"/>
        <v>2.5018754451981993</v>
      </c>
      <c r="IW120" s="19">
        <f t="shared" ca="1" si="538"/>
        <v>2.0819525469998772</v>
      </c>
      <c r="IX120" s="19">
        <f t="shared" ca="1" si="539"/>
        <v>0</v>
      </c>
      <c r="IY120" s="19">
        <f t="shared" ca="1" si="540"/>
        <v>0.19090932687896947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22.61533092910766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379684</v>
      </c>
      <c r="JM120" s="5">
        <f t="shared" ca="1" si="607"/>
        <v>43.209299999999999</v>
      </c>
      <c r="JN120" s="5">
        <f t="shared" ca="1" si="607"/>
        <v>39327.300000000003</v>
      </c>
      <c r="JO120" s="5">
        <f t="shared" ca="1" si="607"/>
        <v>32791.699999999997</v>
      </c>
      <c r="JP120" s="5">
        <f t="shared" ca="1" si="607"/>
        <v>0</v>
      </c>
      <c r="JQ120" s="5">
        <f t="shared" ca="1" si="607"/>
        <v>3023.19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149983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7017.38</v>
      </c>
      <c r="KC120" s="5">
        <f t="shared" ca="1" si="608"/>
        <v>7017.38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7017.38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106.31699999999999</v>
      </c>
      <c r="KQ120" s="5">
        <f t="shared" ca="1" si="592"/>
        <v>25.9178</v>
      </c>
      <c r="KR120" s="5">
        <f t="shared" ca="1" si="592"/>
        <v>23.348199999999999</v>
      </c>
      <c r="KS120" s="5">
        <f t="shared" ca="1" si="592"/>
        <v>16.921199999999999</v>
      </c>
      <c r="KT120" s="5">
        <f t="shared" ca="1" si="592"/>
        <v>0</v>
      </c>
      <c r="KU120" s="5">
        <f t="shared" ca="1" si="592"/>
        <v>1.5725100000000001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37.242247640216455</v>
      </c>
      <c r="KZ120" s="19">
        <f t="shared" ca="1" si="501"/>
        <v>13.088089202458425</v>
      </c>
      <c r="LA120" s="19">
        <f t="shared" ca="1" si="502"/>
        <v>2.5021490271836622</v>
      </c>
      <c r="LB120" s="19">
        <f t="shared" ca="1" si="503"/>
        <v>2.0863298587672809</v>
      </c>
      <c r="LC120" s="19">
        <f t="shared" ca="1" si="504"/>
        <v>0</v>
      </c>
      <c r="LD120" s="19">
        <f t="shared" ca="1" si="505"/>
        <v>0.19234658665841223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22.627816095383363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-92</v>
      </c>
      <c r="G121" s="5">
        <f t="shared" ca="1" si="614"/>
        <v>-6.1799999999998079E-2</v>
      </c>
      <c r="H121" s="5">
        <f t="shared" ca="1" si="615"/>
        <v>-9.3000000000029104</v>
      </c>
      <c r="I121" s="5">
        <f t="shared" ca="1" si="616"/>
        <v>-47.100000000002183</v>
      </c>
      <c r="J121" s="5">
        <f t="shared" ca="1" si="617"/>
        <v>0</v>
      </c>
      <c r="K121" s="5">
        <f t="shared" ca="1" si="618"/>
        <v>-35.409999999999854</v>
      </c>
      <c r="L121" s="5">
        <f t="shared" ca="1" si="619"/>
        <v>0</v>
      </c>
      <c r="M121" s="5">
        <f t="shared" ca="1" si="620"/>
        <v>0</v>
      </c>
      <c r="N121" s="5">
        <f t="shared" ca="1" si="621"/>
        <v>-91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-9.4899999999997817</v>
      </c>
      <c r="V121" s="5">
        <f t="shared" ca="1" si="624"/>
        <v>-9.5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-9.4899999999997817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-9.6999999999994202E-2</v>
      </c>
      <c r="AI121" s="37">
        <f t="shared" ca="1" si="634"/>
        <v>-3.5900000000001597E-2</v>
      </c>
      <c r="AJ121" s="37">
        <f t="shared" ca="1" si="635"/>
        <v>-1.6899999999999693E-2</v>
      </c>
      <c r="AK121" s="37">
        <f t="shared" ca="1" si="636"/>
        <v>-2.5299999999999656E-2</v>
      </c>
      <c r="AL121" s="37">
        <f t="shared" ca="1" si="637"/>
        <v>0</v>
      </c>
      <c r="AM121" s="37">
        <f t="shared" ca="1" si="638"/>
        <v>-1.872000000000007E-2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37.074052562290447</v>
      </c>
      <c r="AQ121" s="33">
        <f t="shared" ca="1" si="516"/>
        <v>37.097601990012642</v>
      </c>
      <c r="AR121" s="24">
        <f t="shared" ca="1" si="468"/>
        <v>6.3479649516253193E-4</v>
      </c>
      <c r="AS121" s="34">
        <f t="shared" ca="1" si="609"/>
        <v>101.209</v>
      </c>
      <c r="AT121" s="34">
        <f t="shared" ca="1" si="610"/>
        <v>101.306</v>
      </c>
      <c r="AU121" s="45">
        <f t="shared" ca="1" si="552"/>
        <v>-9.574951138135372E-4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-95</v>
      </c>
      <c r="BA121" s="5">
        <f t="shared" ca="1" si="520"/>
        <v>-7.1000000000012164E-3</v>
      </c>
      <c r="BB121" s="5">
        <f t="shared" ca="1" si="521"/>
        <v>-4.3000000000029104</v>
      </c>
      <c r="BC121" s="5">
        <f t="shared" ca="1" si="522"/>
        <v>-68.799999999995634</v>
      </c>
      <c r="BD121" s="5">
        <f t="shared" ca="1" si="523"/>
        <v>0</v>
      </c>
      <c r="BE121" s="5">
        <f t="shared" ca="1" si="524"/>
        <v>-22.590000000000146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-96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-3.4200000000000728</v>
      </c>
      <c r="BP121" s="5">
        <f t="shared" ca="1" si="558"/>
        <v>-3.4200000000000728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-3.4200000000000728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-8.3999999999988972E-2</v>
      </c>
      <c r="CC121" s="37">
        <f t="shared" ca="1" si="642"/>
        <v>-1.3600000000000279E-2</v>
      </c>
      <c r="CD121" s="37">
        <f t="shared" ca="1" si="643"/>
        <v>-1.8099999999996896E-2</v>
      </c>
      <c r="CE121" s="37">
        <f t="shared" ca="1" si="644"/>
        <v>-4.1999999999998039E-2</v>
      </c>
      <c r="CF121" s="37">
        <f t="shared" ca="1" si="645"/>
        <v>0</v>
      </c>
      <c r="CG121" s="37">
        <f t="shared" ca="1" si="646"/>
        <v>-1.0430000000000161E-2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37.229826097658304</v>
      </c>
      <c r="CK121" s="33">
        <f t="shared" ca="1" si="532"/>
        <v>37.242247640216455</v>
      </c>
      <c r="CL121" s="24">
        <f t="shared" ca="1" si="477"/>
        <v>3.3353364378409716E-4</v>
      </c>
      <c r="CM121" s="34">
        <f t="shared" ca="1" si="611"/>
        <v>106.233</v>
      </c>
      <c r="CN121" s="34">
        <f t="shared" ca="1" si="612"/>
        <v>106.31699999999999</v>
      </c>
      <c r="CO121" s="45">
        <f t="shared" ca="1" si="533"/>
        <v>-7.9009001382647156E-4</v>
      </c>
      <c r="CP121" s="5"/>
      <c r="CR121" s="5">
        <f t="shared" ca="1" si="570"/>
        <v>90</v>
      </c>
      <c r="CS121" s="5">
        <f t="shared" ca="1" si="571"/>
        <v>89</v>
      </c>
      <c r="CT121" s="62">
        <f t="shared" ca="1" si="572"/>
        <v>1.1111111111111072E-2</v>
      </c>
      <c r="CW121" s="5">
        <f t="shared" ca="1" si="594"/>
        <v>367223</v>
      </c>
      <c r="CX121" s="5">
        <f t="shared" ca="1" si="594"/>
        <v>43.005800000000001</v>
      </c>
      <c r="CY121" s="5">
        <f t="shared" ca="1" si="594"/>
        <v>44132.2</v>
      </c>
      <c r="CZ121" s="5">
        <f t="shared" ca="1" si="594"/>
        <v>26076.1</v>
      </c>
      <c r="DA121" s="5">
        <f t="shared" ca="1" si="594"/>
        <v>0</v>
      </c>
      <c r="DB121" s="5">
        <f t="shared" ca="1" si="594"/>
        <v>4526.45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137522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7352.35</v>
      </c>
      <c r="DN121" s="5">
        <f t="shared" ca="1" si="596"/>
        <v>6609.68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7352.35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101.209</v>
      </c>
      <c r="EB121" s="5">
        <f t="shared" ca="1" si="598"/>
        <v>24.433199999999999</v>
      </c>
      <c r="EC121" s="5">
        <f t="shared" ca="1" si="598"/>
        <v>26.0761</v>
      </c>
      <c r="ED121" s="5">
        <f t="shared" ca="1" si="598"/>
        <v>13.5726</v>
      </c>
      <c r="EE121" s="5">
        <f t="shared" ca="1" si="598"/>
        <v>0</v>
      </c>
      <c r="EF121" s="5">
        <f t="shared" ca="1" si="598"/>
        <v>2.3498899999999998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37.074052562290447</v>
      </c>
      <c r="EK121" s="19">
        <f t="shared" ca="1" si="479"/>
        <v>12.327836230268627</v>
      </c>
      <c r="EL121" s="19">
        <f t="shared" ca="1" si="480"/>
        <v>2.8078546276371577</v>
      </c>
      <c r="EM121" s="19">
        <f t="shared" ca="1" si="481"/>
        <v>1.6590584211919934</v>
      </c>
      <c r="EN121" s="19">
        <f t="shared" ca="1" si="482"/>
        <v>0</v>
      </c>
      <c r="EO121" s="19">
        <f t="shared" ca="1" si="483"/>
        <v>0.28798957630184341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22.459621017457362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367315</v>
      </c>
      <c r="FC121" s="5">
        <f t="shared" ca="1" si="605"/>
        <v>43.067599999999999</v>
      </c>
      <c r="FD121" s="5">
        <f t="shared" ca="1" si="605"/>
        <v>44141.5</v>
      </c>
      <c r="FE121" s="5">
        <f t="shared" ca="1" si="605"/>
        <v>26123.200000000001</v>
      </c>
      <c r="FF121" s="5">
        <f t="shared" ca="1" si="605"/>
        <v>0</v>
      </c>
      <c r="FG121" s="5">
        <f t="shared" ca="1" si="605"/>
        <v>4561.8599999999997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137613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7361.84</v>
      </c>
      <c r="FS121" s="5">
        <f t="shared" ca="1" si="606"/>
        <v>6619.18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7361.84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101.306</v>
      </c>
      <c r="GG121" s="5">
        <f t="shared" ca="1" si="587"/>
        <v>24.469100000000001</v>
      </c>
      <c r="GH121" s="5">
        <f t="shared" ca="1" si="587"/>
        <v>26.093</v>
      </c>
      <c r="GI121" s="5">
        <f t="shared" ca="1" si="587"/>
        <v>13.597899999999999</v>
      </c>
      <c r="GJ121" s="5">
        <f t="shared" ca="1" si="587"/>
        <v>0</v>
      </c>
      <c r="GK121" s="5">
        <f t="shared" ca="1" si="587"/>
        <v>2.3686099999999999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37.097601990012642</v>
      </c>
      <c r="GP121" s="19">
        <f t="shared" ca="1" si="490"/>
        <v>12.345554854967011</v>
      </c>
      <c r="GQ121" s="19">
        <f t="shared" ca="1" si="491"/>
        <v>2.8084463282103687</v>
      </c>
      <c r="GR121" s="19">
        <f t="shared" ca="1" si="492"/>
        <v>1.662055098288574</v>
      </c>
      <c r="GS121" s="19">
        <f t="shared" ca="1" si="493"/>
        <v>0</v>
      </c>
      <c r="GT121" s="19">
        <f t="shared" ca="1" si="494"/>
        <v>0.29024249214027048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22.483106821461998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379589</v>
      </c>
      <c r="HH121" s="5">
        <f t="shared" ca="1" si="599"/>
        <v>43.202199999999998</v>
      </c>
      <c r="HI121" s="5">
        <f t="shared" ca="1" si="599"/>
        <v>39323</v>
      </c>
      <c r="HJ121" s="5">
        <f t="shared" ca="1" si="599"/>
        <v>32722.9</v>
      </c>
      <c r="HK121" s="5">
        <f t="shared" ca="1" si="599"/>
        <v>0</v>
      </c>
      <c r="HL121" s="5">
        <f t="shared" ca="1" si="599"/>
        <v>3000.6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149887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7013.96</v>
      </c>
      <c r="HX121" s="5">
        <f t="shared" ca="1" si="601"/>
        <v>7013.96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7013.96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106.233</v>
      </c>
      <c r="IL121" s="5">
        <f t="shared" ca="1" si="603"/>
        <v>25.904199999999999</v>
      </c>
      <c r="IM121" s="5">
        <f t="shared" ca="1" si="603"/>
        <v>23.330100000000002</v>
      </c>
      <c r="IN121" s="5">
        <f t="shared" ca="1" si="603"/>
        <v>16.879200000000001</v>
      </c>
      <c r="IO121" s="5">
        <f t="shared" ca="1" si="603"/>
        <v>0</v>
      </c>
      <c r="IP121" s="5">
        <f t="shared" ca="1" si="603"/>
        <v>1.5620799999999999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37.229826097658304</v>
      </c>
      <c r="IU121" s="19">
        <f t="shared" ca="1" si="536"/>
        <v>13.081711461339079</v>
      </c>
      <c r="IV121" s="19">
        <f t="shared" ca="1" si="537"/>
        <v>2.5018754451981993</v>
      </c>
      <c r="IW121" s="19">
        <f t="shared" ca="1" si="538"/>
        <v>2.0819525469998772</v>
      </c>
      <c r="IX121" s="19">
        <f t="shared" ca="1" si="539"/>
        <v>0</v>
      </c>
      <c r="IY121" s="19">
        <f t="shared" ca="1" si="540"/>
        <v>0.19090932687896947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22.61533092910766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379684</v>
      </c>
      <c r="JM121" s="5">
        <f t="shared" ca="1" si="607"/>
        <v>43.209299999999999</v>
      </c>
      <c r="JN121" s="5">
        <f t="shared" ca="1" si="607"/>
        <v>39327.300000000003</v>
      </c>
      <c r="JO121" s="5">
        <f t="shared" ca="1" si="607"/>
        <v>32791.699999999997</v>
      </c>
      <c r="JP121" s="5">
        <f t="shared" ca="1" si="607"/>
        <v>0</v>
      </c>
      <c r="JQ121" s="5">
        <f t="shared" ca="1" si="607"/>
        <v>3023.19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149983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7017.38</v>
      </c>
      <c r="KC121" s="5">
        <f t="shared" ca="1" si="608"/>
        <v>7017.38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7017.38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106.31699999999999</v>
      </c>
      <c r="KQ121" s="5">
        <f t="shared" ca="1" si="592"/>
        <v>25.9178</v>
      </c>
      <c r="KR121" s="5">
        <f t="shared" ca="1" si="592"/>
        <v>23.348199999999999</v>
      </c>
      <c r="KS121" s="5">
        <f t="shared" ca="1" si="592"/>
        <v>16.921199999999999</v>
      </c>
      <c r="KT121" s="5">
        <f t="shared" ca="1" si="592"/>
        <v>0</v>
      </c>
      <c r="KU121" s="5">
        <f t="shared" ca="1" si="592"/>
        <v>1.5725100000000001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37.242247640216455</v>
      </c>
      <c r="KZ121" s="19">
        <f t="shared" ca="1" si="501"/>
        <v>13.088089202458425</v>
      </c>
      <c r="LA121" s="19">
        <f t="shared" ca="1" si="502"/>
        <v>2.5021490271836622</v>
      </c>
      <c r="LB121" s="19">
        <f t="shared" ca="1" si="503"/>
        <v>2.0863298587672809</v>
      </c>
      <c r="LC121" s="19">
        <f t="shared" ca="1" si="504"/>
        <v>0</v>
      </c>
      <c r="LD121" s="19">
        <f t="shared" ca="1" si="505"/>
        <v>0.19234658665841223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22.627816095383363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-2</v>
      </c>
      <c r="G122" s="5">
        <f t="shared" ca="1" si="614"/>
        <v>-2.4999999999995026E-3</v>
      </c>
      <c r="H122" s="5">
        <f t="shared" ca="1" si="615"/>
        <v>0</v>
      </c>
      <c r="I122" s="5">
        <f t="shared" ca="1" si="616"/>
        <v>-1</v>
      </c>
      <c r="J122" s="5">
        <f t="shared" ca="1" si="617"/>
        <v>0</v>
      </c>
      <c r="K122" s="5">
        <f t="shared" ca="1" si="618"/>
        <v>-1.1700000000000728</v>
      </c>
      <c r="L122" s="5">
        <f t="shared" ca="1" si="619"/>
        <v>0</v>
      </c>
      <c r="M122" s="5">
        <f t="shared" ca="1" si="620"/>
        <v>0</v>
      </c>
      <c r="N122" s="5">
        <f t="shared" ca="1" si="621"/>
        <v>-2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-0.37999999999965439</v>
      </c>
      <c r="V122" s="5">
        <f t="shared" ca="1" si="624"/>
        <v>-0.39000000000010004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-0.37999999999965439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-3.0000000000001137E-3</v>
      </c>
      <c r="AI122" s="37">
        <f t="shared" ca="1" si="634"/>
        <v>-1.5199999999992997E-3</v>
      </c>
      <c r="AJ122" s="37">
        <f t="shared" ca="1" si="635"/>
        <v>1.0000000000331966E-4</v>
      </c>
      <c r="AK122" s="37">
        <f t="shared" ca="1" si="636"/>
        <v>-4.3999999999932982E-4</v>
      </c>
      <c r="AL122" s="37">
        <f t="shared" ca="1" si="637"/>
        <v>0</v>
      </c>
      <c r="AM122" s="37">
        <f t="shared" ca="1" si="638"/>
        <v>-5.230000000000512E-4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28.752420945852709</v>
      </c>
      <c r="AQ122" s="33">
        <f t="shared" ref="AQ122:AQ151" ca="1" si="652">IFERROR(((FB122*3.412)+(FR122*100))/$A122,0)</f>
        <v>28.753256780997912</v>
      </c>
      <c r="AR122" s="24">
        <f t="shared" ca="1" si="468"/>
        <v>2.9069233846077236E-5</v>
      </c>
      <c r="AS122" s="34">
        <f t="shared" ca="1" si="609"/>
        <v>104.6</v>
      </c>
      <c r="AT122" s="34">
        <f t="shared" ca="1" si="610"/>
        <v>104.60299999999999</v>
      </c>
      <c r="AU122" s="45">
        <f t="shared" ca="1" si="552"/>
        <v>-2.8679865778229248E-5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-4</v>
      </c>
      <c r="BA122" s="5">
        <f t="shared" ca="1" si="520"/>
        <v>-9.6000000000007191E-3</v>
      </c>
      <c r="BB122" s="5">
        <f t="shared" ca="1" si="521"/>
        <v>0</v>
      </c>
      <c r="BC122" s="5">
        <f t="shared" ca="1" si="522"/>
        <v>-2</v>
      </c>
      <c r="BD122" s="5">
        <f t="shared" ca="1" si="523"/>
        <v>0</v>
      </c>
      <c r="BE122" s="5">
        <f t="shared" ca="1" si="524"/>
        <v>-1.8599999999999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-4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-1.4700000000000273</v>
      </c>
      <c r="BP122" s="5">
        <f t="shared" ca="1" si="558"/>
        <v>-1.4700000000000273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-1.4700000000000273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-8.0000000000097771E-3</v>
      </c>
      <c r="CC122" s="37">
        <f t="shared" ca="1" si="642"/>
        <v>-5.7700000000000529E-3</v>
      </c>
      <c r="CD122" s="37">
        <f t="shared" ca="1" si="643"/>
        <v>0</v>
      </c>
      <c r="CE122" s="37">
        <f t="shared" ca="1" si="644"/>
        <v>-1.0000000000012221E-3</v>
      </c>
      <c r="CF122" s="37">
        <f t="shared" ca="1" si="645"/>
        <v>0</v>
      </c>
      <c r="CG122" s="37">
        <f t="shared" ca="1" si="646"/>
        <v>-8.4699999999993114E-4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29.357153416698054</v>
      </c>
      <c r="CK122" s="33">
        <f t="shared" ca="1" si="532"/>
        <v>29.36014902718366</v>
      </c>
      <c r="CL122" s="24">
        <f t="shared" ca="1" si="477"/>
        <v>1.020298120023825E-4</v>
      </c>
      <c r="CM122" s="34">
        <f t="shared" ca="1" si="611"/>
        <v>113.48099999999999</v>
      </c>
      <c r="CN122" s="34">
        <f t="shared" ca="1" si="612"/>
        <v>113.489</v>
      </c>
      <c r="CO122" s="45">
        <f t="shared" ref="CO122:CO151" ca="1" si="653">IF(AND(CN122&gt;0,CM122&gt;0),(CM122-CN122)/AVERAGE(CN122:CN122),0)</f>
        <v>-7.0491413264807832E-5</v>
      </c>
      <c r="CP122" s="5"/>
      <c r="CR122" s="5">
        <f t="shared" ca="1" si="570"/>
        <v>71</v>
      </c>
      <c r="CS122" s="5">
        <f t="shared" ca="1" si="571"/>
        <v>71</v>
      </c>
      <c r="CT122" s="62">
        <f t="shared" ca="1" si="572"/>
        <v>0</v>
      </c>
      <c r="CW122" s="5">
        <f t="shared" ca="1" si="594"/>
        <v>387090</v>
      </c>
      <c r="CX122" s="5">
        <f t="shared" ca="1" si="594"/>
        <v>10.2119</v>
      </c>
      <c r="CY122" s="5">
        <f t="shared" ca="1" si="594"/>
        <v>76793.8</v>
      </c>
      <c r="CZ122" s="5">
        <f t="shared" ca="1" si="594"/>
        <v>15971.9</v>
      </c>
      <c r="DA122" s="5">
        <f t="shared" ca="1" si="594"/>
        <v>0</v>
      </c>
      <c r="DB122" s="5">
        <f t="shared" ca="1" si="594"/>
        <v>1860.02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157389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2211.7800000000002</v>
      </c>
      <c r="DN122" s="5">
        <f t="shared" ca="1" si="596"/>
        <v>1569.5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2211.7800000000002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</v>
      </c>
      <c r="EB122" s="5">
        <f t="shared" ca="1" si="598"/>
        <v>5.8909200000000004</v>
      </c>
      <c r="EC122" s="5">
        <f t="shared" ca="1" si="598"/>
        <v>52.696800000000003</v>
      </c>
      <c r="ED122" s="5">
        <f t="shared" ca="1" si="598"/>
        <v>8.7339900000000004</v>
      </c>
      <c r="EE122" s="5">
        <f t="shared" ca="1" si="598"/>
        <v>0</v>
      </c>
      <c r="EF122" s="5">
        <f t="shared" ca="1" si="598"/>
        <v>0.85124999999999995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28.752420945852709</v>
      </c>
      <c r="EK122" s="19">
        <f t="shared" ca="1" si="479"/>
        <v>2.9273034322273146</v>
      </c>
      <c r="EL122" s="19">
        <f t="shared" ca="1" si="480"/>
        <v>4.8859070407512517</v>
      </c>
      <c r="EM122" s="19">
        <f t="shared" ca="1" si="481"/>
        <v>1.0161916543285385</v>
      </c>
      <c r="EN122" s="19">
        <f t="shared" ca="1" si="482"/>
        <v>0</v>
      </c>
      <c r="EO122" s="19">
        <f t="shared" ca="1" si="483"/>
        <v>0.11834138711638366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14.13798940101962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387092</v>
      </c>
      <c r="FC122" s="5">
        <f t="shared" ca="1" si="605"/>
        <v>10.214399999999999</v>
      </c>
      <c r="FD122" s="5">
        <f t="shared" ca="1" si="605"/>
        <v>76793.8</v>
      </c>
      <c r="FE122" s="5">
        <f t="shared" ca="1" si="605"/>
        <v>15972.9</v>
      </c>
      <c r="FF122" s="5">
        <f t="shared" ca="1" si="605"/>
        <v>0</v>
      </c>
      <c r="FG122" s="5">
        <f t="shared" ca="1" si="605"/>
        <v>1861.19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157391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2212.16</v>
      </c>
      <c r="FS122" s="5">
        <f t="shared" ca="1" si="606"/>
        <v>1569.89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2212.16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104.60299999999999</v>
      </c>
      <c r="GG122" s="5">
        <f t="shared" ca="1" si="587"/>
        <v>5.8924399999999997</v>
      </c>
      <c r="GH122" s="5">
        <f t="shared" ca="1" si="587"/>
        <v>52.6967</v>
      </c>
      <c r="GI122" s="5">
        <f t="shared" ca="1" si="587"/>
        <v>8.7344299999999997</v>
      </c>
      <c r="GJ122" s="5">
        <f t="shared" ca="1" si="587"/>
        <v>0</v>
      </c>
      <c r="GK122" s="5">
        <f t="shared" ca="1" si="587"/>
        <v>0.851773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28.753256780997912</v>
      </c>
      <c r="GP122" s="19">
        <f t="shared" ca="1" si="490"/>
        <v>2.9280308260417169</v>
      </c>
      <c r="GQ122" s="19">
        <f t="shared" ca="1" si="491"/>
        <v>4.8859070407512517</v>
      </c>
      <c r="GR122" s="19">
        <f t="shared" ca="1" si="492"/>
        <v>1.0162552780460878</v>
      </c>
      <c r="GS122" s="19">
        <f t="shared" ca="1" si="493"/>
        <v>0</v>
      </c>
      <c r="GT122" s="19">
        <f t="shared" ca="1" si="494"/>
        <v>0.11841582686591656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14.138825236164823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406096</v>
      </c>
      <c r="HH122" s="5">
        <f t="shared" ca="1" si="599"/>
        <v>10.942399999999999</v>
      </c>
      <c r="HI122" s="5">
        <f t="shared" ca="1" si="599"/>
        <v>73791.5</v>
      </c>
      <c r="HJ122" s="5">
        <f t="shared" ca="1" si="599"/>
        <v>29123.599999999999</v>
      </c>
      <c r="HK122" s="5">
        <f t="shared" ca="1" si="599"/>
        <v>0</v>
      </c>
      <c r="HL122" s="5">
        <f t="shared" ca="1" si="599"/>
        <v>1477.25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176395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1887.6</v>
      </c>
      <c r="HX122" s="5">
        <f t="shared" ca="1" si="601"/>
        <v>1887.6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1887.6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113.48099999999999</v>
      </c>
      <c r="IL122" s="5">
        <f t="shared" ca="1" si="603"/>
        <v>7.0906500000000001</v>
      </c>
      <c r="IM122" s="5">
        <f t="shared" ca="1" si="603"/>
        <v>50.149700000000003</v>
      </c>
      <c r="IN122" s="5">
        <f t="shared" ca="1" si="603"/>
        <v>16.2532</v>
      </c>
      <c r="IO122" s="5">
        <f t="shared" ca="1" si="603"/>
        <v>0</v>
      </c>
      <c r="IP122" s="5">
        <f t="shared" ca="1" si="603"/>
        <v>0.67657100000000003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29.357153416698054</v>
      </c>
      <c r="IU122" s="19">
        <f t="shared" ca="1" si="536"/>
        <v>3.5205124108913659</v>
      </c>
      <c r="IV122" s="19">
        <f t="shared" ca="1" si="537"/>
        <v>4.6948895535524482</v>
      </c>
      <c r="IW122" s="19">
        <f t="shared" ca="1" si="538"/>
        <v>1.8529517004240337</v>
      </c>
      <c r="IX122" s="19">
        <f t="shared" ca="1" si="539"/>
        <v>0</v>
      </c>
      <c r="IY122" s="19">
        <f t="shared" ca="1" si="540"/>
        <v>9.3988136749969212E-2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14.742721871864964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406100</v>
      </c>
      <c r="JM122" s="5">
        <f t="shared" ca="1" si="607"/>
        <v>10.952</v>
      </c>
      <c r="JN122" s="5">
        <f t="shared" ca="1" si="607"/>
        <v>73791.5</v>
      </c>
      <c r="JO122" s="5">
        <f t="shared" ca="1" si="607"/>
        <v>29125.599999999999</v>
      </c>
      <c r="JP122" s="5">
        <f t="shared" ca="1" si="607"/>
        <v>0</v>
      </c>
      <c r="JQ122" s="5">
        <f t="shared" ca="1" si="607"/>
        <v>1479.11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176399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1889.07</v>
      </c>
      <c r="KC122" s="5">
        <f t="shared" ca="1" si="608"/>
        <v>1889.07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1889.07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113.489</v>
      </c>
      <c r="KQ122" s="5">
        <f t="shared" ca="1" si="592"/>
        <v>7.0964200000000002</v>
      </c>
      <c r="KR122" s="5">
        <f t="shared" ca="1" si="592"/>
        <v>50.149700000000003</v>
      </c>
      <c r="KS122" s="5">
        <f t="shared" ca="1" si="592"/>
        <v>16.254200000000001</v>
      </c>
      <c r="KT122" s="5">
        <f t="shared" ca="1" si="592"/>
        <v>0</v>
      </c>
      <c r="KU122" s="5">
        <f t="shared" ca="1" si="592"/>
        <v>0.67741799999999996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29.36014902718366</v>
      </c>
      <c r="KZ122" s="19">
        <f t="shared" ca="1" si="501"/>
        <v>3.523254137294463</v>
      </c>
      <c r="LA122" s="19">
        <f t="shared" ca="1" si="502"/>
        <v>4.6948895535524482</v>
      </c>
      <c r="LB122" s="19">
        <f t="shared" ca="1" si="503"/>
        <v>1.8530789478591323</v>
      </c>
      <c r="LC122" s="19">
        <f t="shared" ca="1" si="504"/>
        <v>0</v>
      </c>
      <c r="LD122" s="19">
        <f t="shared" ca="1" si="505"/>
        <v>9.4106476864611238E-2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14.745717482350571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-3</v>
      </c>
      <c r="G123" s="5">
        <f t="shared" ca="1" si="614"/>
        <v>3.0999999999998806E-3</v>
      </c>
      <c r="H123" s="5">
        <f t="shared" ca="1" si="615"/>
        <v>0</v>
      </c>
      <c r="I123" s="5">
        <f t="shared" ca="1" si="616"/>
        <v>-1.7000000000007276</v>
      </c>
      <c r="J123" s="5">
        <f t="shared" ca="1" si="617"/>
        <v>0</v>
      </c>
      <c r="K123" s="5">
        <f t="shared" ca="1" si="618"/>
        <v>-1.6399999999998727</v>
      </c>
      <c r="L123" s="5">
        <f t="shared" ca="1" si="619"/>
        <v>0</v>
      </c>
      <c r="M123" s="5">
        <f t="shared" ca="1" si="620"/>
        <v>0</v>
      </c>
      <c r="N123" s="5">
        <f t="shared" ca="1" si="621"/>
        <v>-3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0.47000000000025466</v>
      </c>
      <c r="V123" s="5">
        <f t="shared" ca="1" si="624"/>
        <v>0.47000000000025466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0.47000000000025466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1.7999999999993577E-3</v>
      </c>
      <c r="AJ123" s="37">
        <f t="shared" ca="1" si="635"/>
        <v>0</v>
      </c>
      <c r="AK123" s="37">
        <f t="shared" ca="1" si="636"/>
        <v>-7.8000000000066905E-4</v>
      </c>
      <c r="AL123" s="37">
        <f t="shared" ca="1" si="637"/>
        <v>0</v>
      </c>
      <c r="AM123" s="37">
        <f t="shared" ca="1" si="638"/>
        <v>-7.4000000000018495E-4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37.99296461909681</v>
      </c>
      <c r="AQ123" s="33">
        <f t="shared" ca="1" si="652"/>
        <v>37.992279079134327</v>
      </c>
      <c r="AR123" s="24">
        <f t="shared" ca="1" si="468"/>
        <v>1.8044191585733405E-5</v>
      </c>
      <c r="AS123" s="34">
        <f t="shared" ca="1" si="609"/>
        <v>146.41499999999999</v>
      </c>
      <c r="AT123" s="34">
        <f t="shared" ca="1" si="610"/>
        <v>146.41499999999999</v>
      </c>
      <c r="AU123" s="45">
        <f t="shared" ca="1" si="552"/>
        <v>0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-4</v>
      </c>
      <c r="BA123" s="5">
        <f t="shared" ca="1" si="520"/>
        <v>-9.6000000000007191E-3</v>
      </c>
      <c r="BB123" s="5">
        <f t="shared" ca="1" si="521"/>
        <v>0</v>
      </c>
      <c r="BC123" s="5">
        <f t="shared" ca="1" si="522"/>
        <v>-2</v>
      </c>
      <c r="BD123" s="5">
        <f t="shared" ca="1" si="523"/>
        <v>0</v>
      </c>
      <c r="BE123" s="5">
        <f t="shared" ca="1" si="524"/>
        <v>-1.8599999999999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-4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-1.4700000000000273</v>
      </c>
      <c r="BP123" s="5">
        <f t="shared" ca="1" si="558"/>
        <v>-1.4700000000000273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-1.4700000000000273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-8.0000000000097771E-3</v>
      </c>
      <c r="CC123" s="37">
        <f t="shared" ca="1" si="642"/>
        <v>-5.7700000000000529E-3</v>
      </c>
      <c r="CD123" s="37">
        <f t="shared" ca="1" si="643"/>
        <v>0</v>
      </c>
      <c r="CE123" s="37">
        <f t="shared" ca="1" si="644"/>
        <v>-1.0000000000012221E-3</v>
      </c>
      <c r="CF123" s="37">
        <f t="shared" ca="1" si="645"/>
        <v>0</v>
      </c>
      <c r="CG123" s="37">
        <f t="shared" ca="1" si="646"/>
        <v>-8.4699999999993114E-4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29.357153416698054</v>
      </c>
      <c r="CK123" s="33">
        <f t="shared" ca="1" si="532"/>
        <v>29.36014902718366</v>
      </c>
      <c r="CL123" s="24">
        <f t="shared" ca="1" si="477"/>
        <v>1.020298120023825E-4</v>
      </c>
      <c r="CM123" s="34">
        <f t="shared" ca="1" si="611"/>
        <v>113.48099999999999</v>
      </c>
      <c r="CN123" s="34">
        <f t="shared" ca="1" si="612"/>
        <v>113.489</v>
      </c>
      <c r="CO123" s="45">
        <f t="shared" ca="1" si="653"/>
        <v>-7.0491413264807832E-5</v>
      </c>
      <c r="CP123" s="5"/>
      <c r="CR123" s="5">
        <f t="shared" ca="1" si="570"/>
        <v>74</v>
      </c>
      <c r="CS123" s="5">
        <f t="shared" ca="1" si="571"/>
        <v>76</v>
      </c>
      <c r="CT123" s="62">
        <f t="shared" ca="1" si="572"/>
        <v>-2.7027027027026973E-2</v>
      </c>
      <c r="CW123" s="5">
        <f t="shared" ca="1" si="594"/>
        <v>446959</v>
      </c>
      <c r="CX123" s="5">
        <f t="shared" ca="1" si="594"/>
        <v>29.163699999999999</v>
      </c>
      <c r="CY123" s="5">
        <f t="shared" ca="1" si="594"/>
        <v>134005</v>
      </c>
      <c r="CZ123" s="5">
        <f t="shared" ca="1" si="594"/>
        <v>17447.599999999999</v>
      </c>
      <c r="DA123" s="5">
        <f t="shared" ca="1" si="594"/>
        <v>0</v>
      </c>
      <c r="DB123" s="5">
        <f t="shared" ca="1" si="594"/>
        <v>3023.28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5124.55</v>
      </c>
      <c r="DN123" s="5">
        <f t="shared" ca="1" si="596"/>
        <v>4482.2700000000004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5124.55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15.4527</v>
      </c>
      <c r="EC123" s="5">
        <f t="shared" ca="1" si="598"/>
        <v>83.5749</v>
      </c>
      <c r="ED123" s="5">
        <f t="shared" ca="1" si="598"/>
        <v>9.3610699999999998</v>
      </c>
      <c r="EE123" s="5">
        <f t="shared" ca="1" si="598"/>
        <v>0</v>
      </c>
      <c r="EF123" s="5">
        <f t="shared" ca="1" si="598"/>
        <v>1.5989199999999999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37.99296461909681</v>
      </c>
      <c r="EK123" s="19">
        <f t="shared" ca="1" si="479"/>
        <v>8.3599645434718575</v>
      </c>
      <c r="EL123" s="19">
        <f t="shared" ca="1" si="480"/>
        <v>8.5258962702180572</v>
      </c>
      <c r="EM123" s="19">
        <f t="shared" ca="1" si="481"/>
        <v>1.1100811743163059</v>
      </c>
      <c r="EN123" s="19">
        <f t="shared" ca="1" si="482"/>
        <v>0</v>
      </c>
      <c r="EO123" s="19">
        <f t="shared" ca="1" si="483"/>
        <v>0.1923523127929917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23.378533074263721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446962</v>
      </c>
      <c r="FC123" s="5">
        <f t="shared" ca="1" si="605"/>
        <v>29.160599999999999</v>
      </c>
      <c r="FD123" s="5">
        <f t="shared" ca="1" si="605"/>
        <v>134005</v>
      </c>
      <c r="FE123" s="5">
        <f t="shared" ca="1" si="605"/>
        <v>17449.3</v>
      </c>
      <c r="FF123" s="5">
        <f t="shared" ca="1" si="605"/>
        <v>0</v>
      </c>
      <c r="FG123" s="5">
        <f t="shared" ca="1" si="605"/>
        <v>3024.92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217261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5124.08</v>
      </c>
      <c r="FS123" s="5">
        <f t="shared" ca="1" si="606"/>
        <v>4481.8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5124.08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146.41499999999999</v>
      </c>
      <c r="GG123" s="5">
        <f t="shared" ca="1" si="587"/>
        <v>15.450900000000001</v>
      </c>
      <c r="GH123" s="5">
        <f t="shared" ca="1" si="587"/>
        <v>83.5749</v>
      </c>
      <c r="GI123" s="5">
        <f t="shared" ca="1" si="587"/>
        <v>9.3618500000000004</v>
      </c>
      <c r="GJ123" s="5">
        <f t="shared" ca="1" si="587"/>
        <v>0</v>
      </c>
      <c r="GK123" s="5">
        <f t="shared" ca="1" si="587"/>
        <v>1.5996600000000001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37.992279079134327</v>
      </c>
      <c r="GP123" s="19">
        <f t="shared" ca="1" si="490"/>
        <v>8.3590879351232008</v>
      </c>
      <c r="GQ123" s="19">
        <f t="shared" ca="1" si="491"/>
        <v>8.5258962702180572</v>
      </c>
      <c r="GR123" s="19">
        <f t="shared" ca="1" si="492"/>
        <v>1.1101893346361402</v>
      </c>
      <c r="GS123" s="19">
        <f t="shared" ca="1" si="493"/>
        <v>0</v>
      </c>
      <c r="GT123" s="19">
        <f t="shared" ca="1" si="494"/>
        <v>0.19245665568977285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23.377847534301239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406096</v>
      </c>
      <c r="HH123" s="5">
        <f t="shared" ca="1" si="599"/>
        <v>10.942399999999999</v>
      </c>
      <c r="HI123" s="5">
        <f t="shared" ca="1" si="599"/>
        <v>73791.5</v>
      </c>
      <c r="HJ123" s="5">
        <f t="shared" ca="1" si="599"/>
        <v>29123.599999999999</v>
      </c>
      <c r="HK123" s="5">
        <f t="shared" ca="1" si="599"/>
        <v>0</v>
      </c>
      <c r="HL123" s="5">
        <f t="shared" ca="1" si="599"/>
        <v>1477.25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176395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1887.6</v>
      </c>
      <c r="HX123" s="5">
        <f t="shared" ca="1" si="601"/>
        <v>1887.6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1887.6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113.48099999999999</v>
      </c>
      <c r="IL123" s="5">
        <f t="shared" ca="1" si="603"/>
        <v>7.0906500000000001</v>
      </c>
      <c r="IM123" s="5">
        <f t="shared" ca="1" si="603"/>
        <v>50.149700000000003</v>
      </c>
      <c r="IN123" s="5">
        <f t="shared" ca="1" si="603"/>
        <v>16.2532</v>
      </c>
      <c r="IO123" s="5">
        <f t="shared" ca="1" si="603"/>
        <v>0</v>
      </c>
      <c r="IP123" s="5">
        <f t="shared" ca="1" si="603"/>
        <v>0.67657100000000003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29.357153416698054</v>
      </c>
      <c r="IU123" s="19">
        <f t="shared" ca="1" si="536"/>
        <v>3.5205124108913659</v>
      </c>
      <c r="IV123" s="19">
        <f t="shared" ca="1" si="537"/>
        <v>4.6948895535524482</v>
      </c>
      <c r="IW123" s="19">
        <f t="shared" ca="1" si="538"/>
        <v>1.8529517004240337</v>
      </c>
      <c r="IX123" s="19">
        <f t="shared" ca="1" si="539"/>
        <v>0</v>
      </c>
      <c r="IY123" s="19">
        <f t="shared" ca="1" si="540"/>
        <v>9.3988136749969212E-2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14.742721871864964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406100</v>
      </c>
      <c r="JM123" s="5">
        <f t="shared" ca="1" si="607"/>
        <v>10.952</v>
      </c>
      <c r="JN123" s="5">
        <f t="shared" ca="1" si="607"/>
        <v>73791.5</v>
      </c>
      <c r="JO123" s="5">
        <f t="shared" ca="1" si="607"/>
        <v>29125.599999999999</v>
      </c>
      <c r="JP123" s="5">
        <f t="shared" ca="1" si="607"/>
        <v>0</v>
      </c>
      <c r="JQ123" s="5">
        <f t="shared" ca="1" si="607"/>
        <v>1479.11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176399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1889.07</v>
      </c>
      <c r="KC123" s="5">
        <f t="shared" ca="1" si="608"/>
        <v>1889.07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1889.07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113.489</v>
      </c>
      <c r="KQ123" s="5">
        <f t="shared" ca="1" si="592"/>
        <v>7.0964200000000002</v>
      </c>
      <c r="KR123" s="5">
        <f t="shared" ca="1" si="592"/>
        <v>50.149700000000003</v>
      </c>
      <c r="KS123" s="5">
        <f t="shared" ca="1" si="592"/>
        <v>16.254200000000001</v>
      </c>
      <c r="KT123" s="5">
        <f t="shared" ca="1" si="592"/>
        <v>0</v>
      </c>
      <c r="KU123" s="5">
        <f t="shared" ca="1" si="592"/>
        <v>0.67741799999999996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29.36014902718366</v>
      </c>
      <c r="KZ123" s="19">
        <f t="shared" ca="1" si="501"/>
        <v>3.523254137294463</v>
      </c>
      <c r="LA123" s="19">
        <f t="shared" ca="1" si="502"/>
        <v>4.6948895535524482</v>
      </c>
      <c r="LB123" s="19">
        <f t="shared" ca="1" si="503"/>
        <v>1.8530789478591323</v>
      </c>
      <c r="LC123" s="19">
        <f t="shared" ca="1" si="504"/>
        <v>0</v>
      </c>
      <c r="LD123" s="19">
        <f t="shared" ca="1" si="505"/>
        <v>9.4106476864611238E-2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14.745717482350571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-2</v>
      </c>
      <c r="G124" s="5">
        <f t="shared" ca="1" si="614"/>
        <v>-5.1999999999985391E-3</v>
      </c>
      <c r="H124" s="5">
        <f t="shared" ca="1" si="615"/>
        <v>0.10000000000582077</v>
      </c>
      <c r="I124" s="5">
        <f t="shared" ca="1" si="616"/>
        <v>-1.2000000000007276</v>
      </c>
      <c r="J124" s="5">
        <f t="shared" ca="1" si="617"/>
        <v>0</v>
      </c>
      <c r="K124" s="5">
        <f t="shared" ca="1" si="618"/>
        <v>-1.1699999999998454</v>
      </c>
      <c r="L124" s="5">
        <f t="shared" ca="1" si="619"/>
        <v>0</v>
      </c>
      <c r="M124" s="5">
        <f t="shared" ca="1" si="620"/>
        <v>0</v>
      </c>
      <c r="N124" s="5">
        <f t="shared" ca="1" si="621"/>
        <v>-2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-0.78999999999996362</v>
      </c>
      <c r="V124" s="5">
        <f t="shared" ca="1" si="624"/>
        <v>-0.78999999999996362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-0.78999999999996362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-3.9999999999906777E-3</v>
      </c>
      <c r="AI124" s="37">
        <f t="shared" ca="1" si="634"/>
        <v>-3.1299999999996331E-3</v>
      </c>
      <c r="AJ124" s="37">
        <f t="shared" ca="1" si="635"/>
        <v>0</v>
      </c>
      <c r="AK124" s="37">
        <f t="shared" ca="1" si="636"/>
        <v>-5.9999999999860165E-4</v>
      </c>
      <c r="AL124" s="37">
        <f t="shared" ca="1" si="637"/>
        <v>0</v>
      </c>
      <c r="AM124" s="37">
        <f t="shared" ca="1" si="638"/>
        <v>-5.2299999999994018E-4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29.120512942913933</v>
      </c>
      <c r="AQ124" s="33">
        <f t="shared" ca="1" si="652"/>
        <v>29.122113306904254</v>
      </c>
      <c r="AR124" s="24">
        <f t="shared" ca="1" si="468"/>
        <v>5.4953566503051873E-5</v>
      </c>
      <c r="AS124" s="34">
        <f t="shared" ca="1" si="609"/>
        <v>108.105</v>
      </c>
      <c r="AT124" s="34">
        <f t="shared" ca="1" si="610"/>
        <v>108.10899999999999</v>
      </c>
      <c r="AU124" s="45">
        <f t="shared" ca="1" si="552"/>
        <v>-3.699969475243206E-5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-4</v>
      </c>
      <c r="BA124" s="5">
        <f t="shared" ca="1" si="520"/>
        <v>-9.6000000000007191E-3</v>
      </c>
      <c r="BB124" s="5">
        <f t="shared" ca="1" si="521"/>
        <v>0</v>
      </c>
      <c r="BC124" s="5">
        <f t="shared" ca="1" si="522"/>
        <v>-2</v>
      </c>
      <c r="BD124" s="5">
        <f t="shared" ca="1" si="523"/>
        <v>0</v>
      </c>
      <c r="BE124" s="5">
        <f t="shared" ca="1" si="524"/>
        <v>-1.8599999999999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-4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-1.4700000000000273</v>
      </c>
      <c r="BP124" s="5">
        <f t="shared" ca="1" si="558"/>
        <v>-1.4700000000000273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-1.4700000000000273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-8.0000000000097771E-3</v>
      </c>
      <c r="CC124" s="37">
        <f t="shared" ca="1" si="642"/>
        <v>-5.7700000000000529E-3</v>
      </c>
      <c r="CD124" s="37">
        <f t="shared" ca="1" si="643"/>
        <v>0</v>
      </c>
      <c r="CE124" s="37">
        <f t="shared" ca="1" si="644"/>
        <v>-1.0000000000012221E-3</v>
      </c>
      <c r="CF124" s="37">
        <f t="shared" ca="1" si="645"/>
        <v>0</v>
      </c>
      <c r="CG124" s="37">
        <f t="shared" ca="1" si="646"/>
        <v>-8.4699999999993114E-4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29.357153416698054</v>
      </c>
      <c r="CK124" s="33">
        <f t="shared" ca="1" si="532"/>
        <v>29.36014902718366</v>
      </c>
      <c r="CL124" s="24">
        <f t="shared" ca="1" si="477"/>
        <v>1.020298120023825E-4</v>
      </c>
      <c r="CM124" s="34">
        <f t="shared" ca="1" si="611"/>
        <v>113.48099999999999</v>
      </c>
      <c r="CN124" s="34">
        <f t="shared" ca="1" si="612"/>
        <v>113.489</v>
      </c>
      <c r="CO124" s="45">
        <f t="shared" ca="1" si="653"/>
        <v>-7.0491413264807832E-5</v>
      </c>
      <c r="CP124" s="5"/>
      <c r="CR124" s="5">
        <f t="shared" ca="1" si="570"/>
        <v>71</v>
      </c>
      <c r="CS124" s="5">
        <f t="shared" ca="1" si="571"/>
        <v>72</v>
      </c>
      <c r="CT124" s="62">
        <f t="shared" ca="1" si="572"/>
        <v>-1.4084507042253502E-2</v>
      </c>
      <c r="CW124" s="5">
        <f t="shared" ca="1" si="594"/>
        <v>393687</v>
      </c>
      <c r="CX124" s="5">
        <f t="shared" ca="1" si="594"/>
        <v>10.031700000000001</v>
      </c>
      <c r="CY124" s="5">
        <f t="shared" ref="CW124:DH146" ca="1" si="657">OFFSET(INDIRECT($E$21),$C124,CY$19)</f>
        <v>77391.3</v>
      </c>
      <c r="CZ124" s="5">
        <f t="shared" ca="1" si="657"/>
        <v>21980.3</v>
      </c>
      <c r="DA124" s="5">
        <f t="shared" ca="1" si="657"/>
        <v>0</v>
      </c>
      <c r="DB124" s="5">
        <f t="shared" ca="1" si="657"/>
        <v>1851.43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163986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2184.09</v>
      </c>
      <c r="DN124" s="5">
        <f t="shared" ca="1" si="596"/>
        <v>1541.81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2184.09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108.105</v>
      </c>
      <c r="EB124" s="5">
        <f t="shared" ca="1" si="598"/>
        <v>5.7865200000000003</v>
      </c>
      <c r="EC124" s="5">
        <f t="shared" ca="1" si="598"/>
        <v>53.025199999999998</v>
      </c>
      <c r="ED124" s="5">
        <f t="shared" ca="1" si="598"/>
        <v>12.018800000000001</v>
      </c>
      <c r="EE124" s="5">
        <f t="shared" ca="1" si="598"/>
        <v>0</v>
      </c>
      <c r="EF124" s="5">
        <f t="shared" ca="1" si="598"/>
        <v>0.84740700000000002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29.120512942913933</v>
      </c>
      <c r="EK124" s="19">
        <f t="shared" ca="1" si="479"/>
        <v>2.8756582996207189</v>
      </c>
      <c r="EL124" s="19">
        <f t="shared" ca="1" si="480"/>
        <v>4.9239222119870663</v>
      </c>
      <c r="EM124" s="19">
        <f t="shared" ca="1" si="481"/>
        <v>1.3984683988528337</v>
      </c>
      <c r="EN124" s="19">
        <f t="shared" ca="1" si="482"/>
        <v>0</v>
      </c>
      <c r="EO124" s="19">
        <f t="shared" ca="1" si="483"/>
        <v>0.11779485938263363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14.506081398080845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393689</v>
      </c>
      <c r="FC124" s="5">
        <f t="shared" ca="1" si="605"/>
        <v>10.036899999999999</v>
      </c>
      <c r="FD124" s="5">
        <f t="shared" ca="1" si="605"/>
        <v>77391.199999999997</v>
      </c>
      <c r="FE124" s="5">
        <f t="shared" ca="1" si="605"/>
        <v>21981.5</v>
      </c>
      <c r="FF124" s="5">
        <f t="shared" ca="1" si="605"/>
        <v>0</v>
      </c>
      <c r="FG124" s="5">
        <f t="shared" ca="1" si="605"/>
        <v>1852.6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163988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2184.88</v>
      </c>
      <c r="FS124" s="5">
        <f t="shared" ca="1" si="606"/>
        <v>1542.6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2184.88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108.10899999999999</v>
      </c>
      <c r="GG124" s="5">
        <f t="shared" ca="1" si="655"/>
        <v>5.78965</v>
      </c>
      <c r="GH124" s="5">
        <f t="shared" ca="1" si="655"/>
        <v>53.025199999999998</v>
      </c>
      <c r="GI124" s="5">
        <f t="shared" ca="1" si="655"/>
        <v>12.019399999999999</v>
      </c>
      <c r="GJ124" s="5">
        <f t="shared" ca="1" si="655"/>
        <v>0</v>
      </c>
      <c r="GK124" s="5">
        <f t="shared" ca="1" si="655"/>
        <v>0.84792999999999996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29.122113306904254</v>
      </c>
      <c r="GP124" s="19">
        <f t="shared" ca="1" si="490"/>
        <v>2.8771317470192699</v>
      </c>
      <c r="GQ124" s="19">
        <f t="shared" ca="1" si="491"/>
        <v>4.9239158496153115</v>
      </c>
      <c r="GR124" s="19">
        <f t="shared" ca="1" si="492"/>
        <v>1.398544747313893</v>
      </c>
      <c r="GS124" s="19">
        <f t="shared" ca="1" si="493"/>
        <v>0</v>
      </c>
      <c r="GT124" s="19">
        <f t="shared" ca="1" si="494"/>
        <v>0.11786929913216651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14.507681762071163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406096</v>
      </c>
      <c r="HH124" s="5">
        <f t="shared" ca="1" si="599"/>
        <v>10.942399999999999</v>
      </c>
      <c r="HI124" s="5">
        <f t="shared" ref="HG124:HR146" ca="1" si="661">OFFSET(INDIRECT($E$21),$C124,HI$19)</f>
        <v>73791.5</v>
      </c>
      <c r="HJ124" s="5">
        <f t="shared" ca="1" si="661"/>
        <v>29123.599999999999</v>
      </c>
      <c r="HK124" s="5">
        <f t="shared" ca="1" si="661"/>
        <v>0</v>
      </c>
      <c r="HL124" s="5">
        <f t="shared" ca="1" si="661"/>
        <v>1477.25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176395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1887.6</v>
      </c>
      <c r="HX124" s="5">
        <f t="shared" ca="1" si="601"/>
        <v>1887.6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1887.6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113.48099999999999</v>
      </c>
      <c r="IL124" s="5">
        <f t="shared" ca="1" si="603"/>
        <v>7.0906500000000001</v>
      </c>
      <c r="IM124" s="5">
        <f t="shared" ca="1" si="603"/>
        <v>50.149700000000003</v>
      </c>
      <c r="IN124" s="5">
        <f t="shared" ca="1" si="603"/>
        <v>16.2532</v>
      </c>
      <c r="IO124" s="5">
        <f t="shared" ca="1" si="603"/>
        <v>0</v>
      </c>
      <c r="IP124" s="5">
        <f t="shared" ca="1" si="603"/>
        <v>0.67657100000000003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29.357153416698054</v>
      </c>
      <c r="IU124" s="19">
        <f t="shared" ca="1" si="536"/>
        <v>3.5205124108913659</v>
      </c>
      <c r="IV124" s="19">
        <f t="shared" ca="1" si="537"/>
        <v>4.6948895535524482</v>
      </c>
      <c r="IW124" s="19">
        <f t="shared" ca="1" si="538"/>
        <v>1.8529517004240337</v>
      </c>
      <c r="IX124" s="19">
        <f t="shared" ca="1" si="539"/>
        <v>0</v>
      </c>
      <c r="IY124" s="19">
        <f t="shared" ca="1" si="540"/>
        <v>9.3988136749969212E-2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14.742721871864964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406100</v>
      </c>
      <c r="JM124" s="5">
        <f t="shared" ca="1" si="607"/>
        <v>10.952</v>
      </c>
      <c r="JN124" s="5">
        <f t="shared" ca="1" si="607"/>
        <v>73791.5</v>
      </c>
      <c r="JO124" s="5">
        <f t="shared" ca="1" si="607"/>
        <v>29125.599999999999</v>
      </c>
      <c r="JP124" s="5">
        <f t="shared" ca="1" si="607"/>
        <v>0</v>
      </c>
      <c r="JQ124" s="5">
        <f t="shared" ca="1" si="607"/>
        <v>1479.11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176399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1889.07</v>
      </c>
      <c r="KC124" s="5">
        <f t="shared" ca="1" si="608"/>
        <v>1889.07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1889.07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113.489</v>
      </c>
      <c r="KQ124" s="5">
        <f t="shared" ca="1" si="656"/>
        <v>7.0964200000000002</v>
      </c>
      <c r="KR124" s="5">
        <f t="shared" ca="1" si="656"/>
        <v>50.149700000000003</v>
      </c>
      <c r="KS124" s="5">
        <f t="shared" ca="1" si="656"/>
        <v>16.254200000000001</v>
      </c>
      <c r="KT124" s="5">
        <f t="shared" ca="1" si="656"/>
        <v>0</v>
      </c>
      <c r="KU124" s="5">
        <f t="shared" ca="1" si="656"/>
        <v>0.67741799999999996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29.36014902718366</v>
      </c>
      <c r="KZ124" s="19">
        <f t="shared" ca="1" si="501"/>
        <v>3.523254137294463</v>
      </c>
      <c r="LA124" s="19">
        <f t="shared" ca="1" si="502"/>
        <v>4.6948895535524482</v>
      </c>
      <c r="LB124" s="19">
        <f t="shared" ca="1" si="503"/>
        <v>1.8530789478591323</v>
      </c>
      <c r="LC124" s="19">
        <f t="shared" ca="1" si="504"/>
        <v>0</v>
      </c>
      <c r="LD124" s="19">
        <f t="shared" ca="1" si="505"/>
        <v>9.4106476864611238E-2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14.745717482350571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-85</v>
      </c>
      <c r="G125" s="5">
        <f t="shared" ca="1" si="614"/>
        <v>-4.1699999999998738E-2</v>
      </c>
      <c r="H125" s="5">
        <f t="shared" ca="1" si="615"/>
        <v>-5</v>
      </c>
      <c r="I125" s="5">
        <f t="shared" ca="1" si="616"/>
        <v>-46.599999999998545</v>
      </c>
      <c r="J125" s="5">
        <f t="shared" ca="1" si="617"/>
        <v>0</v>
      </c>
      <c r="K125" s="5">
        <f t="shared" ca="1" si="618"/>
        <v>-33.619999999999891</v>
      </c>
      <c r="L125" s="5">
        <f t="shared" ca="1" si="619"/>
        <v>0</v>
      </c>
      <c r="M125" s="5">
        <f t="shared" ca="1" si="620"/>
        <v>0</v>
      </c>
      <c r="N125" s="5">
        <f t="shared" ca="1" si="621"/>
        <v>-86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-6.4099999999998545</v>
      </c>
      <c r="V125" s="5">
        <f t="shared" ca="1" si="624"/>
        <v>-6.410000000000764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-6.4099999999998545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-7.8000000000002956E-2</v>
      </c>
      <c r="AI125" s="37">
        <f t="shared" ca="1" si="634"/>
        <v>-2.4699999999999278E-2</v>
      </c>
      <c r="AJ125" s="37">
        <f t="shared" ca="1" si="635"/>
        <v>-9.9999999999980105E-3</v>
      </c>
      <c r="AK125" s="37">
        <f t="shared" ca="1" si="636"/>
        <v>-2.829999999999977E-2</v>
      </c>
      <c r="AL125" s="37">
        <f t="shared" ca="1" si="637"/>
        <v>0</v>
      </c>
      <c r="AM125" s="37">
        <f t="shared" ca="1" si="638"/>
        <v>-1.415999999999995E-2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36.853756745568525</v>
      </c>
      <c r="AQ125" s="33">
        <f t="shared" ca="1" si="652"/>
        <v>36.871117517407015</v>
      </c>
      <c r="AR125" s="24">
        <f t="shared" ca="1" si="468"/>
        <v>4.7085016694419299E-4</v>
      </c>
      <c r="AS125" s="34">
        <f t="shared" ca="1" si="609"/>
        <v>100.035</v>
      </c>
      <c r="AT125" s="34">
        <f t="shared" ca="1" si="610"/>
        <v>100.113</v>
      </c>
      <c r="AU125" s="45">
        <f t="shared" ca="1" si="552"/>
        <v>-7.7911959485784017E-4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-95</v>
      </c>
      <c r="BA125" s="5">
        <f t="shared" ca="1" si="520"/>
        <v>-7.1000000000012164E-3</v>
      </c>
      <c r="BB125" s="5">
        <f t="shared" ca="1" si="521"/>
        <v>-4.3000000000029104</v>
      </c>
      <c r="BC125" s="5">
        <f t="shared" ca="1" si="522"/>
        <v>-68.799999999995634</v>
      </c>
      <c r="BD125" s="5">
        <f t="shared" ca="1" si="523"/>
        <v>0</v>
      </c>
      <c r="BE125" s="5">
        <f t="shared" ca="1" si="524"/>
        <v>-22.590000000000146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-96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-3.4200000000000728</v>
      </c>
      <c r="BP125" s="5">
        <f t="shared" ca="1" si="558"/>
        <v>-3.4200000000000728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-3.4200000000000728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-8.3999999999988972E-2</v>
      </c>
      <c r="CC125" s="37">
        <f t="shared" ca="1" si="642"/>
        <v>-1.3600000000000279E-2</v>
      </c>
      <c r="CD125" s="37">
        <f t="shared" ca="1" si="643"/>
        <v>-1.8099999999996896E-2</v>
      </c>
      <c r="CE125" s="37">
        <f t="shared" ca="1" si="644"/>
        <v>-4.1999999999998039E-2</v>
      </c>
      <c r="CF125" s="37">
        <f t="shared" ca="1" si="645"/>
        <v>0</v>
      </c>
      <c r="CG125" s="37">
        <f t="shared" ca="1" si="646"/>
        <v>-1.0430000000000161E-2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37.229826097658304</v>
      </c>
      <c r="CK125" s="33">
        <f t="shared" ca="1" si="532"/>
        <v>37.242247640216455</v>
      </c>
      <c r="CL125" s="24">
        <f t="shared" ca="1" si="477"/>
        <v>3.3353364378409716E-4</v>
      </c>
      <c r="CM125" s="34">
        <f t="shared" ca="1" si="611"/>
        <v>106.233</v>
      </c>
      <c r="CN125" s="34">
        <f t="shared" ca="1" si="612"/>
        <v>106.31699999999999</v>
      </c>
      <c r="CO125" s="45">
        <f t="shared" ca="1" si="653"/>
        <v>-7.9009001382647156E-4</v>
      </c>
      <c r="CP125" s="5"/>
      <c r="CR125" s="5">
        <f t="shared" ca="1" si="570"/>
        <v>91</v>
      </c>
      <c r="CS125" s="5">
        <f t="shared" ca="1" si="571"/>
        <v>89</v>
      </c>
      <c r="CT125" s="62">
        <f t="shared" ca="1" si="572"/>
        <v>2.1978021978022011E-2</v>
      </c>
      <c r="CW125" s="5">
        <f t="shared" ca="1" si="657"/>
        <v>365558</v>
      </c>
      <c r="CX125" s="5">
        <f t="shared" ca="1" si="657"/>
        <v>42.6068</v>
      </c>
      <c r="CY125" s="5">
        <f t="shared" ca="1" si="657"/>
        <v>43019.3</v>
      </c>
      <c r="CZ125" s="5">
        <f t="shared" ca="1" si="657"/>
        <v>25405.9</v>
      </c>
      <c r="DA125" s="5">
        <f t="shared" ca="1" si="657"/>
        <v>0</v>
      </c>
      <c r="DB125" s="5">
        <f t="shared" ca="1" si="657"/>
        <v>4644.76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135856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7291.02</v>
      </c>
      <c r="DN125" s="5">
        <f t="shared" ca="1" si="659"/>
        <v>6548.36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7291.02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100.035</v>
      </c>
      <c r="EB125" s="5">
        <f t="shared" ca="1" si="598"/>
        <v>24.1401</v>
      </c>
      <c r="EC125" s="5">
        <f t="shared" ca="1" si="598"/>
        <v>25.502300000000002</v>
      </c>
      <c r="ED125" s="5">
        <f t="shared" ca="1" si="598"/>
        <v>13.2095</v>
      </c>
      <c r="EE125" s="5">
        <f t="shared" ca="1" si="598"/>
        <v>0</v>
      </c>
      <c r="EF125" s="5">
        <f t="shared" ca="1" si="598"/>
        <v>2.40618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36.853756745568525</v>
      </c>
      <c r="EK125" s="19">
        <f t="shared" ca="1" si="479"/>
        <v>12.213467164448289</v>
      </c>
      <c r="EL125" s="19">
        <f t="shared" ca="1" si="480"/>
        <v>2.7370477923763419</v>
      </c>
      <c r="EM125" s="19">
        <f t="shared" ca="1" si="481"/>
        <v>1.6164178056903322</v>
      </c>
      <c r="EN125" s="19">
        <f t="shared" ca="1" si="482"/>
        <v>0</v>
      </c>
      <c r="EO125" s="19">
        <f t="shared" ca="1" si="483"/>
        <v>0.2955168983251224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22.239261577017889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365643</v>
      </c>
      <c r="FC125" s="5">
        <f t="shared" ca="1" si="605"/>
        <v>42.648499999999999</v>
      </c>
      <c r="FD125" s="5">
        <f t="shared" ca="1" si="605"/>
        <v>43024.3</v>
      </c>
      <c r="FE125" s="5">
        <f t="shared" ca="1" si="605"/>
        <v>25452.5</v>
      </c>
      <c r="FF125" s="5">
        <f t="shared" ca="1" si="605"/>
        <v>0</v>
      </c>
      <c r="FG125" s="5">
        <f t="shared" ca="1" si="605"/>
        <v>4678.38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135942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7297.43</v>
      </c>
      <c r="FS125" s="5">
        <f t="shared" ca="1" si="606"/>
        <v>6554.77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7297.43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100.113</v>
      </c>
      <c r="GG125" s="5">
        <f t="shared" ca="1" si="655"/>
        <v>24.1648</v>
      </c>
      <c r="GH125" s="5">
        <f t="shared" ca="1" si="655"/>
        <v>25.5123</v>
      </c>
      <c r="GI125" s="5">
        <f t="shared" ca="1" si="655"/>
        <v>13.2378</v>
      </c>
      <c r="GJ125" s="5">
        <f t="shared" ca="1" si="655"/>
        <v>0</v>
      </c>
      <c r="GK125" s="5">
        <f t="shared" ca="1" si="655"/>
        <v>2.4203399999999999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36.871117517407015</v>
      </c>
      <c r="GP125" s="19">
        <f t="shared" ca="1" si="490"/>
        <v>12.225422573404092</v>
      </c>
      <c r="GQ125" s="19">
        <f t="shared" ca="1" si="491"/>
        <v>2.7373659109640891</v>
      </c>
      <c r="GR125" s="19">
        <f t="shared" ca="1" si="492"/>
        <v>1.6193826709281378</v>
      </c>
      <c r="GS125" s="19">
        <f t="shared" ca="1" si="493"/>
        <v>0</v>
      </c>
      <c r="GT125" s="19">
        <f t="shared" ca="1" si="494"/>
        <v>0.2976559277091359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22.256685972573926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379589</v>
      </c>
      <c r="HH125" s="5">
        <f t="shared" ca="1" si="661"/>
        <v>43.202199999999998</v>
      </c>
      <c r="HI125" s="5">
        <f t="shared" ca="1" si="661"/>
        <v>39323</v>
      </c>
      <c r="HJ125" s="5">
        <f t="shared" ca="1" si="661"/>
        <v>32722.9</v>
      </c>
      <c r="HK125" s="5">
        <f t="shared" ca="1" si="661"/>
        <v>0</v>
      </c>
      <c r="HL125" s="5">
        <f t="shared" ca="1" si="661"/>
        <v>3000.6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149887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7013.96</v>
      </c>
      <c r="HX125" s="5">
        <f t="shared" ca="1" si="663"/>
        <v>7013.96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7013.96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106.233</v>
      </c>
      <c r="IL125" s="5">
        <f t="shared" ca="1" si="603"/>
        <v>25.904199999999999</v>
      </c>
      <c r="IM125" s="5">
        <f t="shared" ca="1" si="603"/>
        <v>23.330100000000002</v>
      </c>
      <c r="IN125" s="5">
        <f t="shared" ca="1" si="603"/>
        <v>16.879200000000001</v>
      </c>
      <c r="IO125" s="5">
        <f t="shared" ca="1" si="603"/>
        <v>0</v>
      </c>
      <c r="IP125" s="5">
        <f t="shared" ca="1" si="603"/>
        <v>1.5620799999999999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37.229826097658304</v>
      </c>
      <c r="IU125" s="19">
        <f t="shared" ca="1" si="536"/>
        <v>13.081711461339079</v>
      </c>
      <c r="IV125" s="19">
        <f t="shared" ca="1" si="537"/>
        <v>2.5018754451981993</v>
      </c>
      <c r="IW125" s="19">
        <f t="shared" ca="1" si="538"/>
        <v>2.0819525469998772</v>
      </c>
      <c r="IX125" s="19">
        <f t="shared" ca="1" si="539"/>
        <v>0</v>
      </c>
      <c r="IY125" s="19">
        <f t="shared" ca="1" si="540"/>
        <v>0.19090932687896947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22.61533092910766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379684</v>
      </c>
      <c r="JM125" s="5">
        <f t="shared" ca="1" si="607"/>
        <v>43.209299999999999</v>
      </c>
      <c r="JN125" s="5">
        <f t="shared" ca="1" si="607"/>
        <v>39327.300000000003</v>
      </c>
      <c r="JO125" s="5">
        <f t="shared" ca="1" si="607"/>
        <v>32791.699999999997</v>
      </c>
      <c r="JP125" s="5">
        <f t="shared" ca="1" si="607"/>
        <v>0</v>
      </c>
      <c r="JQ125" s="5">
        <f t="shared" ca="1" si="607"/>
        <v>3023.19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149983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7017.38</v>
      </c>
      <c r="KC125" s="5">
        <f t="shared" ca="1" si="608"/>
        <v>7017.38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7017.38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106.31699999999999</v>
      </c>
      <c r="KQ125" s="5">
        <f t="shared" ca="1" si="656"/>
        <v>25.9178</v>
      </c>
      <c r="KR125" s="5">
        <f t="shared" ca="1" si="656"/>
        <v>23.348199999999999</v>
      </c>
      <c r="KS125" s="5">
        <f t="shared" ca="1" si="656"/>
        <v>16.921199999999999</v>
      </c>
      <c r="KT125" s="5">
        <f t="shared" ca="1" si="656"/>
        <v>0</v>
      </c>
      <c r="KU125" s="5">
        <f t="shared" ca="1" si="656"/>
        <v>1.5725100000000001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37.242247640216455</v>
      </c>
      <c r="KZ125" s="19">
        <f t="shared" ca="1" si="501"/>
        <v>13.088089202458425</v>
      </c>
      <c r="LA125" s="19">
        <f t="shared" ca="1" si="502"/>
        <v>2.5021490271836622</v>
      </c>
      <c r="LB125" s="19">
        <f t="shared" ca="1" si="503"/>
        <v>2.0863298587672809</v>
      </c>
      <c r="LC125" s="19">
        <f t="shared" ca="1" si="504"/>
        <v>0</v>
      </c>
      <c r="LD125" s="19">
        <f t="shared" ca="1" si="505"/>
        <v>0.19234658665841223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22.627816095383363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-4</v>
      </c>
      <c r="G126" s="5">
        <f t="shared" ca="1" si="614"/>
        <v>-4.5000000000001705E-3</v>
      </c>
      <c r="H126" s="5">
        <f t="shared" ca="1" si="615"/>
        <v>0</v>
      </c>
      <c r="I126" s="5">
        <f t="shared" ca="1" si="616"/>
        <v>-1.5999999999985448</v>
      </c>
      <c r="J126" s="5">
        <f t="shared" ca="1" si="617"/>
        <v>0</v>
      </c>
      <c r="K126" s="5">
        <f t="shared" ca="1" si="618"/>
        <v>-1.6399999999998727</v>
      </c>
      <c r="L126" s="5">
        <f t="shared" ca="1" si="619"/>
        <v>0</v>
      </c>
      <c r="M126" s="5">
        <f t="shared" ca="1" si="620"/>
        <v>0</v>
      </c>
      <c r="N126" s="5">
        <f t="shared" ca="1" si="621"/>
        <v>-3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-0.68999999999959982</v>
      </c>
      <c r="V126" s="5">
        <f t="shared" ca="1" si="624"/>
        <v>-0.68000000000006366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-0.68999999999959982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-4.0000000000048885E-3</v>
      </c>
      <c r="AI126" s="37">
        <f t="shared" ca="1" si="634"/>
        <v>-2.6799999999997937E-3</v>
      </c>
      <c r="AJ126" s="37">
        <f t="shared" ca="1" si="635"/>
        <v>0</v>
      </c>
      <c r="AK126" s="37">
        <f t="shared" ca="1" si="636"/>
        <v>-7.0000000000014495E-4</v>
      </c>
      <c r="AL126" s="37">
        <f t="shared" ca="1" si="637"/>
        <v>0</v>
      </c>
      <c r="AM126" s="37">
        <f t="shared" ca="1" si="638"/>
        <v>-7.3299999999998366E-4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29.239969269669832</v>
      </c>
      <c r="AQ126" s="33">
        <f t="shared" ca="1" si="652"/>
        <v>29.241510410645223</v>
      </c>
      <c r="AR126" s="24">
        <f t="shared" ca="1" si="468"/>
        <v>5.2703877253545922E-5</v>
      </c>
      <c r="AS126" s="34">
        <f t="shared" ca="1" si="609"/>
        <v>107.82899999999999</v>
      </c>
      <c r="AT126" s="34">
        <f t="shared" ca="1" si="610"/>
        <v>107.833</v>
      </c>
      <c r="AU126" s="45">
        <f t="shared" ca="1" si="552"/>
        <v>-3.7094395964175051E-5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-4</v>
      </c>
      <c r="BA126" s="5">
        <f t="shared" ca="1" si="520"/>
        <v>-9.6000000000007191E-3</v>
      </c>
      <c r="BB126" s="5">
        <f t="shared" ca="1" si="521"/>
        <v>0</v>
      </c>
      <c r="BC126" s="5">
        <f t="shared" ca="1" si="522"/>
        <v>-2</v>
      </c>
      <c r="BD126" s="5">
        <f t="shared" ca="1" si="523"/>
        <v>0</v>
      </c>
      <c r="BE126" s="5">
        <f t="shared" ca="1" si="524"/>
        <v>-1.8599999999999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-4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-1.4700000000000273</v>
      </c>
      <c r="BP126" s="5">
        <f t="shared" ca="1" si="558"/>
        <v>-1.4700000000000273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-1.4700000000000273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-8.0000000000097771E-3</v>
      </c>
      <c r="CC126" s="37">
        <f t="shared" ca="1" si="642"/>
        <v>-5.7700000000000529E-3</v>
      </c>
      <c r="CD126" s="37">
        <f t="shared" ca="1" si="643"/>
        <v>0</v>
      </c>
      <c r="CE126" s="37">
        <f t="shared" ca="1" si="644"/>
        <v>-1.0000000000012221E-3</v>
      </c>
      <c r="CF126" s="37">
        <f t="shared" ca="1" si="645"/>
        <v>0</v>
      </c>
      <c r="CG126" s="37">
        <f t="shared" ca="1" si="646"/>
        <v>-8.4699999999993114E-4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29.357153416698054</v>
      </c>
      <c r="CK126" s="33">
        <f t="shared" ca="1" si="532"/>
        <v>29.36014902718366</v>
      </c>
      <c r="CL126" s="24">
        <f t="shared" ca="1" si="477"/>
        <v>1.020298120023825E-4</v>
      </c>
      <c r="CM126" s="34">
        <f t="shared" ca="1" si="611"/>
        <v>113.48099999999999</v>
      </c>
      <c r="CN126" s="34">
        <f t="shared" ca="1" si="612"/>
        <v>113.489</v>
      </c>
      <c r="CO126" s="45">
        <f t="shared" ca="1" si="653"/>
        <v>-7.0491413264807832E-5</v>
      </c>
      <c r="CP126" s="5"/>
      <c r="CR126" s="5">
        <f t="shared" ca="1" si="570"/>
        <v>71</v>
      </c>
      <c r="CS126" s="5">
        <f t="shared" ca="1" si="571"/>
        <v>72</v>
      </c>
      <c r="CT126" s="62">
        <f t="shared" ca="1" si="572"/>
        <v>-1.4084507042253502E-2</v>
      </c>
      <c r="CW126" s="5">
        <f t="shared" ca="1" si="657"/>
        <v>392702</v>
      </c>
      <c r="CX126" s="5">
        <f t="shared" ca="1" si="657"/>
        <v>10.667199999999999</v>
      </c>
      <c r="CY126" s="5">
        <f t="shared" ca="1" si="657"/>
        <v>77008.899999999994</v>
      </c>
      <c r="CZ126" s="5">
        <f t="shared" ca="1" si="657"/>
        <v>21224.5</v>
      </c>
      <c r="DA126" s="5">
        <f t="shared" ca="1" si="657"/>
        <v>0</v>
      </c>
      <c r="DB126" s="5">
        <f t="shared" ca="1" si="657"/>
        <v>2004.18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163001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2281.7600000000002</v>
      </c>
      <c r="DN126" s="5">
        <f t="shared" ca="1" si="659"/>
        <v>1639.49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2281.7600000000002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107.82899999999999</v>
      </c>
      <c r="EB126" s="5">
        <f t="shared" ca="1" si="598"/>
        <v>6.0901300000000003</v>
      </c>
      <c r="EC126" s="5">
        <f t="shared" ca="1" si="598"/>
        <v>52.880200000000002</v>
      </c>
      <c r="ED126" s="5">
        <f t="shared" ca="1" si="598"/>
        <v>11.512700000000001</v>
      </c>
      <c r="EE126" s="5">
        <f t="shared" ca="1" si="598"/>
        <v>0</v>
      </c>
      <c r="EF126" s="5">
        <f t="shared" ca="1" si="598"/>
        <v>0.91852699999999998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29.239969269669832</v>
      </c>
      <c r="EK126" s="19">
        <f t="shared" ca="1" si="479"/>
        <v>3.057843068080361</v>
      </c>
      <c r="EL126" s="19">
        <f t="shared" ca="1" si="480"/>
        <v>4.8995925023961444</v>
      </c>
      <c r="EM126" s="19">
        <f t="shared" ca="1" si="481"/>
        <v>1.3503815931289367</v>
      </c>
      <c r="EN126" s="19">
        <f t="shared" ca="1" si="482"/>
        <v>0</v>
      </c>
      <c r="EO126" s="19">
        <f t="shared" ca="1" si="483"/>
        <v>0.12751338223831668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14.625537724836745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392706</v>
      </c>
      <c r="FC126" s="5">
        <f t="shared" ca="1" si="605"/>
        <v>10.6717</v>
      </c>
      <c r="FD126" s="5">
        <f t="shared" ca="1" si="605"/>
        <v>77008.899999999994</v>
      </c>
      <c r="FE126" s="5">
        <f t="shared" ca="1" si="605"/>
        <v>21226.1</v>
      </c>
      <c r="FF126" s="5">
        <f t="shared" ca="1" si="605"/>
        <v>0</v>
      </c>
      <c r="FG126" s="5">
        <f t="shared" ca="1" si="605"/>
        <v>2005.82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163004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2282.4499999999998</v>
      </c>
      <c r="FS126" s="5">
        <f t="shared" ca="1" si="606"/>
        <v>1640.17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2282.4499999999998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107.833</v>
      </c>
      <c r="GG126" s="5">
        <f t="shared" ca="1" si="655"/>
        <v>6.0928100000000001</v>
      </c>
      <c r="GH126" s="5">
        <f t="shared" ca="1" si="655"/>
        <v>52.880200000000002</v>
      </c>
      <c r="GI126" s="5">
        <f t="shared" ca="1" si="655"/>
        <v>11.513400000000001</v>
      </c>
      <c r="GJ126" s="5">
        <f t="shared" ca="1" si="655"/>
        <v>0</v>
      </c>
      <c r="GK126" s="5">
        <f t="shared" ca="1" si="655"/>
        <v>0.91925999999999997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29.241510410645223</v>
      </c>
      <c r="GP126" s="19">
        <f t="shared" ca="1" si="490"/>
        <v>3.0591113534472787</v>
      </c>
      <c r="GQ126" s="19">
        <f t="shared" ca="1" si="491"/>
        <v>4.8995925023961444</v>
      </c>
      <c r="GR126" s="19">
        <f t="shared" ca="1" si="492"/>
        <v>1.3504833910770158</v>
      </c>
      <c r="GS126" s="19">
        <f t="shared" ca="1" si="493"/>
        <v>0</v>
      </c>
      <c r="GT126" s="19">
        <f t="shared" ca="1" si="494"/>
        <v>0.12761772513509784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14.627015242094584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406096</v>
      </c>
      <c r="HH126" s="5">
        <f t="shared" ca="1" si="661"/>
        <v>10.942399999999999</v>
      </c>
      <c r="HI126" s="5">
        <f t="shared" ca="1" si="661"/>
        <v>73791.5</v>
      </c>
      <c r="HJ126" s="5">
        <f t="shared" ca="1" si="661"/>
        <v>29123.599999999999</v>
      </c>
      <c r="HK126" s="5">
        <f t="shared" ca="1" si="661"/>
        <v>0</v>
      </c>
      <c r="HL126" s="5">
        <f t="shared" ca="1" si="661"/>
        <v>1477.25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176395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1887.6</v>
      </c>
      <c r="HX126" s="5">
        <f t="shared" ca="1" si="663"/>
        <v>1887.6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1887.6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113.48099999999999</v>
      </c>
      <c r="IL126" s="5">
        <f t="shared" ca="1" si="603"/>
        <v>7.0906500000000001</v>
      </c>
      <c r="IM126" s="5">
        <f t="shared" ca="1" si="603"/>
        <v>50.149700000000003</v>
      </c>
      <c r="IN126" s="5">
        <f t="shared" ca="1" si="603"/>
        <v>16.2532</v>
      </c>
      <c r="IO126" s="5">
        <f t="shared" ca="1" si="603"/>
        <v>0</v>
      </c>
      <c r="IP126" s="5">
        <f t="shared" ca="1" si="603"/>
        <v>0.67657100000000003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29.357153416698054</v>
      </c>
      <c r="IU126" s="19">
        <f t="shared" ca="1" si="536"/>
        <v>3.5205124108913659</v>
      </c>
      <c r="IV126" s="19">
        <f t="shared" ca="1" si="537"/>
        <v>4.6948895535524482</v>
      </c>
      <c r="IW126" s="19">
        <f t="shared" ca="1" si="538"/>
        <v>1.8529517004240337</v>
      </c>
      <c r="IX126" s="19">
        <f t="shared" ca="1" si="539"/>
        <v>0</v>
      </c>
      <c r="IY126" s="19">
        <f t="shared" ca="1" si="540"/>
        <v>9.3988136749969212E-2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14.742721871864964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406100</v>
      </c>
      <c r="JM126" s="5">
        <f t="shared" ca="1" si="607"/>
        <v>10.952</v>
      </c>
      <c r="JN126" s="5">
        <f t="shared" ca="1" si="607"/>
        <v>73791.5</v>
      </c>
      <c r="JO126" s="5">
        <f t="shared" ca="1" si="607"/>
        <v>29125.599999999999</v>
      </c>
      <c r="JP126" s="5">
        <f t="shared" ca="1" si="607"/>
        <v>0</v>
      </c>
      <c r="JQ126" s="5">
        <f t="shared" ca="1" si="607"/>
        <v>1479.11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176399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1889.07</v>
      </c>
      <c r="KC126" s="5">
        <f t="shared" ca="1" si="608"/>
        <v>1889.07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1889.07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113.489</v>
      </c>
      <c r="KQ126" s="5">
        <f t="shared" ca="1" si="656"/>
        <v>7.0964200000000002</v>
      </c>
      <c r="KR126" s="5">
        <f t="shared" ca="1" si="656"/>
        <v>50.149700000000003</v>
      </c>
      <c r="KS126" s="5">
        <f t="shared" ca="1" si="656"/>
        <v>16.254200000000001</v>
      </c>
      <c r="KT126" s="5">
        <f t="shared" ca="1" si="656"/>
        <v>0</v>
      </c>
      <c r="KU126" s="5">
        <f t="shared" ca="1" si="656"/>
        <v>0.67741799999999996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29.36014902718366</v>
      </c>
      <c r="KZ126" s="19">
        <f t="shared" ca="1" si="501"/>
        <v>3.523254137294463</v>
      </c>
      <c r="LA126" s="19">
        <f t="shared" ca="1" si="502"/>
        <v>4.6948895535524482</v>
      </c>
      <c r="LB126" s="19">
        <f t="shared" ca="1" si="503"/>
        <v>1.8530789478591323</v>
      </c>
      <c r="LC126" s="19">
        <f t="shared" ca="1" si="504"/>
        <v>0</v>
      </c>
      <c r="LD126" s="19">
        <f t="shared" ca="1" si="505"/>
        <v>9.4106476864611238E-2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14.745717482350571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0</v>
      </c>
      <c r="AQ127" s="33">
        <f t="shared" ca="1" si="652"/>
        <v>79.533968203058862</v>
      </c>
      <c r="AR127" s="24">
        <f t="shared" ca="1" si="468"/>
        <v>0</v>
      </c>
      <c r="AS127" s="34">
        <f t="shared" ca="1" si="609"/>
        <v>0</v>
      </c>
      <c r="AT127" s="34">
        <f t="shared" ca="1" si="610"/>
        <v>250.976</v>
      </c>
      <c r="AU127" s="45">
        <f t="shared" ca="1" si="552"/>
        <v>0</v>
      </c>
      <c r="AV127" s="34">
        <f t="shared" ca="1" si="649"/>
        <v>0</v>
      </c>
      <c r="AW127" s="34">
        <f t="shared" ca="1" si="650"/>
        <v>-63.4</v>
      </c>
      <c r="AX127" s="46">
        <f t="shared" ca="1" si="553"/>
        <v>-1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0</v>
      </c>
      <c r="CK127" s="33">
        <f t="shared" ca="1" si="532"/>
        <v>68.164410995789495</v>
      </c>
      <c r="CL127" s="24">
        <f t="shared" ca="1" si="477"/>
        <v>0</v>
      </c>
      <c r="CM127" s="34">
        <f t="shared" ca="1" si="611"/>
        <v>0</v>
      </c>
      <c r="CN127" s="34">
        <f t="shared" ca="1" si="612"/>
        <v>187.54599999999999</v>
      </c>
      <c r="CO127" s="45">
        <f t="shared" ca="1" si="653"/>
        <v>0</v>
      </c>
      <c r="CP127" s="5"/>
      <c r="CR127" s="5">
        <f t="shared" ca="1" si="570"/>
        <v>102</v>
      </c>
      <c r="CS127" s="5">
        <f t="shared" ca="1" si="571"/>
        <v>102</v>
      </c>
      <c r="CT127" s="62">
        <f t="shared" ca="1" si="572"/>
        <v>0</v>
      </c>
      <c r="CW127" s="5">
        <f t="shared" ca="1" si="657"/>
        <v>0</v>
      </c>
      <c r="CX127" s="5">
        <f t="shared" ca="1" si="657"/>
        <v>0</v>
      </c>
      <c r="CY127" s="5">
        <f t="shared" ca="1" si="657"/>
        <v>0</v>
      </c>
      <c r="CZ127" s="5">
        <f t="shared" ca="1" si="657"/>
        <v>0</v>
      </c>
      <c r="DA127" s="5">
        <f t="shared" ca="1" si="657"/>
        <v>0</v>
      </c>
      <c r="DB127" s="5">
        <f t="shared" ca="1" si="657"/>
        <v>0</v>
      </c>
      <c r="DC127" s="5">
        <f t="shared" ca="1" si="657"/>
        <v>0</v>
      </c>
      <c r="DD127" s="5">
        <f t="shared" ca="1" si="657"/>
        <v>0</v>
      </c>
      <c r="DE127" s="5">
        <f t="shared" ca="1" si="657"/>
        <v>0</v>
      </c>
      <c r="DF127" s="5">
        <f t="shared" ca="1" si="657"/>
        <v>0</v>
      </c>
      <c r="DG127" s="5">
        <f t="shared" ca="1" si="657"/>
        <v>0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0</v>
      </c>
      <c r="DN127" s="5">
        <f t="shared" ca="1" si="659"/>
        <v>0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0</v>
      </c>
      <c r="DT127" s="5">
        <f t="shared" ca="1" si="659"/>
        <v>0</v>
      </c>
      <c r="DU127" s="5">
        <f t="shared" ca="1" si="659"/>
        <v>0</v>
      </c>
      <c r="DV127" s="5">
        <f t="shared" ca="1" si="659"/>
        <v>0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0</v>
      </c>
      <c r="EB127" s="5">
        <f t="shared" ca="1" si="598"/>
        <v>0</v>
      </c>
      <c r="EC127" s="5">
        <f t="shared" ca="1" si="598"/>
        <v>0</v>
      </c>
      <c r="ED127" s="5">
        <f t="shared" ca="1" si="598"/>
        <v>0</v>
      </c>
      <c r="EE127" s="5">
        <f t="shared" ca="1" si="598"/>
        <v>0</v>
      </c>
      <c r="EF127" s="5">
        <f t="shared" ca="1" si="598"/>
        <v>0</v>
      </c>
      <c r="EG127" s="5">
        <f t="shared" ca="1" si="598"/>
        <v>0</v>
      </c>
      <c r="EH127" s="5">
        <f t="shared" ca="1" si="598"/>
        <v>0</v>
      </c>
      <c r="EI127" s="5"/>
      <c r="EJ127" s="19">
        <f t="shared" ca="1" si="478"/>
        <v>0</v>
      </c>
      <c r="EK127" s="19">
        <f t="shared" ca="1" si="479"/>
        <v>0</v>
      </c>
      <c r="EL127" s="19">
        <f t="shared" ca="1" si="480"/>
        <v>0</v>
      </c>
      <c r="EM127" s="19">
        <f t="shared" ca="1" si="481"/>
        <v>0</v>
      </c>
      <c r="EN127" s="19">
        <f t="shared" ca="1" si="482"/>
        <v>0</v>
      </c>
      <c r="EO127" s="19">
        <f t="shared" ca="1" si="483"/>
        <v>0</v>
      </c>
      <c r="EP127" s="19">
        <f t="shared" ca="1" si="484"/>
        <v>0</v>
      </c>
      <c r="EQ127" s="19">
        <f t="shared" ca="1" si="485"/>
        <v>0</v>
      </c>
      <c r="ER127" s="19">
        <f t="shared" ca="1" si="486"/>
        <v>0</v>
      </c>
      <c r="ES127" s="19">
        <f t="shared" ca="1" si="487"/>
        <v>0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594895</v>
      </c>
      <c r="FC127" s="5">
        <f t="shared" ca="1" si="605"/>
        <v>121.77500000000001</v>
      </c>
      <c r="FD127" s="5">
        <f t="shared" ca="1" si="605"/>
        <v>48558.8</v>
      </c>
      <c r="FE127" s="5">
        <f t="shared" ca="1" si="605"/>
        <v>191218</v>
      </c>
      <c r="FF127" s="5">
        <f t="shared" ca="1" si="605"/>
        <v>0</v>
      </c>
      <c r="FG127" s="5">
        <f t="shared" ca="1" si="605"/>
        <v>8592.34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336150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22354.5</v>
      </c>
      <c r="FS127" s="5">
        <f t="shared" ca="1" si="606"/>
        <v>18716.099999999999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19466.400000000001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250.976</v>
      </c>
      <c r="GG127" s="5">
        <f t="shared" ca="1" si="655"/>
        <v>68.809799999999996</v>
      </c>
      <c r="GH127" s="5">
        <f t="shared" ca="1" si="655"/>
        <v>29.703900000000001</v>
      </c>
      <c r="GI127" s="5">
        <f t="shared" ca="1" si="655"/>
        <v>100.339</v>
      </c>
      <c r="GJ127" s="5">
        <f t="shared" ca="1" si="655"/>
        <v>0</v>
      </c>
      <c r="GK127" s="5">
        <f t="shared" ca="1" si="655"/>
        <v>4.4204999999999997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79.533968203058862</v>
      </c>
      <c r="GP127" s="19">
        <f t="shared" ca="1" si="490"/>
        <v>34.907743675854682</v>
      </c>
      <c r="GQ127" s="19">
        <f t="shared" ca="1" si="491"/>
        <v>3.089491375741686</v>
      </c>
      <c r="GR127" s="19">
        <f t="shared" ca="1" si="492"/>
        <v>12.166000022376453</v>
      </c>
      <c r="GS127" s="19">
        <f t="shared" ca="1" si="493"/>
        <v>0</v>
      </c>
      <c r="GT127" s="19">
        <f t="shared" ca="1" si="494"/>
        <v>0.54667661324909844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57.686196338466246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0</v>
      </c>
      <c r="HH127" s="5">
        <f t="shared" ca="1" si="661"/>
        <v>0</v>
      </c>
      <c r="HI127" s="5">
        <f t="shared" ca="1" si="661"/>
        <v>0</v>
      </c>
      <c r="HJ127" s="5">
        <f t="shared" ca="1" si="661"/>
        <v>0</v>
      </c>
      <c r="HK127" s="5">
        <f t="shared" ca="1" si="661"/>
        <v>0</v>
      </c>
      <c r="HL127" s="5">
        <f t="shared" ca="1" si="661"/>
        <v>0</v>
      </c>
      <c r="HM127" s="5">
        <f t="shared" ca="1" si="661"/>
        <v>0</v>
      </c>
      <c r="HN127" s="5">
        <f t="shared" ca="1" si="661"/>
        <v>0</v>
      </c>
      <c r="HO127" s="5">
        <f t="shared" ca="1" si="661"/>
        <v>0</v>
      </c>
      <c r="HP127" s="5">
        <f t="shared" ca="1" si="661"/>
        <v>0</v>
      </c>
      <c r="HQ127" s="5">
        <f t="shared" ca="1" si="661"/>
        <v>0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0</v>
      </c>
      <c r="HX127" s="5">
        <f t="shared" ca="1" si="663"/>
        <v>0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0</v>
      </c>
      <c r="ID127" s="5">
        <f t="shared" ca="1" si="663"/>
        <v>0</v>
      </c>
      <c r="IE127" s="5">
        <f t="shared" ca="1" si="663"/>
        <v>0</v>
      </c>
      <c r="IF127" s="5">
        <f t="shared" ca="1" si="663"/>
        <v>0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0</v>
      </c>
      <c r="IL127" s="5">
        <f t="shared" ca="1" si="603"/>
        <v>0</v>
      </c>
      <c r="IM127" s="5">
        <f t="shared" ca="1" si="603"/>
        <v>0</v>
      </c>
      <c r="IN127" s="5">
        <f t="shared" ca="1" si="603"/>
        <v>0</v>
      </c>
      <c r="IO127" s="5">
        <f t="shared" ca="1" si="603"/>
        <v>0</v>
      </c>
      <c r="IP127" s="5">
        <f t="shared" ca="1" si="603"/>
        <v>0</v>
      </c>
      <c r="IQ127" s="5">
        <f t="shared" ca="1" si="603"/>
        <v>0</v>
      </c>
      <c r="IR127" s="5">
        <f t="shared" ca="1" si="603"/>
        <v>0</v>
      </c>
      <c r="IS127" s="5"/>
      <c r="IT127" s="19">
        <f t="shared" ca="1" si="535"/>
        <v>0</v>
      </c>
      <c r="IU127" s="19">
        <f t="shared" ca="1" si="536"/>
        <v>0</v>
      </c>
      <c r="IV127" s="19">
        <f t="shared" ca="1" si="537"/>
        <v>0</v>
      </c>
      <c r="IW127" s="19">
        <f t="shared" ca="1" si="538"/>
        <v>0</v>
      </c>
      <c r="IX127" s="19">
        <f t="shared" ca="1" si="539"/>
        <v>0</v>
      </c>
      <c r="IY127" s="19">
        <f t="shared" ca="1" si="540"/>
        <v>0</v>
      </c>
      <c r="IZ127" s="19">
        <f t="shared" ca="1" si="541"/>
        <v>0</v>
      </c>
      <c r="JA127" s="19">
        <f t="shared" ca="1" si="542"/>
        <v>0</v>
      </c>
      <c r="JB127" s="19">
        <f t="shared" ca="1" si="543"/>
        <v>0</v>
      </c>
      <c r="JC127" s="19">
        <f t="shared" ca="1" si="544"/>
        <v>0</v>
      </c>
      <c r="JD127" s="19">
        <f t="shared" ca="1" si="545"/>
        <v>0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496450</v>
      </c>
      <c r="JM127" s="5">
        <f t="shared" ca="1" si="607"/>
        <v>100.04</v>
      </c>
      <c r="JN127" s="5">
        <f t="shared" ca="1" si="607"/>
        <v>48251.5</v>
      </c>
      <c r="JO127" s="5">
        <f t="shared" ca="1" si="607"/>
        <v>85000.5</v>
      </c>
      <c r="JP127" s="5">
        <f t="shared" ca="1" si="607"/>
        <v>0</v>
      </c>
      <c r="JQ127" s="5">
        <f t="shared" ca="1" si="607"/>
        <v>7782.37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237704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19616.2</v>
      </c>
      <c r="KC127" s="5">
        <f t="shared" ca="1" si="608"/>
        <v>16522.5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16728.2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187.54599999999999</v>
      </c>
      <c r="KQ127" s="5">
        <f t="shared" ca="1" si="656"/>
        <v>60.062100000000001</v>
      </c>
      <c r="KR127" s="5">
        <f t="shared" ca="1" si="656"/>
        <v>28.664999999999999</v>
      </c>
      <c r="KS127" s="5">
        <f t="shared" ca="1" si="656"/>
        <v>44.310899999999997</v>
      </c>
      <c r="KT127" s="5">
        <f t="shared" ca="1" si="656"/>
        <v>0</v>
      </c>
      <c r="KU127" s="5">
        <f t="shared" ca="1" si="656"/>
        <v>3.95207</v>
      </c>
      <c r="KV127" s="5">
        <f t="shared" ca="1" si="656"/>
        <v>7.2682399999999996</v>
      </c>
      <c r="KW127" s="5">
        <f t="shared" ca="1" si="656"/>
        <v>43.287300000000002</v>
      </c>
      <c r="KX127" s="5"/>
      <c r="KY127" s="19">
        <f t="shared" ca="1" si="500"/>
        <v>68.164410995789495</v>
      </c>
      <c r="KZ127" s="19">
        <f t="shared" ca="1" si="501"/>
        <v>30.815945022544277</v>
      </c>
      <c r="LA127" s="19">
        <f t="shared" ca="1" si="502"/>
        <v>3.0699398073387307</v>
      </c>
      <c r="LB127" s="19">
        <f t="shared" ca="1" si="503"/>
        <v>5.4080478035645685</v>
      </c>
      <c r="LC127" s="19">
        <f t="shared" ca="1" si="504"/>
        <v>0</v>
      </c>
      <c r="LD127" s="19">
        <f t="shared" ca="1" si="505"/>
        <v>0.49514331074554613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46.316761977929353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0</v>
      </c>
      <c r="AQ128" s="33">
        <f t="shared" ca="1" si="652"/>
        <v>58.104277557535454</v>
      </c>
      <c r="AR128" s="24">
        <f t="shared" ca="1" si="468"/>
        <v>0</v>
      </c>
      <c r="AS128" s="34">
        <f t="shared" ca="1" si="609"/>
        <v>0</v>
      </c>
      <c r="AT128" s="34">
        <f t="shared" ca="1" si="610"/>
        <v>235.29</v>
      </c>
      <c r="AU128" s="45">
        <f t="shared" ca="1" si="552"/>
        <v>0</v>
      </c>
      <c r="AV128" s="34">
        <f t="shared" ca="1" si="649"/>
        <v>0</v>
      </c>
      <c r="AW128" s="34">
        <f t="shared" ca="1" si="650"/>
        <v>-43.4</v>
      </c>
      <c r="AX128" s="46">
        <f t="shared" ca="1" si="553"/>
        <v>-1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0</v>
      </c>
      <c r="CK128" s="33">
        <f t="shared" ca="1" si="532"/>
        <v>54.578972846173066</v>
      </c>
      <c r="CL128" s="24">
        <f t="shared" ca="1" si="477"/>
        <v>0</v>
      </c>
      <c r="CM128" s="34">
        <f t="shared" ca="1" si="611"/>
        <v>0</v>
      </c>
      <c r="CN128" s="34">
        <f t="shared" ca="1" si="612"/>
        <v>191.845</v>
      </c>
      <c r="CO128" s="45">
        <f t="shared" ca="1" si="653"/>
        <v>0</v>
      </c>
      <c r="CP128" s="5"/>
      <c r="CR128" s="5">
        <f t="shared" ca="1" si="570"/>
        <v>79</v>
      </c>
      <c r="CS128" s="5">
        <f t="shared" ca="1" si="571"/>
        <v>81</v>
      </c>
      <c r="CT128" s="62">
        <f t="shared" ca="1" si="572"/>
        <v>-2.5316455696202445E-2</v>
      </c>
      <c r="CW128" s="5">
        <f t="shared" ca="1" si="657"/>
        <v>0</v>
      </c>
      <c r="CX128" s="5">
        <f t="shared" ca="1" si="657"/>
        <v>0</v>
      </c>
      <c r="CY128" s="5">
        <f t="shared" ca="1" si="657"/>
        <v>0</v>
      </c>
      <c r="CZ128" s="5">
        <f t="shared" ca="1" si="657"/>
        <v>0</v>
      </c>
      <c r="DA128" s="5">
        <f t="shared" ca="1" si="657"/>
        <v>0</v>
      </c>
      <c r="DB128" s="5">
        <f t="shared" ca="1" si="657"/>
        <v>0</v>
      </c>
      <c r="DC128" s="5">
        <f t="shared" ca="1" si="657"/>
        <v>0</v>
      </c>
      <c r="DD128" s="5">
        <f t="shared" ca="1" si="657"/>
        <v>0</v>
      </c>
      <c r="DE128" s="5">
        <f t="shared" ca="1" si="657"/>
        <v>0</v>
      </c>
      <c r="DF128" s="5">
        <f t="shared" ca="1" si="657"/>
        <v>0</v>
      </c>
      <c r="DG128" s="5">
        <f t="shared" ca="1" si="657"/>
        <v>0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0</v>
      </c>
      <c r="DN128" s="5">
        <f t="shared" ca="1" si="659"/>
        <v>0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0</v>
      </c>
      <c r="DT128" s="5">
        <f t="shared" ca="1" si="659"/>
        <v>0</v>
      </c>
      <c r="DU128" s="5">
        <f t="shared" ca="1" si="659"/>
        <v>0</v>
      </c>
      <c r="DV128" s="5">
        <f t="shared" ca="1" si="659"/>
        <v>0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0</v>
      </c>
      <c r="EB128" s="5">
        <f t="shared" ca="1" si="598"/>
        <v>0</v>
      </c>
      <c r="EC128" s="5">
        <f t="shared" ca="1" si="598"/>
        <v>0</v>
      </c>
      <c r="ED128" s="5">
        <f t="shared" ca="1" si="598"/>
        <v>0</v>
      </c>
      <c r="EE128" s="5">
        <f t="shared" ca="1" si="598"/>
        <v>0</v>
      </c>
      <c r="EF128" s="5">
        <f t="shared" ca="1" si="598"/>
        <v>0</v>
      </c>
      <c r="EG128" s="5">
        <f t="shared" ca="1" si="598"/>
        <v>0</v>
      </c>
      <c r="EH128" s="5">
        <f t="shared" ca="1" si="598"/>
        <v>0</v>
      </c>
      <c r="EI128" s="5"/>
      <c r="EJ128" s="19">
        <f t="shared" ca="1" si="478"/>
        <v>0</v>
      </c>
      <c r="EK128" s="19">
        <f t="shared" ca="1" si="479"/>
        <v>0</v>
      </c>
      <c r="EL128" s="19">
        <f t="shared" ca="1" si="480"/>
        <v>0</v>
      </c>
      <c r="EM128" s="19">
        <f t="shared" ca="1" si="481"/>
        <v>0</v>
      </c>
      <c r="EN128" s="19">
        <f t="shared" ca="1" si="482"/>
        <v>0</v>
      </c>
      <c r="EO128" s="19">
        <f t="shared" ca="1" si="483"/>
        <v>0</v>
      </c>
      <c r="EP128" s="19">
        <f t="shared" ca="1" si="484"/>
        <v>0</v>
      </c>
      <c r="EQ128" s="19">
        <f t="shared" ca="1" si="485"/>
        <v>0</v>
      </c>
      <c r="ER128" s="19">
        <f t="shared" ca="1" si="486"/>
        <v>0</v>
      </c>
      <c r="ES128" s="19">
        <f t="shared" ca="1" si="487"/>
        <v>0</v>
      </c>
      <c r="ET128" s="19">
        <f t="shared" ca="1" si="488"/>
        <v>0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624198</v>
      </c>
      <c r="FC128" s="5">
        <f t="shared" ca="1" si="605"/>
        <v>41.156799999999997</v>
      </c>
      <c r="FD128" s="5">
        <f t="shared" ca="1" si="605"/>
        <v>83297.7</v>
      </c>
      <c r="FE128" s="5">
        <f t="shared" ca="1" si="605"/>
        <v>188766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365452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9862.41</v>
      </c>
      <c r="FS128" s="5">
        <f t="shared" ca="1" si="606"/>
        <v>6325.54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6974.34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235.29</v>
      </c>
      <c r="GG128" s="5">
        <f t="shared" ca="1" si="655"/>
        <v>23.615300000000001</v>
      </c>
      <c r="GH128" s="5">
        <f t="shared" ca="1" si="655"/>
        <v>61.292999999999999</v>
      </c>
      <c r="GI128" s="5">
        <f t="shared" ca="1" si="655"/>
        <v>97.764799999999994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58.104277557535454</v>
      </c>
      <c r="GP128" s="19">
        <f t="shared" ca="1" si="490"/>
        <v>11.797881453305935</v>
      </c>
      <c r="GQ128" s="19">
        <f t="shared" ca="1" si="491"/>
        <v>5.299709337321314</v>
      </c>
      <c r="GR128" s="19">
        <f t="shared" ca="1" si="492"/>
        <v>12.009994666945127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36.256498010360296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0</v>
      </c>
      <c r="HH128" s="5">
        <f t="shared" ca="1" si="661"/>
        <v>0</v>
      </c>
      <c r="HI128" s="5">
        <f t="shared" ca="1" si="661"/>
        <v>0</v>
      </c>
      <c r="HJ128" s="5">
        <f t="shared" ca="1" si="661"/>
        <v>0</v>
      </c>
      <c r="HK128" s="5">
        <f t="shared" ca="1" si="661"/>
        <v>0</v>
      </c>
      <c r="HL128" s="5">
        <f t="shared" ca="1" si="661"/>
        <v>0</v>
      </c>
      <c r="HM128" s="5">
        <f t="shared" ca="1" si="661"/>
        <v>0</v>
      </c>
      <c r="HN128" s="5">
        <f t="shared" ca="1" si="661"/>
        <v>0</v>
      </c>
      <c r="HO128" s="5">
        <f t="shared" ca="1" si="661"/>
        <v>0</v>
      </c>
      <c r="HP128" s="5">
        <f t="shared" ca="1" si="661"/>
        <v>0</v>
      </c>
      <c r="HQ128" s="5">
        <f t="shared" ca="1" si="661"/>
        <v>0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0</v>
      </c>
      <c r="HX128" s="5">
        <f t="shared" ca="1" si="663"/>
        <v>0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0</v>
      </c>
      <c r="ID128" s="5">
        <f t="shared" ca="1" si="663"/>
        <v>0</v>
      </c>
      <c r="IE128" s="5">
        <f t="shared" ca="1" si="663"/>
        <v>0</v>
      </c>
      <c r="IF128" s="5">
        <f t="shared" ca="1" si="663"/>
        <v>0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0</v>
      </c>
      <c r="IL128" s="5">
        <f t="shared" ca="1" si="603"/>
        <v>0</v>
      </c>
      <c r="IM128" s="5">
        <f t="shared" ca="1" si="603"/>
        <v>0</v>
      </c>
      <c r="IN128" s="5">
        <f t="shared" ca="1" si="603"/>
        <v>0</v>
      </c>
      <c r="IO128" s="5">
        <f t="shared" ca="1" si="603"/>
        <v>0</v>
      </c>
      <c r="IP128" s="5">
        <f t="shared" ca="1" si="603"/>
        <v>0</v>
      </c>
      <c r="IQ128" s="5">
        <f t="shared" ca="1" si="603"/>
        <v>0</v>
      </c>
      <c r="IR128" s="5">
        <f t="shared" ca="1" si="603"/>
        <v>0</v>
      </c>
      <c r="IS128" s="5"/>
      <c r="IT128" s="19">
        <f t="shared" ca="1" si="535"/>
        <v>0</v>
      </c>
      <c r="IU128" s="19">
        <f t="shared" ca="1" si="536"/>
        <v>0</v>
      </c>
      <c r="IV128" s="19">
        <f t="shared" ca="1" si="537"/>
        <v>0</v>
      </c>
      <c r="IW128" s="19">
        <f t="shared" ca="1" si="538"/>
        <v>0</v>
      </c>
      <c r="IX128" s="19">
        <f t="shared" ca="1" si="539"/>
        <v>0</v>
      </c>
      <c r="IY128" s="19">
        <f t="shared" ca="1" si="540"/>
        <v>0</v>
      </c>
      <c r="IZ128" s="19">
        <f t="shared" ca="1" si="541"/>
        <v>0</v>
      </c>
      <c r="JA128" s="19">
        <f t="shared" ca="1" si="542"/>
        <v>0</v>
      </c>
      <c r="JB128" s="19">
        <f t="shared" ca="1" si="543"/>
        <v>0</v>
      </c>
      <c r="JC128" s="19">
        <f t="shared" ca="1" si="544"/>
        <v>0</v>
      </c>
      <c r="JD128" s="19">
        <f t="shared" ca="1" si="545"/>
        <v>0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538520</v>
      </c>
      <c r="JM128" s="5">
        <f t="shared" ca="1" si="607"/>
        <v>44.131100000000004</v>
      </c>
      <c r="JN128" s="5">
        <f t="shared" ca="1" si="607"/>
        <v>98700.3</v>
      </c>
      <c r="JO128" s="5">
        <f t="shared" ca="1" si="607"/>
        <v>81422.7</v>
      </c>
      <c r="JP128" s="5">
        <f t="shared" ca="1" si="607"/>
        <v>0</v>
      </c>
      <c r="JQ128" s="5">
        <f t="shared" ca="1" si="607"/>
        <v>5379.3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279775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10895.2</v>
      </c>
      <c r="KC128" s="5">
        <f t="shared" ca="1" si="608"/>
        <v>7822.45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8007.1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191.845</v>
      </c>
      <c r="KQ128" s="5">
        <f t="shared" ca="1" si="656"/>
        <v>27.917000000000002</v>
      </c>
      <c r="KR128" s="5">
        <f t="shared" ca="1" si="656"/>
        <v>66.300899999999999</v>
      </c>
      <c r="KS128" s="5">
        <f t="shared" ca="1" si="656"/>
        <v>42.908200000000001</v>
      </c>
      <c r="KT128" s="5">
        <f t="shared" ca="1" si="656"/>
        <v>0</v>
      </c>
      <c r="KU128" s="5">
        <f t="shared" ca="1" si="656"/>
        <v>2.6145999999999998</v>
      </c>
      <c r="KV128" s="5">
        <f t="shared" ca="1" si="656"/>
        <v>6.5131500000000004</v>
      </c>
      <c r="KW128" s="5">
        <f t="shared" ca="1" si="656"/>
        <v>45.591500000000003</v>
      </c>
      <c r="KX128" s="5"/>
      <c r="KY128" s="19">
        <f t="shared" ca="1" si="500"/>
        <v>54.578972846173066</v>
      </c>
      <c r="KZ128" s="19">
        <f t="shared" ca="1" si="501"/>
        <v>14.589365502839945</v>
      </c>
      <c r="LA128" s="19">
        <f t="shared" ca="1" si="502"/>
        <v>6.279680009248934</v>
      </c>
      <c r="LB128" s="19">
        <f t="shared" ca="1" si="503"/>
        <v>5.1804148669160393</v>
      </c>
      <c r="LC128" s="19">
        <f t="shared" ca="1" si="504"/>
        <v>0</v>
      </c>
      <c r="LD128" s="19">
        <f t="shared" ca="1" si="505"/>
        <v>0.3422510638139174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32.731200981580443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-170</v>
      </c>
      <c r="G129" s="5">
        <f t="shared" ca="1" si="614"/>
        <v>-1.839999999999975E-2</v>
      </c>
      <c r="H129" s="5">
        <f t="shared" ca="1" si="615"/>
        <v>-16.69999999999709</v>
      </c>
      <c r="I129" s="5">
        <f t="shared" ca="1" si="616"/>
        <v>-163.79999999998836</v>
      </c>
      <c r="J129" s="5">
        <f t="shared" ca="1" si="617"/>
        <v>0</v>
      </c>
      <c r="K129" s="5">
        <f t="shared" ca="1" si="618"/>
        <v>9.9200000000000728</v>
      </c>
      <c r="L129" s="5">
        <f t="shared" ca="1" si="619"/>
        <v>0</v>
      </c>
      <c r="M129" s="5">
        <f t="shared" ca="1" si="620"/>
        <v>0</v>
      </c>
      <c r="N129" s="5">
        <f t="shared" ca="1" si="621"/>
        <v>-171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-2.819999999999709</v>
      </c>
      <c r="V129" s="5">
        <f t="shared" ca="1" si="624"/>
        <v>-2.8299999999999272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-2.819999999999709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-0.10499999999998977</v>
      </c>
      <c r="AI129" s="37">
        <f t="shared" ca="1" si="634"/>
        <v>-1.0500000000000398E-2</v>
      </c>
      <c r="AJ129" s="37">
        <f t="shared" ca="1" si="635"/>
        <v>-1.13999999999983E-2</v>
      </c>
      <c r="AK129" s="37">
        <f t="shared" ca="1" si="636"/>
        <v>-8.7800000000001432E-2</v>
      </c>
      <c r="AL129" s="37">
        <f t="shared" ca="1" si="637"/>
        <v>0</v>
      </c>
      <c r="AM129" s="37">
        <f t="shared" ca="1" si="638"/>
        <v>5.0999999999998824E-3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39.133562890888683</v>
      </c>
      <c r="AQ129" s="33">
        <f t="shared" ca="1" si="652"/>
        <v>39.149637389562869</v>
      </c>
      <c r="AR129" s="24">
        <f t="shared" ca="1" si="468"/>
        <v>4.1059125309986862E-4</v>
      </c>
      <c r="AS129" s="34">
        <f t="shared" ca="1" si="609"/>
        <v>134.24600000000001</v>
      </c>
      <c r="AT129" s="34">
        <f t="shared" ca="1" si="610"/>
        <v>134.351</v>
      </c>
      <c r="AU129" s="45">
        <f t="shared" ca="1" si="552"/>
        <v>-7.81534934611501E-4</v>
      </c>
      <c r="AV129" s="34">
        <f t="shared" ca="1" si="649"/>
        <v>-28</v>
      </c>
      <c r="AW129" s="34">
        <f t="shared" ca="1" si="650"/>
        <v>-28</v>
      </c>
      <c r="AX129" s="46">
        <f t="shared" ca="1" si="553"/>
        <v>0</v>
      </c>
      <c r="AY129" s="5"/>
      <c r="AZ129" s="5">
        <f t="shared" ca="1" si="519"/>
        <v>-95</v>
      </c>
      <c r="BA129" s="5">
        <f t="shared" ca="1" si="520"/>
        <v>-7.1000000000012164E-3</v>
      </c>
      <c r="BB129" s="5">
        <f t="shared" ca="1" si="521"/>
        <v>-4.3000000000029104</v>
      </c>
      <c r="BC129" s="5">
        <f t="shared" ca="1" si="522"/>
        <v>-68.799999999995634</v>
      </c>
      <c r="BD129" s="5">
        <f t="shared" ca="1" si="523"/>
        <v>0</v>
      </c>
      <c r="BE129" s="5">
        <f t="shared" ca="1" si="524"/>
        <v>-22.590000000000146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-96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-3.4200000000000728</v>
      </c>
      <c r="BP129" s="5">
        <f t="shared" ca="1" si="558"/>
        <v>-3.4200000000000728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-3.4200000000000728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-8.3999999999988972E-2</v>
      </c>
      <c r="CC129" s="37">
        <f t="shared" ca="1" si="642"/>
        <v>-1.3600000000000279E-2</v>
      </c>
      <c r="CD129" s="37">
        <f t="shared" ca="1" si="643"/>
        <v>-1.8099999999996896E-2</v>
      </c>
      <c r="CE129" s="37">
        <f t="shared" ca="1" si="644"/>
        <v>-4.1999999999998039E-2</v>
      </c>
      <c r="CF129" s="37">
        <f t="shared" ca="1" si="645"/>
        <v>0</v>
      </c>
      <c r="CG129" s="37">
        <f t="shared" ca="1" si="646"/>
        <v>-1.0430000000000161E-2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37.229826097658304</v>
      </c>
      <c r="CK129" s="33">
        <f t="shared" ca="1" si="532"/>
        <v>37.242247640216455</v>
      </c>
      <c r="CL129" s="24">
        <f t="shared" ca="1" si="477"/>
        <v>3.3353364378409716E-4</v>
      </c>
      <c r="CM129" s="34">
        <f t="shared" ca="1" si="611"/>
        <v>106.233</v>
      </c>
      <c r="CN129" s="34">
        <f t="shared" ca="1" si="612"/>
        <v>106.31699999999999</v>
      </c>
      <c r="CO129" s="45">
        <f t="shared" ca="1" si="653"/>
        <v>-7.9009001382647156E-4</v>
      </c>
      <c r="CP129" s="5"/>
      <c r="CR129" s="5">
        <f t="shared" ca="1" si="570"/>
        <v>92</v>
      </c>
      <c r="CS129" s="5">
        <f t="shared" ca="1" si="571"/>
        <v>92</v>
      </c>
      <c r="CT129" s="62">
        <f t="shared" ca="1" si="572"/>
        <v>0</v>
      </c>
      <c r="CW129" s="5">
        <f t="shared" ca="1" si="657"/>
        <v>437257</v>
      </c>
      <c r="CX129" s="5">
        <f t="shared" ca="1" si="657"/>
        <v>34.644300000000001</v>
      </c>
      <c r="CY129" s="5">
        <f t="shared" ca="1" si="657"/>
        <v>46719.5</v>
      </c>
      <c r="CZ129" s="5">
        <f t="shared" ca="1" si="657"/>
        <v>95185.1</v>
      </c>
      <c r="DA129" s="5">
        <f t="shared" ca="1" si="657"/>
        <v>0</v>
      </c>
      <c r="DB129" s="5">
        <f t="shared" ca="1" si="657"/>
        <v>2872.36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207555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6067.26</v>
      </c>
      <c r="DN129" s="5">
        <f t="shared" ca="1" si="659"/>
        <v>5324.59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6067.26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134.24600000000001</v>
      </c>
      <c r="EB129" s="5">
        <f t="shared" ca="1" si="598"/>
        <v>19.7834</v>
      </c>
      <c r="EC129" s="5">
        <f t="shared" ca="1" si="598"/>
        <v>27.815300000000001</v>
      </c>
      <c r="ED129" s="5">
        <f t="shared" ca="1" si="598"/>
        <v>50.361499999999999</v>
      </c>
      <c r="EE129" s="5">
        <f t="shared" ca="1" si="598"/>
        <v>0</v>
      </c>
      <c r="EF129" s="5">
        <f t="shared" ca="1" si="598"/>
        <v>1.5087999999999999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39.133562890888683</v>
      </c>
      <c r="EK129" s="19">
        <f t="shared" ca="1" si="479"/>
        <v>9.9309911342922881</v>
      </c>
      <c r="EL129" s="19">
        <f t="shared" ca="1" si="480"/>
        <v>2.9724682720529279</v>
      </c>
      <c r="EM129" s="19">
        <f t="shared" ca="1" si="481"/>
        <v>6.0560299173190018</v>
      </c>
      <c r="EN129" s="19">
        <f t="shared" ca="1" si="482"/>
        <v>0</v>
      </c>
      <c r="EO129" s="19">
        <f t="shared" ca="1" si="483"/>
        <v>0.18275022134042415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24.519067722338043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437427</v>
      </c>
      <c r="FC129" s="5">
        <f t="shared" ca="1" si="605"/>
        <v>34.662700000000001</v>
      </c>
      <c r="FD129" s="5">
        <f t="shared" ca="1" si="605"/>
        <v>46736.2</v>
      </c>
      <c r="FE129" s="5">
        <f t="shared" ca="1" si="605"/>
        <v>95348.9</v>
      </c>
      <c r="FF129" s="5">
        <f t="shared" ca="1" si="605"/>
        <v>0</v>
      </c>
      <c r="FG129" s="5">
        <f t="shared" ca="1" si="605"/>
        <v>2862.44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207726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6070.08</v>
      </c>
      <c r="FS129" s="5">
        <f t="shared" ca="1" si="606"/>
        <v>5327.42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6070.08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134.351</v>
      </c>
      <c r="GG129" s="5">
        <f t="shared" ca="1" si="655"/>
        <v>19.793900000000001</v>
      </c>
      <c r="GH129" s="5">
        <f t="shared" ca="1" si="655"/>
        <v>27.826699999999999</v>
      </c>
      <c r="GI129" s="5">
        <f t="shared" ca="1" si="655"/>
        <v>50.449300000000001</v>
      </c>
      <c r="GJ129" s="5">
        <f t="shared" ca="1" si="655"/>
        <v>0</v>
      </c>
      <c r="GK129" s="5">
        <f t="shared" ca="1" si="655"/>
        <v>1.5037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39.149637389562869</v>
      </c>
      <c r="GP129" s="19">
        <f t="shared" ca="1" si="490"/>
        <v>9.9362694187044784</v>
      </c>
      <c r="GQ129" s="19">
        <f t="shared" ca="1" si="491"/>
        <v>2.9735307881360034</v>
      </c>
      <c r="GR129" s="19">
        <f t="shared" ca="1" si="492"/>
        <v>6.0664514822536066</v>
      </c>
      <c r="GS129" s="19">
        <f t="shared" ca="1" si="493"/>
        <v>0</v>
      </c>
      <c r="GT129" s="19">
        <f t="shared" ca="1" si="494"/>
        <v>0.18211907406233335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24.535205844729784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379589</v>
      </c>
      <c r="HH129" s="5">
        <f t="shared" ca="1" si="661"/>
        <v>43.202199999999998</v>
      </c>
      <c r="HI129" s="5">
        <f t="shared" ca="1" si="661"/>
        <v>39323</v>
      </c>
      <c r="HJ129" s="5">
        <f t="shared" ca="1" si="661"/>
        <v>32722.9</v>
      </c>
      <c r="HK129" s="5">
        <f t="shared" ca="1" si="661"/>
        <v>0</v>
      </c>
      <c r="HL129" s="5">
        <f t="shared" ca="1" si="661"/>
        <v>3000.6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149887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7013.96</v>
      </c>
      <c r="HX129" s="5">
        <f t="shared" ca="1" si="663"/>
        <v>7013.96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7013.96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106.233</v>
      </c>
      <c r="IL129" s="5">
        <f t="shared" ca="1" si="603"/>
        <v>25.904199999999999</v>
      </c>
      <c r="IM129" s="5">
        <f t="shared" ca="1" si="603"/>
        <v>23.330100000000002</v>
      </c>
      <c r="IN129" s="5">
        <f t="shared" ca="1" si="603"/>
        <v>16.879200000000001</v>
      </c>
      <c r="IO129" s="5">
        <f t="shared" ca="1" si="603"/>
        <v>0</v>
      </c>
      <c r="IP129" s="5">
        <f t="shared" ca="1" si="603"/>
        <v>1.5620799999999999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37.229826097658304</v>
      </c>
      <c r="IU129" s="19">
        <f t="shared" ca="1" si="536"/>
        <v>13.081711461339079</v>
      </c>
      <c r="IV129" s="19">
        <f t="shared" ca="1" si="537"/>
        <v>2.5018754451981993</v>
      </c>
      <c r="IW129" s="19">
        <f t="shared" ca="1" si="538"/>
        <v>2.0819525469998772</v>
      </c>
      <c r="IX129" s="19">
        <f t="shared" ca="1" si="539"/>
        <v>0</v>
      </c>
      <c r="IY129" s="19">
        <f t="shared" ca="1" si="540"/>
        <v>0.19090932687896947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22.61533092910766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379684</v>
      </c>
      <c r="JM129" s="5">
        <f t="shared" ca="1" si="607"/>
        <v>43.209299999999999</v>
      </c>
      <c r="JN129" s="5">
        <f t="shared" ca="1" si="607"/>
        <v>39327.300000000003</v>
      </c>
      <c r="JO129" s="5">
        <f t="shared" ca="1" si="607"/>
        <v>32791.699999999997</v>
      </c>
      <c r="JP129" s="5">
        <f t="shared" ca="1" si="607"/>
        <v>0</v>
      </c>
      <c r="JQ129" s="5">
        <f t="shared" ca="1" si="607"/>
        <v>3023.19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149983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7017.38</v>
      </c>
      <c r="KC129" s="5">
        <f t="shared" ca="1" si="608"/>
        <v>7017.38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7017.38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106.31699999999999</v>
      </c>
      <c r="KQ129" s="5">
        <f t="shared" ca="1" si="656"/>
        <v>25.9178</v>
      </c>
      <c r="KR129" s="5">
        <f t="shared" ca="1" si="656"/>
        <v>23.348199999999999</v>
      </c>
      <c r="KS129" s="5">
        <f t="shared" ca="1" si="656"/>
        <v>16.921199999999999</v>
      </c>
      <c r="KT129" s="5">
        <f t="shared" ca="1" si="656"/>
        <v>0</v>
      </c>
      <c r="KU129" s="5">
        <f t="shared" ca="1" si="656"/>
        <v>1.5725100000000001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37.242247640216455</v>
      </c>
      <c r="KZ129" s="19">
        <f t="shared" ca="1" si="501"/>
        <v>13.088089202458425</v>
      </c>
      <c r="LA129" s="19">
        <f t="shared" ca="1" si="502"/>
        <v>2.5021490271836622</v>
      </c>
      <c r="LB129" s="19">
        <f t="shared" ca="1" si="503"/>
        <v>2.0863298587672809</v>
      </c>
      <c r="LC129" s="19">
        <f t="shared" ca="1" si="504"/>
        <v>0</v>
      </c>
      <c r="LD129" s="19">
        <f t="shared" ca="1" si="505"/>
        <v>0.19234658665841223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22.627816095383363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-2</v>
      </c>
      <c r="G130" s="5">
        <f t="shared" ca="1" si="614"/>
        <v>-4.4999999999983942E-4</v>
      </c>
      <c r="H130" s="5">
        <f t="shared" ca="1" si="615"/>
        <v>0</v>
      </c>
      <c r="I130" s="5">
        <f t="shared" ca="1" si="616"/>
        <v>-1.3999999999941792</v>
      </c>
      <c r="J130" s="5">
        <f t="shared" ca="1" si="617"/>
        <v>0</v>
      </c>
      <c r="K130" s="5">
        <f t="shared" ca="1" si="618"/>
        <v>0.31999999999993634</v>
      </c>
      <c r="L130" s="5">
        <f t="shared" ca="1" si="619"/>
        <v>0</v>
      </c>
      <c r="M130" s="5">
        <f t="shared" ca="1" si="620"/>
        <v>0</v>
      </c>
      <c r="N130" s="5">
        <f t="shared" ca="1" si="621"/>
        <v>-1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-6.9999999999936335E-2</v>
      </c>
      <c r="V130" s="5">
        <f t="shared" ca="1" si="624"/>
        <v>-6.9999999999936335E-2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-6.9999999999936335E-2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-2.8000000000005798E-4</v>
      </c>
      <c r="AJ130" s="37">
        <f t="shared" ca="1" si="635"/>
        <v>0</v>
      </c>
      <c r="AK130" s="37">
        <f t="shared" ca="1" si="636"/>
        <v>-7.0000000000192131E-4</v>
      </c>
      <c r="AL130" s="37">
        <f t="shared" ca="1" si="637"/>
        <v>0</v>
      </c>
      <c r="AM130" s="37">
        <f t="shared" ca="1" si="638"/>
        <v>1.4500000000000624E-4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31.543973088584647</v>
      </c>
      <c r="AQ130" s="33">
        <f t="shared" ca="1" si="652"/>
        <v>31.544230865334768</v>
      </c>
      <c r="AR130" s="24">
        <f t="shared" ca="1" si="468"/>
        <v>8.171914262927523E-6</v>
      </c>
      <c r="AS130" s="34">
        <f t="shared" ca="1" si="609"/>
        <v>135.19999999999999</v>
      </c>
      <c r="AT130" s="34">
        <f t="shared" ca="1" si="610"/>
        <v>135.19999999999999</v>
      </c>
      <c r="AU130" s="45">
        <f t="shared" ca="1" si="552"/>
        <v>0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-4</v>
      </c>
      <c r="BA130" s="5">
        <f t="shared" ca="1" si="520"/>
        <v>-9.6000000000007191E-3</v>
      </c>
      <c r="BB130" s="5">
        <f t="shared" ca="1" si="521"/>
        <v>0</v>
      </c>
      <c r="BC130" s="5">
        <f t="shared" ca="1" si="522"/>
        <v>-2</v>
      </c>
      <c r="BD130" s="5">
        <f t="shared" ca="1" si="523"/>
        <v>0</v>
      </c>
      <c r="BE130" s="5">
        <f t="shared" ca="1" si="524"/>
        <v>-1.8599999999999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-4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-1.4700000000000273</v>
      </c>
      <c r="BP130" s="5">
        <f t="shared" ca="1" si="558"/>
        <v>-1.4700000000000273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-1.4700000000000273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-8.0000000000097771E-3</v>
      </c>
      <c r="CC130" s="37">
        <f t="shared" ca="1" si="642"/>
        <v>-5.7700000000000529E-3</v>
      </c>
      <c r="CD130" s="37">
        <f t="shared" ca="1" si="643"/>
        <v>0</v>
      </c>
      <c r="CE130" s="37">
        <f t="shared" ca="1" si="644"/>
        <v>-1.0000000000012221E-3</v>
      </c>
      <c r="CF130" s="37">
        <f t="shared" ca="1" si="645"/>
        <v>0</v>
      </c>
      <c r="CG130" s="37">
        <f t="shared" ca="1" si="646"/>
        <v>-8.4699999999993114E-4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29.357153416698054</v>
      </c>
      <c r="CK130" s="33">
        <f t="shared" ca="1" si="532"/>
        <v>29.36014902718366</v>
      </c>
      <c r="CL130" s="24">
        <f t="shared" ca="1" si="477"/>
        <v>1.020298120023825E-4</v>
      </c>
      <c r="CM130" s="34">
        <f t="shared" ca="1" si="611"/>
        <v>113.48099999999999</v>
      </c>
      <c r="CN130" s="34">
        <f t="shared" ca="1" si="612"/>
        <v>113.489</v>
      </c>
      <c r="CO130" s="45">
        <f t="shared" ca="1" si="653"/>
        <v>-7.0491413264807832E-5</v>
      </c>
      <c r="CP130" s="5"/>
      <c r="CR130" s="5">
        <f t="shared" ca="1" si="570"/>
        <v>73</v>
      </c>
      <c r="CS130" s="5">
        <f t="shared" ca="1" si="571"/>
        <v>73</v>
      </c>
      <c r="CT130" s="62">
        <f t="shared" ca="1" si="572"/>
        <v>0</v>
      </c>
      <c r="CW130" s="5">
        <f t="shared" ca="1" si="657"/>
        <v>445990</v>
      </c>
      <c r="CX130" s="5">
        <f t="shared" ca="1" si="657"/>
        <v>6.8765299999999998</v>
      </c>
      <c r="CY130" s="5">
        <f t="shared" ca="1" si="657"/>
        <v>83003.199999999997</v>
      </c>
      <c r="CZ130" s="5">
        <f t="shared" ca="1" si="657"/>
        <v>69444.3</v>
      </c>
      <c r="DA130" s="5">
        <f t="shared" ca="1" si="657"/>
        <v>0</v>
      </c>
      <c r="DB130" s="5">
        <f t="shared" ca="1" si="657"/>
        <v>1081.95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216289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1699.16</v>
      </c>
      <c r="DN130" s="5">
        <f t="shared" ca="1" si="659"/>
        <v>1056.8800000000001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1699.16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4.0269700000000004</v>
      </c>
      <c r="EC130" s="5">
        <f t="shared" ca="1" si="598"/>
        <v>56.672899999999998</v>
      </c>
      <c r="ED130" s="5">
        <f t="shared" ca="1" si="598"/>
        <v>37.576999999999998</v>
      </c>
      <c r="EE130" s="5">
        <f t="shared" ca="1" si="598"/>
        <v>0</v>
      </c>
      <c r="EF130" s="5">
        <f t="shared" ca="1" si="598"/>
        <v>0.49562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31.543973088584647</v>
      </c>
      <c r="EK130" s="19">
        <f t="shared" ca="1" si="479"/>
        <v>1.9712064026560852</v>
      </c>
      <c r="EL130" s="19">
        <f t="shared" ca="1" si="480"/>
        <v>5.2809721525029918</v>
      </c>
      <c r="EM130" s="19">
        <f t="shared" ca="1" si="481"/>
        <v>4.4183045286213494</v>
      </c>
      <c r="EN130" s="19">
        <f t="shared" ca="1" si="482"/>
        <v>0</v>
      </c>
      <c r="EO130" s="19">
        <f t="shared" ca="1" si="483"/>
        <v>6.8837681202659817E-2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16.929541543751562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445992</v>
      </c>
      <c r="FC130" s="5">
        <f t="shared" ca="1" si="605"/>
        <v>6.8769799999999996</v>
      </c>
      <c r="FD130" s="5">
        <f t="shared" ca="1" si="605"/>
        <v>83003.199999999997</v>
      </c>
      <c r="FE130" s="5">
        <f t="shared" ca="1" si="605"/>
        <v>69445.7</v>
      </c>
      <c r="FF130" s="5">
        <f t="shared" ca="1" si="605"/>
        <v>0</v>
      </c>
      <c r="FG130" s="5">
        <f t="shared" ca="1" si="605"/>
        <v>1081.6300000000001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216290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1699.23</v>
      </c>
      <c r="FS130" s="5">
        <f t="shared" ca="1" si="606"/>
        <v>1056.95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1699.23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135.19999999999999</v>
      </c>
      <c r="GG130" s="5">
        <f t="shared" ca="1" si="655"/>
        <v>4.0272500000000004</v>
      </c>
      <c r="GH130" s="5">
        <f t="shared" ca="1" si="655"/>
        <v>56.672899999999998</v>
      </c>
      <c r="GI130" s="5">
        <f t="shared" ca="1" si="655"/>
        <v>37.5777</v>
      </c>
      <c r="GJ130" s="5">
        <f t="shared" ca="1" si="655"/>
        <v>0</v>
      </c>
      <c r="GK130" s="5">
        <f t="shared" ca="1" si="655"/>
        <v>0.495475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31.544230865334768</v>
      </c>
      <c r="GP130" s="19">
        <f t="shared" ca="1" si="490"/>
        <v>1.9713369606017774</v>
      </c>
      <c r="GQ130" s="19">
        <f t="shared" ca="1" si="491"/>
        <v>5.2809721525029918</v>
      </c>
      <c r="GR130" s="19">
        <f t="shared" ca="1" si="492"/>
        <v>4.418393601825918</v>
      </c>
      <c r="GS130" s="19">
        <f t="shared" ca="1" si="493"/>
        <v>0</v>
      </c>
      <c r="GT130" s="19">
        <f t="shared" ca="1" si="494"/>
        <v>6.8817321613043977E-2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16.929735696784128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406096</v>
      </c>
      <c r="HH130" s="5">
        <f t="shared" ca="1" si="661"/>
        <v>10.942399999999999</v>
      </c>
      <c r="HI130" s="5">
        <f t="shared" ca="1" si="661"/>
        <v>73791.5</v>
      </c>
      <c r="HJ130" s="5">
        <f t="shared" ca="1" si="661"/>
        <v>29123.599999999999</v>
      </c>
      <c r="HK130" s="5">
        <f t="shared" ca="1" si="661"/>
        <v>0</v>
      </c>
      <c r="HL130" s="5">
        <f t="shared" ca="1" si="661"/>
        <v>1477.25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176395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1887.6</v>
      </c>
      <c r="HX130" s="5">
        <f t="shared" ca="1" si="663"/>
        <v>1887.6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1887.6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113.48099999999999</v>
      </c>
      <c r="IL130" s="5">
        <f t="shared" ca="1" si="603"/>
        <v>7.0906500000000001</v>
      </c>
      <c r="IM130" s="5">
        <f t="shared" ca="1" si="603"/>
        <v>50.149700000000003</v>
      </c>
      <c r="IN130" s="5">
        <f t="shared" ca="1" si="603"/>
        <v>16.2532</v>
      </c>
      <c r="IO130" s="5">
        <f t="shared" ca="1" si="603"/>
        <v>0</v>
      </c>
      <c r="IP130" s="5">
        <f t="shared" ca="1" si="603"/>
        <v>0.67657100000000003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29.357153416698054</v>
      </c>
      <c r="IU130" s="19">
        <f t="shared" ca="1" si="536"/>
        <v>3.5205124108913659</v>
      </c>
      <c r="IV130" s="19">
        <f t="shared" ca="1" si="537"/>
        <v>4.6948895535524482</v>
      </c>
      <c r="IW130" s="19">
        <f t="shared" ca="1" si="538"/>
        <v>1.8529517004240337</v>
      </c>
      <c r="IX130" s="19">
        <f t="shared" ca="1" si="539"/>
        <v>0</v>
      </c>
      <c r="IY130" s="19">
        <f t="shared" ca="1" si="540"/>
        <v>9.3988136749969212E-2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14.742721871864964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406100</v>
      </c>
      <c r="JM130" s="5">
        <f t="shared" ca="1" si="607"/>
        <v>10.952</v>
      </c>
      <c r="JN130" s="5">
        <f t="shared" ca="1" si="607"/>
        <v>73791.5</v>
      </c>
      <c r="JO130" s="5">
        <f t="shared" ca="1" si="607"/>
        <v>29125.599999999999</v>
      </c>
      <c r="JP130" s="5">
        <f t="shared" ca="1" si="607"/>
        <v>0</v>
      </c>
      <c r="JQ130" s="5">
        <f t="shared" ca="1" si="607"/>
        <v>1479.11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176399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1889.07</v>
      </c>
      <c r="KC130" s="5">
        <f t="shared" ca="1" si="608"/>
        <v>1889.07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1889.07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113.489</v>
      </c>
      <c r="KQ130" s="5">
        <f t="shared" ca="1" si="656"/>
        <v>7.0964200000000002</v>
      </c>
      <c r="KR130" s="5">
        <f t="shared" ca="1" si="656"/>
        <v>50.149700000000003</v>
      </c>
      <c r="KS130" s="5">
        <f t="shared" ca="1" si="656"/>
        <v>16.254200000000001</v>
      </c>
      <c r="KT130" s="5">
        <f t="shared" ca="1" si="656"/>
        <v>0</v>
      </c>
      <c r="KU130" s="5">
        <f t="shared" ca="1" si="656"/>
        <v>0.67741799999999996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29.36014902718366</v>
      </c>
      <c r="KZ130" s="19">
        <f t="shared" ca="1" si="501"/>
        <v>3.523254137294463</v>
      </c>
      <c r="LA130" s="19">
        <f t="shared" ca="1" si="502"/>
        <v>4.6948895535524482</v>
      </c>
      <c r="LB130" s="19">
        <f t="shared" ca="1" si="503"/>
        <v>1.8530789478591323</v>
      </c>
      <c r="LC130" s="19">
        <f t="shared" ca="1" si="504"/>
        <v>0</v>
      </c>
      <c r="LD130" s="19">
        <f t="shared" ca="1" si="505"/>
        <v>9.4106476864611238E-2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14.745717482350571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-52</v>
      </c>
      <c r="G131" s="5">
        <f t="shared" ca="1" si="614"/>
        <v>-6.6000000000002501E-2</v>
      </c>
      <c r="H131" s="5">
        <f t="shared" ca="1" si="615"/>
        <v>-7.2000000000043656</v>
      </c>
      <c r="I131" s="5">
        <f t="shared" ca="1" si="616"/>
        <v>-45.700000000011642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-53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-10.200000000000728</v>
      </c>
      <c r="V131" s="5">
        <f t="shared" ca="1" si="624"/>
        <v>-10.200000000000728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-10.19999999999709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-6.4999999999997726E-2</v>
      </c>
      <c r="AI131" s="37">
        <f t="shared" ca="1" si="634"/>
        <v>-3.8100000000000023E-2</v>
      </c>
      <c r="AJ131" s="37">
        <f t="shared" ca="1" si="635"/>
        <v>-3.5000000000025011E-3</v>
      </c>
      <c r="AK131" s="37">
        <f t="shared" ca="1" si="636"/>
        <v>-2.3099999999999454E-2</v>
      </c>
      <c r="AL131" s="37">
        <f t="shared" ca="1" si="637"/>
        <v>0</v>
      </c>
      <c r="AM131" s="37">
        <f t="shared" ca="1" si="638"/>
        <v>-9.9999999996214228E-6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78.097177956209279</v>
      </c>
      <c r="AQ131" s="33">
        <f t="shared" ca="1" si="652"/>
        <v>78.119506375424677</v>
      </c>
      <c r="AR131" s="24">
        <f t="shared" ca="1" si="468"/>
        <v>2.8582386463238727E-4</v>
      </c>
      <c r="AS131" s="34">
        <f t="shared" ca="1" si="609"/>
        <v>208.428</v>
      </c>
      <c r="AT131" s="34">
        <f t="shared" ca="1" si="610"/>
        <v>208.49299999999999</v>
      </c>
      <c r="AU131" s="45">
        <f t="shared" ca="1" si="552"/>
        <v>-3.1176106631876241E-4</v>
      </c>
      <c r="AV131" s="34">
        <f t="shared" ca="1" si="649"/>
        <v>-20.9</v>
      </c>
      <c r="AW131" s="34">
        <f t="shared" ca="1" si="650"/>
        <v>-20.9</v>
      </c>
      <c r="AX131" s="46">
        <f t="shared" ca="1" si="553"/>
        <v>0</v>
      </c>
      <c r="AY131" s="5"/>
      <c r="AZ131" s="5">
        <f t="shared" ca="1" si="519"/>
        <v>-46</v>
      </c>
      <c r="BA131" s="5">
        <f t="shared" ca="1" si="520"/>
        <v>-4.8300000000011778E-2</v>
      </c>
      <c r="BB131" s="5">
        <f t="shared" ca="1" si="521"/>
        <v>-3.9000000000014552</v>
      </c>
      <c r="BC131" s="5">
        <f t="shared" ca="1" si="522"/>
        <v>-41.100000000005821</v>
      </c>
      <c r="BD131" s="5">
        <f t="shared" ca="1" si="523"/>
        <v>0</v>
      </c>
      <c r="BE131" s="5">
        <f t="shared" ca="1" si="524"/>
        <v>-0.75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-46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-6.2000000000007276</v>
      </c>
      <c r="BP131" s="5">
        <f t="shared" ca="1" si="558"/>
        <v>-6.2000000000007276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-6.2999999999992724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-4.5999999999992269E-2</v>
      </c>
      <c r="CC131" s="37">
        <f t="shared" ca="1" si="642"/>
        <v>-2.120000000000033E-2</v>
      </c>
      <c r="CD131" s="37">
        <f t="shared" ca="1" si="643"/>
        <v>-2.9000000000003467E-3</v>
      </c>
      <c r="CE131" s="37">
        <f t="shared" ca="1" si="644"/>
        <v>-2.1499999999996078E-2</v>
      </c>
      <c r="CF131" s="37">
        <f t="shared" ca="1" si="645"/>
        <v>0</v>
      </c>
      <c r="CG131" s="37">
        <f t="shared" ca="1" si="646"/>
        <v>1.7999999999984695E-4</v>
      </c>
      <c r="CH131" s="37">
        <f t="shared" ca="1" si="647"/>
        <v>2.0000000000131024E-5</v>
      </c>
      <c r="CI131" s="19">
        <f t="shared" ca="1" si="648"/>
        <v>0</v>
      </c>
      <c r="CJ131" s="33">
        <f t="shared" ca="1" si="531"/>
        <v>68.149923136880489</v>
      </c>
      <c r="CK131" s="33">
        <f t="shared" ca="1" si="532"/>
        <v>68.164410995789495</v>
      </c>
      <c r="CL131" s="24">
        <f t="shared" ca="1" si="477"/>
        <v>2.1254286067111852E-4</v>
      </c>
      <c r="CM131" s="34">
        <f t="shared" ca="1" si="611"/>
        <v>187.5</v>
      </c>
      <c r="CN131" s="34">
        <f t="shared" ca="1" si="612"/>
        <v>187.54599999999999</v>
      </c>
      <c r="CO131" s="45">
        <f t="shared" ca="1" si="653"/>
        <v>-2.4527315965145764E-4</v>
      </c>
      <c r="CP131" s="5"/>
      <c r="CR131" s="5">
        <f t="shared" ca="1" si="570"/>
        <v>104</v>
      </c>
      <c r="CS131" s="5">
        <f t="shared" ca="1" si="571"/>
        <v>105</v>
      </c>
      <c r="CT131" s="62">
        <f t="shared" ca="1" si="572"/>
        <v>-9.6153846153845812E-3</v>
      </c>
      <c r="CW131" s="5">
        <f t="shared" ca="1" si="657"/>
        <v>499320</v>
      </c>
      <c r="CX131" s="5">
        <f t="shared" ca="1" si="657"/>
        <v>137.97999999999999</v>
      </c>
      <c r="CY131" s="5">
        <f t="shared" ca="1" si="657"/>
        <v>58578.6</v>
      </c>
      <c r="CZ131" s="5">
        <f t="shared" ca="1" si="657"/>
        <v>83015.399999999994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240574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24845</v>
      </c>
      <c r="DN131" s="5">
        <f t="shared" ca="1" si="659"/>
        <v>21206.6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21956.9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208.428</v>
      </c>
      <c r="EB131" s="5">
        <f t="shared" ca="1" si="598"/>
        <v>76.777199999999993</v>
      </c>
      <c r="EC131" s="5">
        <f t="shared" ca="1" si="598"/>
        <v>34.6738</v>
      </c>
      <c r="ED131" s="5">
        <f t="shared" ca="1" si="598"/>
        <v>43.4133</v>
      </c>
      <c r="EE131" s="5">
        <f t="shared" ca="1" si="598"/>
        <v>0</v>
      </c>
      <c r="EF131" s="5">
        <f t="shared" ca="1" si="598"/>
        <v>5.8611800000000001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78.097177956209279</v>
      </c>
      <c r="EK131" s="19">
        <f t="shared" ca="1" si="479"/>
        <v>39.552821256139538</v>
      </c>
      <c r="EL131" s="19">
        <f t="shared" ca="1" si="480"/>
        <v>3.7269883008439653</v>
      </c>
      <c r="EM131" s="19">
        <f t="shared" ca="1" si="481"/>
        <v>5.2817483618570957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56.249342467899105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499372</v>
      </c>
      <c r="FC131" s="5">
        <f t="shared" ca="1" si="605"/>
        <v>138.04599999999999</v>
      </c>
      <c r="FD131" s="5">
        <f t="shared" ca="1" si="605"/>
        <v>58585.8</v>
      </c>
      <c r="FE131" s="5">
        <f t="shared" ca="1" si="605"/>
        <v>83061.100000000006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240627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24855.200000000001</v>
      </c>
      <c r="FS131" s="5">
        <f t="shared" ca="1" si="606"/>
        <v>21216.799999999999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21967.1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208.49299999999999</v>
      </c>
      <c r="GG131" s="5">
        <f t="shared" ca="1" si="655"/>
        <v>76.815299999999993</v>
      </c>
      <c r="GH131" s="5">
        <f t="shared" ca="1" si="655"/>
        <v>34.677300000000002</v>
      </c>
      <c r="GI131" s="5">
        <f t="shared" ca="1" si="655"/>
        <v>43.436399999999999</v>
      </c>
      <c r="GJ131" s="5">
        <f t="shared" ca="1" si="655"/>
        <v>0</v>
      </c>
      <c r="GK131" s="5">
        <f t="shared" ca="1" si="655"/>
        <v>5.8611899999999997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78.119506375424677</v>
      </c>
      <c r="GP131" s="19">
        <f t="shared" ca="1" si="490"/>
        <v>39.571845441207728</v>
      </c>
      <c r="GQ131" s="19">
        <f t="shared" ca="1" si="491"/>
        <v>3.7274463916103215</v>
      </c>
      <c r="GR131" s="19">
        <f t="shared" ca="1" si="492"/>
        <v>5.2846559657491072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56.271734510832069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496404</v>
      </c>
      <c r="HH131" s="5">
        <f t="shared" ca="1" si="661"/>
        <v>99.991699999999994</v>
      </c>
      <c r="HI131" s="5">
        <f t="shared" ca="1" si="661"/>
        <v>48247.6</v>
      </c>
      <c r="HJ131" s="5">
        <f t="shared" ca="1" si="661"/>
        <v>84959.4</v>
      </c>
      <c r="HK131" s="5">
        <f t="shared" ca="1" si="661"/>
        <v>0</v>
      </c>
      <c r="HL131" s="5">
        <f t="shared" ca="1" si="661"/>
        <v>7781.62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237658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19610</v>
      </c>
      <c r="HX131" s="5">
        <f t="shared" ca="1" si="663"/>
        <v>16516.3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16721.900000000001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187.5</v>
      </c>
      <c r="IL131" s="5">
        <f t="shared" ca="1" si="603"/>
        <v>60.040900000000001</v>
      </c>
      <c r="IM131" s="5">
        <f t="shared" ca="1" si="603"/>
        <v>28.662099999999999</v>
      </c>
      <c r="IN131" s="5">
        <f t="shared" ca="1" si="603"/>
        <v>44.289400000000001</v>
      </c>
      <c r="IO131" s="5">
        <f t="shared" ca="1" si="603"/>
        <v>0</v>
      </c>
      <c r="IP131" s="5">
        <f t="shared" ca="1" si="603"/>
        <v>3.9522499999999998</v>
      </c>
      <c r="IQ131" s="5">
        <f t="shared" ca="1" si="603"/>
        <v>7.2682599999999997</v>
      </c>
      <c r="IR131" s="5">
        <f t="shared" ca="1" si="603"/>
        <v>43.287300000000002</v>
      </c>
      <c r="IS131" s="5"/>
      <c r="IT131" s="19">
        <f t="shared" ca="1" si="535"/>
        <v>68.149923136880489</v>
      </c>
      <c r="IU131" s="19">
        <f t="shared" ca="1" si="536"/>
        <v>30.804380781616995</v>
      </c>
      <c r="IV131" s="19">
        <f t="shared" ca="1" si="537"/>
        <v>3.0696916748402878</v>
      </c>
      <c r="IW131" s="19">
        <f t="shared" ca="1" si="538"/>
        <v>5.4054328687732847</v>
      </c>
      <c r="IX131" s="19">
        <f t="shared" ca="1" si="539"/>
        <v>0</v>
      </c>
      <c r="IY131" s="19">
        <f t="shared" ca="1" si="540"/>
        <v>0.49509559295738398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46.302087648570335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496450</v>
      </c>
      <c r="JM131" s="5">
        <f t="shared" ca="1" si="607"/>
        <v>100.04</v>
      </c>
      <c r="JN131" s="5">
        <f t="shared" ca="1" si="607"/>
        <v>48251.5</v>
      </c>
      <c r="JO131" s="5">
        <f t="shared" ca="1" si="607"/>
        <v>85000.5</v>
      </c>
      <c r="JP131" s="5">
        <f t="shared" ca="1" si="607"/>
        <v>0</v>
      </c>
      <c r="JQ131" s="5">
        <f t="shared" ca="1" si="607"/>
        <v>7782.37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237704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19616.2</v>
      </c>
      <c r="KC131" s="5">
        <f t="shared" ca="1" si="608"/>
        <v>16522.5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16728.2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187.54599999999999</v>
      </c>
      <c r="KQ131" s="5">
        <f t="shared" ca="1" si="656"/>
        <v>60.062100000000001</v>
      </c>
      <c r="KR131" s="5">
        <f t="shared" ca="1" si="656"/>
        <v>28.664999999999999</v>
      </c>
      <c r="KS131" s="5">
        <f t="shared" ca="1" si="656"/>
        <v>44.310899999999997</v>
      </c>
      <c r="KT131" s="5">
        <f t="shared" ca="1" si="656"/>
        <v>0</v>
      </c>
      <c r="KU131" s="5">
        <f t="shared" ca="1" si="656"/>
        <v>3.95207</v>
      </c>
      <c r="KV131" s="5">
        <f t="shared" ca="1" si="656"/>
        <v>7.2682399999999996</v>
      </c>
      <c r="KW131" s="5">
        <f t="shared" ca="1" si="656"/>
        <v>43.287300000000002</v>
      </c>
      <c r="KX131" s="5"/>
      <c r="KY131" s="19">
        <f t="shared" ca="1" si="500"/>
        <v>68.164410995789495</v>
      </c>
      <c r="KZ131" s="19">
        <f t="shared" ca="1" si="501"/>
        <v>30.815945022544277</v>
      </c>
      <c r="LA131" s="19">
        <f t="shared" ca="1" si="502"/>
        <v>3.0699398073387307</v>
      </c>
      <c r="LB131" s="19">
        <f t="shared" ca="1" si="503"/>
        <v>5.4080478035645685</v>
      </c>
      <c r="LC131" s="19">
        <f t="shared" ca="1" si="504"/>
        <v>0</v>
      </c>
      <c r="LD131" s="19">
        <f t="shared" ca="1" si="505"/>
        <v>0.49514331074554613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46.316761977929353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-9.0000000000145519E-4</v>
      </c>
      <c r="H132" s="5">
        <f t="shared" ca="1" si="615"/>
        <v>0</v>
      </c>
      <c r="I132" s="5">
        <f t="shared" ca="1" si="616"/>
        <v>-0.69999999999708962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-1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-0.2000000000007276</v>
      </c>
      <c r="V132" s="5">
        <f t="shared" ca="1" si="624"/>
        <v>-0.1000000000003638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-0.1000000000003638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-1.0000000000047748E-3</v>
      </c>
      <c r="AI132" s="37">
        <f t="shared" ca="1" si="634"/>
        <v>-5.0000000000238742E-4</v>
      </c>
      <c r="AJ132" s="37">
        <f t="shared" ca="1" si="635"/>
        <v>0</v>
      </c>
      <c r="AK132" s="37">
        <f t="shared" ca="1" si="636"/>
        <v>-3.0000000000285354E-4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61.709103189017632</v>
      </c>
      <c r="AQ132" s="33">
        <f t="shared" ca="1" si="652"/>
        <v>61.709476129917689</v>
      </c>
      <c r="AR132" s="24">
        <f t="shared" ca="1" si="468"/>
        <v>6.0434948316829053E-6</v>
      </c>
      <c r="AS132" s="34">
        <f t="shared" ca="1" si="609"/>
        <v>213.333</v>
      </c>
      <c r="AT132" s="34">
        <f t="shared" ca="1" si="610"/>
        <v>213.334</v>
      </c>
      <c r="AU132" s="45">
        <f t="shared" ca="1" si="552"/>
        <v>-4.6874853516306579E-6</v>
      </c>
      <c r="AV132" s="34">
        <f t="shared" ca="1" si="649"/>
        <v>-21.5</v>
      </c>
      <c r="AW132" s="34">
        <f t="shared" ca="1" si="650"/>
        <v>-21.5</v>
      </c>
      <c r="AX132" s="46">
        <f t="shared" ca="1" si="553"/>
        <v>0</v>
      </c>
      <c r="AY132" s="5"/>
      <c r="AZ132" s="5">
        <f t="shared" ca="1" si="519"/>
        <v>-3</v>
      </c>
      <c r="BA132" s="5">
        <f t="shared" ca="1" si="520"/>
        <v>-3.9300000000004331E-2</v>
      </c>
      <c r="BB132" s="5">
        <f t="shared" ca="1" si="521"/>
        <v>0</v>
      </c>
      <c r="BC132" s="5">
        <f t="shared" ca="1" si="522"/>
        <v>-2.8999999999941792</v>
      </c>
      <c r="BD132" s="5">
        <f t="shared" ca="1" si="523"/>
        <v>0</v>
      </c>
      <c r="BE132" s="5">
        <f t="shared" ca="1" si="524"/>
        <v>-0.34000000000014552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-3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-5.9000000000014552</v>
      </c>
      <c r="BP132" s="5">
        <f t="shared" ca="1" si="558"/>
        <v>-5.8699999999998909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-5.8600000000005821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-2.4000000000000909E-2</v>
      </c>
      <c r="CC132" s="37">
        <f t="shared" ca="1" si="642"/>
        <v>-2.300000000000324E-2</v>
      </c>
      <c r="CD132" s="37">
        <f t="shared" ca="1" si="643"/>
        <v>0</v>
      </c>
      <c r="CE132" s="37">
        <f t="shared" ca="1" si="644"/>
        <v>-1.300000000000523E-3</v>
      </c>
      <c r="CF132" s="37">
        <f t="shared" ca="1" si="645"/>
        <v>0</v>
      </c>
      <c r="CG132" s="37">
        <f t="shared" ca="1" si="646"/>
        <v>-1.4999999999965041E-4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54.567780218468769</v>
      </c>
      <c r="CK132" s="33">
        <f t="shared" ca="1" si="532"/>
        <v>54.578972846173066</v>
      </c>
      <c r="CL132" s="24">
        <f t="shared" ca="1" si="477"/>
        <v>2.0507215729109588E-4</v>
      </c>
      <c r="CM132" s="34">
        <f t="shared" ca="1" si="611"/>
        <v>191.821</v>
      </c>
      <c r="CN132" s="34">
        <f t="shared" ca="1" si="612"/>
        <v>191.845</v>
      </c>
      <c r="CO132" s="45">
        <f t="shared" ca="1" si="653"/>
        <v>-1.2510099298913659E-4</v>
      </c>
      <c r="CP132" s="5"/>
      <c r="CR132" s="5">
        <f t="shared" ca="1" si="570"/>
        <v>79</v>
      </c>
      <c r="CS132" s="5">
        <f t="shared" ca="1" si="571"/>
        <v>83</v>
      </c>
      <c r="CT132" s="62">
        <f t="shared" ca="1" si="572"/>
        <v>-5.0632911392405111E-2</v>
      </c>
      <c r="CW132" s="5">
        <f t="shared" ca="1" si="657"/>
        <v>555637</v>
      </c>
      <c r="CX132" s="5">
        <f t="shared" ca="1" si="657"/>
        <v>68.956000000000003</v>
      </c>
      <c r="CY132" s="5">
        <f t="shared" ca="1" si="657"/>
        <v>118839</v>
      </c>
      <c r="CZ132" s="5">
        <f t="shared" ca="1" si="657"/>
        <v>80041.2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296891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14134.9</v>
      </c>
      <c r="DN132" s="5">
        <f t="shared" ca="1" si="659"/>
        <v>10598.1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11246.9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213.333</v>
      </c>
      <c r="EB132" s="5">
        <f t="shared" ca="1" si="598"/>
        <v>37.455199999999998</v>
      </c>
      <c r="EC132" s="5">
        <f t="shared" ca="1" si="598"/>
        <v>78.982799999999997</v>
      </c>
      <c r="ED132" s="5">
        <f t="shared" ca="1" si="598"/>
        <v>41.722099999999998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61.709103189017632</v>
      </c>
      <c r="EK132" s="19">
        <f t="shared" ca="1" si="479"/>
        <v>19.766712001461926</v>
      </c>
      <c r="EL132" s="19">
        <f t="shared" ca="1" si="480"/>
        <v>7.5609789698626457</v>
      </c>
      <c r="EM132" s="19">
        <f t="shared" ca="1" si="481"/>
        <v>5.092518701121433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39.861454171157497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555637</v>
      </c>
      <c r="FC132" s="5">
        <f t="shared" ca="1" si="605"/>
        <v>68.956900000000005</v>
      </c>
      <c r="FD132" s="5">
        <f t="shared" ca="1" si="605"/>
        <v>118839</v>
      </c>
      <c r="FE132" s="5">
        <f t="shared" ca="1" si="605"/>
        <v>80041.899999999994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296892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14135.1</v>
      </c>
      <c r="FS132" s="5">
        <f t="shared" ca="1" si="606"/>
        <v>10598.2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11247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213.334</v>
      </c>
      <c r="GG132" s="5">
        <f t="shared" ca="1" si="655"/>
        <v>37.4557</v>
      </c>
      <c r="GH132" s="5">
        <f t="shared" ca="1" si="655"/>
        <v>78.982799999999997</v>
      </c>
      <c r="GI132" s="5">
        <f t="shared" ca="1" si="655"/>
        <v>41.7224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61.709476129917689</v>
      </c>
      <c r="GP132" s="19">
        <f t="shared" ca="1" si="490"/>
        <v>19.7668985291733</v>
      </c>
      <c r="GQ132" s="19">
        <f t="shared" ca="1" si="491"/>
        <v>7.5609789698626457</v>
      </c>
      <c r="GR132" s="19">
        <f t="shared" ca="1" si="492"/>
        <v>5.0925632377237173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39.861704265325066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538517</v>
      </c>
      <c r="HH132" s="5">
        <f t="shared" ca="1" si="661"/>
        <v>44.091799999999999</v>
      </c>
      <c r="HI132" s="5">
        <f t="shared" ca="1" si="661"/>
        <v>98700.3</v>
      </c>
      <c r="HJ132" s="5">
        <f t="shared" ca="1" si="661"/>
        <v>81419.8</v>
      </c>
      <c r="HK132" s="5">
        <f t="shared" ca="1" si="661"/>
        <v>0</v>
      </c>
      <c r="HL132" s="5">
        <f t="shared" ca="1" si="661"/>
        <v>5378.96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279772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10889.3</v>
      </c>
      <c r="HX132" s="5">
        <f t="shared" ca="1" si="663"/>
        <v>7816.58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8001.24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191.821</v>
      </c>
      <c r="IL132" s="5">
        <f t="shared" ca="1" si="603"/>
        <v>27.893999999999998</v>
      </c>
      <c r="IM132" s="5">
        <f t="shared" ca="1" si="603"/>
        <v>66.300899999999999</v>
      </c>
      <c r="IN132" s="5">
        <f t="shared" ca="1" si="603"/>
        <v>42.9069</v>
      </c>
      <c r="IO132" s="5">
        <f t="shared" ca="1" si="603"/>
        <v>0</v>
      </c>
      <c r="IP132" s="5">
        <f t="shared" ca="1" si="603"/>
        <v>2.6144500000000002</v>
      </c>
      <c r="IQ132" s="5">
        <f t="shared" ca="1" si="603"/>
        <v>6.5131500000000004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54.567780218468769</v>
      </c>
      <c r="IU132" s="19">
        <f t="shared" ca="1" si="536"/>
        <v>14.578417187011214</v>
      </c>
      <c r="IV132" s="19">
        <f t="shared" ca="1" si="537"/>
        <v>6.279680009248934</v>
      </c>
      <c r="IW132" s="19">
        <f t="shared" ca="1" si="538"/>
        <v>5.1802303581351454</v>
      </c>
      <c r="IX132" s="19">
        <f t="shared" ca="1" si="539"/>
        <v>0</v>
      </c>
      <c r="IY132" s="19">
        <f t="shared" ca="1" si="540"/>
        <v>0.34222943174995057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32.720082942056173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538520</v>
      </c>
      <c r="JM132" s="5">
        <f t="shared" ca="1" si="607"/>
        <v>44.131100000000004</v>
      </c>
      <c r="JN132" s="5">
        <f t="shared" ca="1" si="607"/>
        <v>98700.3</v>
      </c>
      <c r="JO132" s="5">
        <f t="shared" ca="1" si="607"/>
        <v>81422.7</v>
      </c>
      <c r="JP132" s="5">
        <f t="shared" ca="1" si="607"/>
        <v>0</v>
      </c>
      <c r="JQ132" s="5">
        <f t="shared" ca="1" si="607"/>
        <v>5379.3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279775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10895.2</v>
      </c>
      <c r="KC132" s="5">
        <f t="shared" ca="1" si="608"/>
        <v>7822.45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8007.1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191.845</v>
      </c>
      <c r="KQ132" s="5">
        <f t="shared" ca="1" si="656"/>
        <v>27.917000000000002</v>
      </c>
      <c r="KR132" s="5">
        <f t="shared" ca="1" si="656"/>
        <v>66.300899999999999</v>
      </c>
      <c r="KS132" s="5">
        <f t="shared" ca="1" si="656"/>
        <v>42.908200000000001</v>
      </c>
      <c r="KT132" s="5">
        <f t="shared" ca="1" si="656"/>
        <v>0</v>
      </c>
      <c r="KU132" s="5">
        <f t="shared" ca="1" si="656"/>
        <v>2.6145999999999998</v>
      </c>
      <c r="KV132" s="5">
        <f t="shared" ca="1" si="656"/>
        <v>6.5131500000000004</v>
      </c>
      <c r="KW132" s="5">
        <f t="shared" ca="1" si="656"/>
        <v>45.591500000000003</v>
      </c>
      <c r="KX132" s="5"/>
      <c r="KY132" s="19">
        <f t="shared" ca="1" si="500"/>
        <v>54.578972846173066</v>
      </c>
      <c r="KZ132" s="19">
        <f t="shared" ca="1" si="501"/>
        <v>14.589365502839945</v>
      </c>
      <c r="LA132" s="19">
        <f t="shared" ca="1" si="502"/>
        <v>6.279680009248934</v>
      </c>
      <c r="LB132" s="19">
        <f t="shared" ca="1" si="503"/>
        <v>5.1804148669160393</v>
      </c>
      <c r="LC132" s="19">
        <f t="shared" ca="1" si="504"/>
        <v>0</v>
      </c>
      <c r="LD132" s="19">
        <f t="shared" ca="1" si="505"/>
        <v>0.3422510638139174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32.731200981580443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-60</v>
      </c>
      <c r="G133" s="5">
        <f t="shared" ca="1" si="614"/>
        <v>1.0000000000047748E-3</v>
      </c>
      <c r="H133" s="5">
        <f t="shared" ca="1" si="615"/>
        <v>-7</v>
      </c>
      <c r="I133" s="5">
        <f t="shared" ca="1" si="616"/>
        <v>-26</v>
      </c>
      <c r="J133" s="5">
        <f t="shared" ca="1" si="617"/>
        <v>0</v>
      </c>
      <c r="K133" s="5">
        <f t="shared" ca="1" si="618"/>
        <v>-22</v>
      </c>
      <c r="L133" s="5">
        <f t="shared" ca="1" si="619"/>
        <v>0</v>
      </c>
      <c r="M133" s="5">
        <f t="shared" ca="1" si="620"/>
        <v>0</v>
      </c>
      <c r="N133" s="5">
        <f t="shared" ca="1" si="621"/>
        <v>-60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0.2000000000007276</v>
      </c>
      <c r="V133" s="5">
        <f t="shared" ca="1" si="624"/>
        <v>9.9999999998544808E-2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0.2000000000007276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-2.6000000000010459E-3</v>
      </c>
      <c r="AI133" s="37">
        <f t="shared" ca="1" si="634"/>
        <v>2.0000000000131024E-5</v>
      </c>
      <c r="AJ133" s="37">
        <f t="shared" ca="1" si="635"/>
        <v>-2.9999999999930083E-4</v>
      </c>
      <c r="AK133" s="37">
        <f t="shared" ca="1" si="636"/>
        <v>-1.300000000000523E-3</v>
      </c>
      <c r="AL133" s="37">
        <f t="shared" ca="1" si="637"/>
        <v>0</v>
      </c>
      <c r="AM133" s="37">
        <f t="shared" ca="1" si="638"/>
        <v>-1.1000000000009891E-3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29.37749697646759</v>
      </c>
      <c r="AQ133" s="33">
        <f t="shared" ca="1" si="652"/>
        <v>29.377867461977701</v>
      </c>
      <c r="AR133" s="24">
        <f t="shared" ca="1" si="468"/>
        <v>1.2611041648616656E-5</v>
      </c>
      <c r="AS133" s="34">
        <f t="shared" ca="1" si="609"/>
        <v>99.543499999999995</v>
      </c>
      <c r="AT133" s="34">
        <f t="shared" ca="1" si="610"/>
        <v>99.546099999999996</v>
      </c>
      <c r="AU133" s="45">
        <f t="shared" ca="1" si="552"/>
        <v>-2.6118552108028803E-5</v>
      </c>
      <c r="AV133" s="34">
        <f t="shared" ca="1" si="649"/>
        <v>0.2</v>
      </c>
      <c r="AW133" s="34">
        <f t="shared" ca="1" si="650"/>
        <v>0.2</v>
      </c>
      <c r="AX133" s="46">
        <f t="shared" ca="1" si="553"/>
        <v>0</v>
      </c>
      <c r="AY133" s="5"/>
      <c r="AZ133" s="5">
        <f t="shared" ca="1" si="519"/>
        <v>-80</v>
      </c>
      <c r="BA133" s="5">
        <f t="shared" ca="1" si="520"/>
        <v>-1.099999999999568E-2</v>
      </c>
      <c r="BB133" s="5">
        <f t="shared" ca="1" si="521"/>
        <v>0</v>
      </c>
      <c r="BC133" s="5">
        <f t="shared" ca="1" si="522"/>
        <v>-12</v>
      </c>
      <c r="BD133" s="5">
        <f t="shared" ca="1" si="523"/>
        <v>-1.5999999999985448</v>
      </c>
      <c r="BE133" s="5">
        <f t="shared" ca="1" si="524"/>
        <v>-65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-80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-2</v>
      </c>
      <c r="BP133" s="5">
        <f t="shared" ca="1" si="558"/>
        <v>-2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-2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-4.6999999999997044E-3</v>
      </c>
      <c r="CC133" s="37">
        <f t="shared" ca="1" si="642"/>
        <v>-8.9999999999967883E-4</v>
      </c>
      <c r="CD133" s="37">
        <f t="shared" ca="1" si="643"/>
        <v>0</v>
      </c>
      <c r="CE133" s="37">
        <f t="shared" ca="1" si="644"/>
        <v>-6.0000000000215437E-4</v>
      </c>
      <c r="CF133" s="37">
        <f t="shared" ca="1" si="645"/>
        <v>-9.0000000000145519E-5</v>
      </c>
      <c r="CG133" s="37">
        <f t="shared" ca="1" si="646"/>
        <v>-3.1200000000008998E-3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28.180759463205163</v>
      </c>
      <c r="CK133" s="33">
        <f t="shared" ca="1" si="532"/>
        <v>28.181708060145734</v>
      </c>
      <c r="CL133" s="24">
        <f t="shared" ca="1" si="477"/>
        <v>3.3660022967607782E-5</v>
      </c>
      <c r="CM133" s="34">
        <f t="shared" ca="1" si="611"/>
        <v>99.723200000000006</v>
      </c>
      <c r="CN133" s="34">
        <f t="shared" ca="1" si="612"/>
        <v>99.727900000000005</v>
      </c>
      <c r="CO133" s="45">
        <f t="shared" ca="1" si="653"/>
        <v>-4.712823592996247E-5</v>
      </c>
      <c r="CP133" s="5"/>
      <c r="CR133" s="5">
        <f t="shared" ca="1" si="570"/>
        <v>209</v>
      </c>
      <c r="CS133" s="5">
        <f t="shared" ca="1" si="571"/>
        <v>207</v>
      </c>
      <c r="CT133" s="62">
        <f t="shared" ca="1" si="572"/>
        <v>9.5693779904306719E-3</v>
      </c>
      <c r="CW133" s="5">
        <f t="shared" ca="1" si="657"/>
        <v>3574070</v>
      </c>
      <c r="CX133" s="5">
        <f t="shared" ca="1" si="657"/>
        <v>123.477</v>
      </c>
      <c r="CY133" s="5">
        <f t="shared" ca="1" si="657"/>
        <v>347868</v>
      </c>
      <c r="CZ133" s="5">
        <f t="shared" ca="1" si="657"/>
        <v>244079</v>
      </c>
      <c r="DA133" s="5">
        <f t="shared" ca="1" si="657"/>
        <v>2404.58</v>
      </c>
      <c r="DB133" s="5">
        <f t="shared" ca="1" si="657"/>
        <v>261183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1438490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24525.7</v>
      </c>
      <c r="DN133" s="5">
        <f t="shared" ca="1" si="659"/>
        <v>18977.5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24525.7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99.543499999999995</v>
      </c>
      <c r="EB133" s="5">
        <f t="shared" ca="1" si="669"/>
        <v>7.3575400000000002</v>
      </c>
      <c r="EC133" s="5">
        <f t="shared" ca="1" si="669"/>
        <v>25.4405</v>
      </c>
      <c r="ED133" s="5">
        <f t="shared" ca="1" si="669"/>
        <v>14.241899999999999</v>
      </c>
      <c r="EE133" s="5">
        <f t="shared" ca="1" si="669"/>
        <v>0.21599299999999999</v>
      </c>
      <c r="EF133" s="5">
        <f t="shared" ca="1" si="669"/>
        <v>16.0124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29.37749697646759</v>
      </c>
      <c r="EK133" s="19">
        <f t="shared" ca="1" si="479"/>
        <v>3.8070862043165814</v>
      </c>
      <c r="EL133" s="19">
        <f t="shared" ca="1" si="480"/>
        <v>2.3805691982775392</v>
      </c>
      <c r="EM133" s="19">
        <f t="shared" ca="1" si="481"/>
        <v>1.6703087071716383</v>
      </c>
      <c r="EN133" s="19">
        <f t="shared" ca="1" si="482"/>
        <v>1.6455290750497904E-2</v>
      </c>
      <c r="EO133" s="19">
        <f t="shared" ca="1" si="483"/>
        <v>1.7873567126430787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14.763057107156396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3574130</v>
      </c>
      <c r="FC133" s="5">
        <f t="shared" ca="1" si="605"/>
        <v>123.476</v>
      </c>
      <c r="FD133" s="5">
        <f t="shared" ca="1" si="605"/>
        <v>347875</v>
      </c>
      <c r="FE133" s="5">
        <f t="shared" ca="1" si="605"/>
        <v>244105</v>
      </c>
      <c r="FF133" s="5">
        <f t="shared" ca="1" si="605"/>
        <v>2404.58</v>
      </c>
      <c r="FG133" s="5">
        <f t="shared" ca="1" si="605"/>
        <v>261205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1438550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24525.5</v>
      </c>
      <c r="FS133" s="5">
        <f t="shared" ca="1" si="606"/>
        <v>18977.400000000001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24525.5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99.546099999999996</v>
      </c>
      <c r="GG133" s="5">
        <f t="shared" ca="1" si="655"/>
        <v>7.3575200000000001</v>
      </c>
      <c r="GH133" s="5">
        <f t="shared" ca="1" si="655"/>
        <v>25.440799999999999</v>
      </c>
      <c r="GI133" s="5">
        <f t="shared" ca="1" si="655"/>
        <v>14.2432</v>
      </c>
      <c r="GJ133" s="5">
        <f t="shared" ca="1" si="655"/>
        <v>0.21599299999999999</v>
      </c>
      <c r="GK133" s="5">
        <f t="shared" ca="1" si="655"/>
        <v>16.013500000000001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29.377867461977701</v>
      </c>
      <c r="GP133" s="19">
        <f t="shared" ca="1" si="490"/>
        <v>3.8070661408735456</v>
      </c>
      <c r="GQ133" s="19">
        <f t="shared" ca="1" si="491"/>
        <v>2.380617101460321</v>
      </c>
      <c r="GR133" s="19">
        <f t="shared" ca="1" si="492"/>
        <v>1.6704866332791137</v>
      </c>
      <c r="GS133" s="19">
        <f t="shared" ca="1" si="493"/>
        <v>1.6455290750497904E-2</v>
      </c>
      <c r="GT133" s="19">
        <f t="shared" ca="1" si="494"/>
        <v>1.78750726550325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14.763427592666504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3608390</v>
      </c>
      <c r="HH133" s="5">
        <f t="shared" ca="1" si="661"/>
        <v>104.301</v>
      </c>
      <c r="HI133" s="5">
        <f t="shared" ca="1" si="661"/>
        <v>281070</v>
      </c>
      <c r="HJ133" s="5">
        <f t="shared" ca="1" si="661"/>
        <v>299161</v>
      </c>
      <c r="HK133" s="5">
        <f t="shared" ca="1" si="661"/>
        <v>42253.3</v>
      </c>
      <c r="HL133" s="5">
        <f t="shared" ca="1" si="661"/>
        <v>140357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1472810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17387.900000000001</v>
      </c>
      <c r="HX133" s="5">
        <f t="shared" ca="1" si="663"/>
        <v>17387.900000000001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17387.900000000001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99.723200000000006</v>
      </c>
      <c r="IL133" s="5">
        <f t="shared" ca="1" si="670"/>
        <v>6.8488300000000004</v>
      </c>
      <c r="IM133" s="5">
        <f t="shared" ca="1" si="670"/>
        <v>21.4465</v>
      </c>
      <c r="IN133" s="5">
        <f t="shared" ca="1" si="670"/>
        <v>17.823499999999999</v>
      </c>
      <c r="IO133" s="5">
        <f t="shared" ca="1" si="670"/>
        <v>3.26796</v>
      </c>
      <c r="IP133" s="5">
        <f t="shared" ca="1" si="670"/>
        <v>8.8067499999999992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28.180759463205163</v>
      </c>
      <c r="IU133" s="19">
        <f t="shared" ca="1" si="536"/>
        <v>3.4881352677495898</v>
      </c>
      <c r="IV133" s="19">
        <f t="shared" ca="1" si="537"/>
        <v>1.9234496549262017</v>
      </c>
      <c r="IW133" s="19">
        <f t="shared" ca="1" si="538"/>
        <v>2.0472520091698772</v>
      </c>
      <c r="IX133" s="19">
        <f t="shared" ca="1" si="539"/>
        <v>0.28915250757638056</v>
      </c>
      <c r="IY133" s="19">
        <f t="shared" ca="1" si="540"/>
        <v>0.96050671795807763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13.566319593893969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3608470</v>
      </c>
      <c r="JM133" s="5">
        <f t="shared" ca="1" si="607"/>
        <v>104.312</v>
      </c>
      <c r="JN133" s="5">
        <f t="shared" ca="1" si="607"/>
        <v>281070</v>
      </c>
      <c r="JO133" s="5">
        <f t="shared" ca="1" si="607"/>
        <v>299173</v>
      </c>
      <c r="JP133" s="5">
        <f t="shared" ca="1" si="607"/>
        <v>42254.9</v>
      </c>
      <c r="JQ133" s="5">
        <f t="shared" ca="1" si="607"/>
        <v>140422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1472890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17389.900000000001</v>
      </c>
      <c r="KC133" s="5">
        <f t="shared" ca="1" si="608"/>
        <v>17389.900000000001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17389.900000000001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99.727900000000005</v>
      </c>
      <c r="KQ133" s="5">
        <f t="shared" ca="1" si="656"/>
        <v>6.8497300000000001</v>
      </c>
      <c r="KR133" s="5">
        <f t="shared" ca="1" si="656"/>
        <v>21.4465</v>
      </c>
      <c r="KS133" s="5">
        <f t="shared" ca="1" si="656"/>
        <v>17.824100000000001</v>
      </c>
      <c r="KT133" s="5">
        <f t="shared" ca="1" si="656"/>
        <v>3.2680500000000001</v>
      </c>
      <c r="KU133" s="5">
        <f t="shared" ca="1" si="656"/>
        <v>8.8098700000000001</v>
      </c>
      <c r="KV133" s="5">
        <f t="shared" ca="1" si="656"/>
        <v>7.2618400000000003</v>
      </c>
      <c r="KW133" s="5">
        <f t="shared" ca="1" si="656"/>
        <v>34.267800000000001</v>
      </c>
      <c r="KX133" s="5"/>
      <c r="KY133" s="19">
        <f t="shared" ca="1" si="500"/>
        <v>28.181708060145734</v>
      </c>
      <c r="KZ133" s="19">
        <f t="shared" ca="1" si="501"/>
        <v>3.4885364750205081</v>
      </c>
      <c r="LA133" s="19">
        <f t="shared" ca="1" si="502"/>
        <v>1.9234496549262017</v>
      </c>
      <c r="LB133" s="19">
        <f t="shared" ca="1" si="503"/>
        <v>2.047334128911789</v>
      </c>
      <c r="LC133" s="19">
        <f t="shared" ca="1" si="504"/>
        <v>0.28916345687530209</v>
      </c>
      <c r="LD133" s="19">
        <f t="shared" ca="1" si="505"/>
        <v>0.96095153322676596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13.567268190834534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-70</v>
      </c>
      <c r="G134" s="5">
        <f t="shared" ca="1" si="614"/>
        <v>-2.0000000000010232E-2</v>
      </c>
      <c r="H134" s="5">
        <f t="shared" ca="1" si="615"/>
        <v>5</v>
      </c>
      <c r="I134" s="5">
        <f t="shared" ca="1" si="616"/>
        <v>-53</v>
      </c>
      <c r="J134" s="5">
        <f t="shared" ca="1" si="617"/>
        <v>3.0000000000200089E-2</v>
      </c>
      <c r="K134" s="5">
        <f t="shared" ca="1" si="618"/>
        <v>-28</v>
      </c>
      <c r="L134" s="5">
        <f t="shared" ca="1" si="619"/>
        <v>0</v>
      </c>
      <c r="M134" s="5">
        <f t="shared" ca="1" si="620"/>
        <v>0</v>
      </c>
      <c r="N134" s="5">
        <f t="shared" ca="1" si="621"/>
        <v>-80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-3</v>
      </c>
      <c r="V134" s="5">
        <f t="shared" ca="1" si="624"/>
        <v>-2.9000000000014552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-3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-4.9999999999954525E-3</v>
      </c>
      <c r="AI134" s="37">
        <f t="shared" ca="1" si="634"/>
        <v>-1.3199999999997658E-3</v>
      </c>
      <c r="AJ134" s="37">
        <f t="shared" ca="1" si="635"/>
        <v>3.9999999999906777E-4</v>
      </c>
      <c r="AK134" s="37">
        <f t="shared" ca="1" si="636"/>
        <v>-2.5999999999974932E-3</v>
      </c>
      <c r="AL134" s="37">
        <f t="shared" ca="1" si="637"/>
        <v>9.9999999997324451E-7</v>
      </c>
      <c r="AM134" s="37">
        <f t="shared" ca="1" si="638"/>
        <v>-1.300000000000523E-3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50.901229991034697</v>
      </c>
      <c r="AQ134" s="33">
        <f t="shared" ca="1" si="652"/>
        <v>50.902310720854253</v>
      </c>
      <c r="AR134" s="24">
        <f t="shared" ca="1" si="468"/>
        <v>2.1231449108126719E-5</v>
      </c>
      <c r="AS134" s="34">
        <f t="shared" ca="1" si="609"/>
        <v>117.934</v>
      </c>
      <c r="AT134" s="34">
        <f t="shared" ca="1" si="610"/>
        <v>117.93899999999999</v>
      </c>
      <c r="AU134" s="45">
        <f t="shared" ca="1" si="552"/>
        <v>-4.2394797310435503E-5</v>
      </c>
      <c r="AV134" s="34">
        <f t="shared" ca="1" si="649"/>
        <v>8.9</v>
      </c>
      <c r="AW134" s="34">
        <f t="shared" ca="1" si="650"/>
        <v>28.5</v>
      </c>
      <c r="AX134" s="46">
        <f t="shared" ca="1" si="553"/>
        <v>-0.68771929824561406</v>
      </c>
      <c r="AY134" s="5"/>
      <c r="AZ134" s="5">
        <f t="shared" ca="1" si="519"/>
        <v>-348560</v>
      </c>
      <c r="BA134" s="5">
        <f t="shared" ca="1" si="520"/>
        <v>0.26390000000000668</v>
      </c>
      <c r="BB134" s="5">
        <f t="shared" ca="1" si="521"/>
        <v>-55346</v>
      </c>
      <c r="BC134" s="5">
        <f t="shared" ca="1" si="522"/>
        <v>-293098</v>
      </c>
      <c r="BD134" s="5">
        <f t="shared" ca="1" si="523"/>
        <v>-30.900000000001455</v>
      </c>
      <c r="BE134" s="5">
        <f t="shared" ca="1" si="524"/>
        <v>-83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-348560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39.600000000000364</v>
      </c>
      <c r="BP134" s="5">
        <f t="shared" ca="1" si="558"/>
        <v>39.600000000000364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39.600000000000364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-19.51700000000001</v>
      </c>
      <c r="CC134" s="37">
        <f t="shared" ca="1" si="642"/>
        <v>1.6269999999999563E-2</v>
      </c>
      <c r="CD134" s="37">
        <f t="shared" ca="1" si="643"/>
        <v>-3.3491999999999962</v>
      </c>
      <c r="CE134" s="37">
        <f t="shared" ca="1" si="644"/>
        <v>-16.179300000000001</v>
      </c>
      <c r="CF134" s="37">
        <f t="shared" ca="1" si="645"/>
        <v>-5.5999999999967187E-4</v>
      </c>
      <c r="CG134" s="37">
        <f t="shared" ca="1" si="646"/>
        <v>-4.3500000000005201E-3</v>
      </c>
      <c r="CH134" s="37">
        <f t="shared" ca="1" si="647"/>
        <v>-1.0000000000509601E-5</v>
      </c>
      <c r="CI134" s="19">
        <f t="shared" ca="1" si="648"/>
        <v>0</v>
      </c>
      <c r="CJ134" s="33">
        <f t="shared" ca="1" si="531"/>
        <v>50.659758638878913</v>
      </c>
      <c r="CK134" s="33">
        <f t="shared" ca="1" si="532"/>
        <v>53.037120995449158</v>
      </c>
      <c r="CL134" s="24">
        <f t="shared" ca="1" si="477"/>
        <v>4.4824498614361712E-2</v>
      </c>
      <c r="CM134" s="34">
        <f t="shared" ca="1" si="611"/>
        <v>126.883</v>
      </c>
      <c r="CN134" s="34">
        <f t="shared" ca="1" si="612"/>
        <v>146.4</v>
      </c>
      <c r="CO134" s="45">
        <f t="shared" ca="1" si="653"/>
        <v>-0.13331284153005471</v>
      </c>
      <c r="CP134" s="5"/>
      <c r="CR134" s="5">
        <f t="shared" ca="1" si="570"/>
        <v>240</v>
      </c>
      <c r="CS134" s="5">
        <f t="shared" ca="1" si="571"/>
        <v>243</v>
      </c>
      <c r="CT134" s="62">
        <f t="shared" ca="1" si="572"/>
        <v>-1.2499999999999956E-2</v>
      </c>
      <c r="CW134" s="5">
        <f t="shared" ca="1" si="657"/>
        <v>6779280</v>
      </c>
      <c r="CX134" s="5">
        <f t="shared" ca="1" si="657"/>
        <v>111.32599999999999</v>
      </c>
      <c r="CY134" s="5">
        <f t="shared" ca="1" si="657"/>
        <v>451176</v>
      </c>
      <c r="CZ134" s="5">
        <f t="shared" ca="1" si="657"/>
        <v>407657</v>
      </c>
      <c r="DA134" s="5">
        <f t="shared" ca="1" si="657"/>
        <v>3288.01</v>
      </c>
      <c r="DB134" s="5">
        <f t="shared" ca="1" si="657"/>
        <v>320876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1770830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22478.9</v>
      </c>
      <c r="DN134" s="5">
        <f t="shared" ca="1" si="659"/>
        <v>17110.099999999999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22478.9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117.934</v>
      </c>
      <c r="EB134" s="5">
        <f t="shared" ca="1" si="669"/>
        <v>6.6354300000000004</v>
      </c>
      <c r="EC134" s="5">
        <f t="shared" ca="1" si="669"/>
        <v>32.033799999999999</v>
      </c>
      <c r="ED134" s="5">
        <f t="shared" ca="1" si="669"/>
        <v>23.098400000000002</v>
      </c>
      <c r="EE134" s="5">
        <f t="shared" ca="1" si="669"/>
        <v>0.280748</v>
      </c>
      <c r="EF134" s="5">
        <f t="shared" ca="1" si="669"/>
        <v>19.4192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50.901229991034697</v>
      </c>
      <c r="EK134" s="19">
        <f t="shared" ca="1" si="479"/>
        <v>3.4324661079807215</v>
      </c>
      <c r="EL134" s="19">
        <f t="shared" ca="1" si="480"/>
        <v>3.0875380563951467</v>
      </c>
      <c r="EM134" s="19">
        <f t="shared" ca="1" si="481"/>
        <v>2.7897239690406326</v>
      </c>
      <c r="EN134" s="19">
        <f t="shared" ca="1" si="482"/>
        <v>2.2500877716917143E-2</v>
      </c>
      <c r="EO134" s="19">
        <f t="shared" ca="1" si="483"/>
        <v>2.195854525470879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16.626844876240753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6779350</v>
      </c>
      <c r="FC134" s="5">
        <f t="shared" ca="1" si="605"/>
        <v>111.346</v>
      </c>
      <c r="FD134" s="5">
        <f t="shared" ca="1" si="605"/>
        <v>451171</v>
      </c>
      <c r="FE134" s="5">
        <f t="shared" ca="1" si="605"/>
        <v>407710</v>
      </c>
      <c r="FF134" s="5">
        <f t="shared" ca="1" si="605"/>
        <v>3287.98</v>
      </c>
      <c r="FG134" s="5">
        <f t="shared" ca="1" si="605"/>
        <v>320904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1770910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22481.9</v>
      </c>
      <c r="FS134" s="5">
        <f t="shared" ca="1" si="606"/>
        <v>17113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22481.9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117.93899999999999</v>
      </c>
      <c r="GG134" s="5">
        <f t="shared" ca="1" si="655"/>
        <v>6.6367500000000001</v>
      </c>
      <c r="GH134" s="5">
        <f t="shared" ca="1" si="655"/>
        <v>32.0334</v>
      </c>
      <c r="GI134" s="5">
        <f t="shared" ca="1" si="655"/>
        <v>23.100999999999999</v>
      </c>
      <c r="GJ134" s="5">
        <f t="shared" ca="1" si="655"/>
        <v>0.28074700000000002</v>
      </c>
      <c r="GK134" s="5">
        <f t="shared" ca="1" si="655"/>
        <v>19.420500000000001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50.902310720854253</v>
      </c>
      <c r="GP134" s="19">
        <f t="shared" ca="1" si="490"/>
        <v>3.4330478862389664</v>
      </c>
      <c r="GQ134" s="19">
        <f t="shared" ca="1" si="491"/>
        <v>3.0875038398360175</v>
      </c>
      <c r="GR134" s="19">
        <f t="shared" ca="1" si="492"/>
        <v>2.7900866645674092</v>
      </c>
      <c r="GS134" s="19">
        <f t="shared" ca="1" si="493"/>
        <v>2.2500672417562362E-2</v>
      </c>
      <c r="GT134" s="19">
        <f t="shared" ca="1" si="494"/>
        <v>2.1960461382020062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16.62799403917856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6945700</v>
      </c>
      <c r="HH134" s="5">
        <f t="shared" ca="1" si="661"/>
        <v>92.307900000000004</v>
      </c>
      <c r="HI134" s="5">
        <f t="shared" ca="1" si="661"/>
        <v>506142</v>
      </c>
      <c r="HJ134" s="5">
        <f t="shared" ca="1" si="661"/>
        <v>545400</v>
      </c>
      <c r="HK134" s="5">
        <f t="shared" ca="1" si="661"/>
        <v>40532.9</v>
      </c>
      <c r="HL134" s="5">
        <f t="shared" ca="1" si="661"/>
        <v>134464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1937250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15596.7</v>
      </c>
      <c r="HX134" s="5">
        <f t="shared" ca="1" si="663"/>
        <v>15596.7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15596.7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126.883</v>
      </c>
      <c r="IL134" s="5">
        <f t="shared" ca="1" si="670"/>
        <v>6.1548299999999996</v>
      </c>
      <c r="IM134" s="5">
        <f t="shared" ca="1" si="670"/>
        <v>36.492100000000001</v>
      </c>
      <c r="IN134" s="5">
        <f t="shared" ca="1" si="670"/>
        <v>31.105599999999999</v>
      </c>
      <c r="IO134" s="5">
        <f t="shared" ca="1" si="670"/>
        <v>3.1398100000000002</v>
      </c>
      <c r="IP134" s="5">
        <f t="shared" ca="1" si="670"/>
        <v>8.4392300000000002</v>
      </c>
      <c r="IQ134" s="5">
        <f t="shared" ca="1" si="670"/>
        <v>7.0279299999999996</v>
      </c>
      <c r="IR134" s="5">
        <f t="shared" ca="1" si="670"/>
        <v>34.523699999999998</v>
      </c>
      <c r="IS134" s="5"/>
      <c r="IT134" s="19">
        <f t="shared" ca="1" si="535"/>
        <v>50.659758638878913</v>
      </c>
      <c r="IU134" s="19">
        <f t="shared" ca="1" si="536"/>
        <v>3.1287993809626764</v>
      </c>
      <c r="IV134" s="19">
        <f t="shared" ca="1" si="537"/>
        <v>3.4636875342215734</v>
      </c>
      <c r="IW134" s="19">
        <f t="shared" ca="1" si="538"/>
        <v>3.7323422698856175</v>
      </c>
      <c r="IX134" s="19">
        <f t="shared" ca="1" si="539"/>
        <v>0.27737927391097678</v>
      </c>
      <c r="IY134" s="19">
        <f t="shared" ca="1" si="540"/>
        <v>0.92017908136761939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16.385373524084969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7294260</v>
      </c>
      <c r="JM134" s="5">
        <f t="shared" ca="1" si="607"/>
        <v>92.043999999999997</v>
      </c>
      <c r="JN134" s="5">
        <f t="shared" ca="1" si="607"/>
        <v>561488</v>
      </c>
      <c r="JO134" s="5">
        <f t="shared" ca="1" si="607"/>
        <v>838498</v>
      </c>
      <c r="JP134" s="5">
        <f t="shared" ca="1" si="607"/>
        <v>40563.800000000003</v>
      </c>
      <c r="JQ134" s="5">
        <f t="shared" ca="1" si="607"/>
        <v>134547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2285810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15557.1</v>
      </c>
      <c r="KC134" s="5">
        <f t="shared" ca="1" si="608"/>
        <v>15557.1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15557.1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146.4</v>
      </c>
      <c r="KQ134" s="5">
        <f t="shared" ca="1" si="656"/>
        <v>6.13856</v>
      </c>
      <c r="KR134" s="5">
        <f t="shared" ca="1" si="656"/>
        <v>39.841299999999997</v>
      </c>
      <c r="KS134" s="5">
        <f t="shared" ca="1" si="656"/>
        <v>47.2849</v>
      </c>
      <c r="KT134" s="5">
        <f t="shared" ca="1" si="656"/>
        <v>3.1403699999999999</v>
      </c>
      <c r="KU134" s="5">
        <f t="shared" ca="1" si="656"/>
        <v>8.4435800000000008</v>
      </c>
      <c r="KV134" s="5">
        <f t="shared" ca="1" si="656"/>
        <v>7.0279400000000001</v>
      </c>
      <c r="KW134" s="5">
        <f t="shared" ca="1" si="656"/>
        <v>34.523699999999998</v>
      </c>
      <c r="KX134" s="5"/>
      <c r="KY134" s="19">
        <f t="shared" ca="1" si="500"/>
        <v>53.037120995449158</v>
      </c>
      <c r="KZ134" s="19">
        <f t="shared" ca="1" si="501"/>
        <v>3.1208551615218147</v>
      </c>
      <c r="LA134" s="19">
        <f t="shared" ca="1" si="502"/>
        <v>3.8424374705418689</v>
      </c>
      <c r="LB134" s="19">
        <f t="shared" ca="1" si="503"/>
        <v>5.738103279454621</v>
      </c>
      <c r="LC134" s="19">
        <f t="shared" ca="1" si="504"/>
        <v>0.27759073224639935</v>
      </c>
      <c r="LD134" s="19">
        <f t="shared" ca="1" si="505"/>
        <v>0.92074707624917518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18.762735880655207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-30</v>
      </c>
      <c r="G135" s="5">
        <f t="shared" ca="1" si="614"/>
        <v>6.1999999999926558E-3</v>
      </c>
      <c r="H135" s="5">
        <f t="shared" ca="1" si="615"/>
        <v>-1</v>
      </c>
      <c r="I135" s="5">
        <f t="shared" ca="1" si="616"/>
        <v>-4</v>
      </c>
      <c r="J135" s="5">
        <f t="shared" ca="1" si="617"/>
        <v>7.999999999992724E-2</v>
      </c>
      <c r="K135" s="5">
        <f t="shared" ca="1" si="618"/>
        <v>-30</v>
      </c>
      <c r="L135" s="5">
        <f t="shared" ca="1" si="619"/>
        <v>0</v>
      </c>
      <c r="M135" s="5">
        <f t="shared" ca="1" si="620"/>
        <v>0</v>
      </c>
      <c r="N135" s="5">
        <f t="shared" ca="1" si="621"/>
        <v>-30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0.90000000000145519</v>
      </c>
      <c r="V135" s="5">
        <f t="shared" ca="1" si="624"/>
        <v>0.8999999999996362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0.90000000000145519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-1.4999999999929514E-3</v>
      </c>
      <c r="AI135" s="37">
        <f t="shared" ca="1" si="634"/>
        <v>3.1999999999943185E-4</v>
      </c>
      <c r="AJ135" s="37">
        <f t="shared" ca="1" si="635"/>
        <v>0</v>
      </c>
      <c r="AK135" s="37">
        <f t="shared" ca="1" si="636"/>
        <v>-1.9999999999953388E-4</v>
      </c>
      <c r="AL135" s="37">
        <f t="shared" ca="1" si="637"/>
        <v>4.0000000000040004E-6</v>
      </c>
      <c r="AM135" s="37">
        <f t="shared" ca="1" si="638"/>
        <v>-1.5000000000000568E-3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27.440617261913118</v>
      </c>
      <c r="AQ135" s="33">
        <f t="shared" ca="1" si="652"/>
        <v>27.440642051870377</v>
      </c>
      <c r="AR135" s="24">
        <f t="shared" ca="1" si="468"/>
        <v>9.0340296016616091E-7</v>
      </c>
      <c r="AS135" s="34">
        <f t="shared" ca="1" si="609"/>
        <v>93.362700000000004</v>
      </c>
      <c r="AT135" s="34">
        <f t="shared" ca="1" si="610"/>
        <v>93.364199999999997</v>
      </c>
      <c r="AU135" s="45">
        <f t="shared" ca="1" si="552"/>
        <v>-1.6066115277514844E-5</v>
      </c>
      <c r="AV135" s="34">
        <f t="shared" ca="1" si="649"/>
        <v>0.7</v>
      </c>
      <c r="AW135" s="34">
        <f t="shared" ca="1" si="650"/>
        <v>0.7</v>
      </c>
      <c r="AX135" s="46">
        <f t="shared" ca="1" si="553"/>
        <v>0</v>
      </c>
      <c r="AY135" s="5"/>
      <c r="AZ135" s="5">
        <f t="shared" ca="1" si="519"/>
        <v>10</v>
      </c>
      <c r="BA135" s="5">
        <f t="shared" ca="1" si="520"/>
        <v>-8.3600000000004115E-2</v>
      </c>
      <c r="BB135" s="5">
        <f t="shared" ca="1" si="521"/>
        <v>2</v>
      </c>
      <c r="BC135" s="5">
        <f t="shared" ca="1" si="522"/>
        <v>33</v>
      </c>
      <c r="BD135" s="5">
        <f t="shared" ca="1" si="523"/>
        <v>9.9999999998544808E-2</v>
      </c>
      <c r="BE135" s="5">
        <f t="shared" ca="1" si="524"/>
        <v>-24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10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-13.699999999998909</v>
      </c>
      <c r="BP135" s="5">
        <f t="shared" ca="1" si="558"/>
        <v>-13.699999999998909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-13.699999999998909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-5.0999999999987722E-3</v>
      </c>
      <c r="CC135" s="37">
        <f t="shared" ca="1" si="642"/>
        <v>-5.5199999999997473E-3</v>
      </c>
      <c r="CD135" s="37">
        <f t="shared" ca="1" si="643"/>
        <v>9.9999999999766942E-5</v>
      </c>
      <c r="CE135" s="37">
        <f t="shared" ca="1" si="644"/>
        <v>1.5000000000000568E-3</v>
      </c>
      <c r="CF135" s="37">
        <f t="shared" ca="1" si="645"/>
        <v>0</v>
      </c>
      <c r="CG135" s="37">
        <f t="shared" ca="1" si="646"/>
        <v>-1.1400000000012511E-3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26.399584347027311</v>
      </c>
      <c r="CK135" s="33">
        <f t="shared" ca="1" si="532"/>
        <v>26.402263668071299</v>
      </c>
      <c r="CL135" s="24">
        <f t="shared" ca="1" si="477"/>
        <v>1.0148073201876734E-4</v>
      </c>
      <c r="CM135" s="34">
        <f t="shared" ca="1" si="611"/>
        <v>94.074600000000004</v>
      </c>
      <c r="CN135" s="34">
        <f t="shared" ca="1" si="612"/>
        <v>94.079700000000003</v>
      </c>
      <c r="CO135" s="45">
        <f t="shared" ca="1" si="653"/>
        <v>-5.4209356534924877E-5</v>
      </c>
      <c r="CP135" s="5"/>
      <c r="CR135" s="5">
        <f t="shared" ca="1" si="570"/>
        <v>209</v>
      </c>
      <c r="CS135" s="5">
        <f t="shared" ca="1" si="571"/>
        <v>208</v>
      </c>
      <c r="CT135" s="62">
        <f t="shared" ca="1" si="572"/>
        <v>4.784688995215336E-3</v>
      </c>
      <c r="CW135" s="5">
        <f t="shared" ca="1" si="657"/>
        <v>3512160</v>
      </c>
      <c r="CX135" s="5">
        <f t="shared" ca="1" si="657"/>
        <v>74.944299999999998</v>
      </c>
      <c r="CY135" s="5">
        <f t="shared" ca="1" si="657"/>
        <v>306561</v>
      </c>
      <c r="CZ135" s="5">
        <f t="shared" ca="1" si="657"/>
        <v>232238</v>
      </c>
      <c r="DA135" s="5">
        <f t="shared" ca="1" si="657"/>
        <v>3971.1</v>
      </c>
      <c r="DB135" s="5">
        <f t="shared" ca="1" si="657"/>
        <v>249698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1376580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16981</v>
      </c>
      <c r="DN135" s="5">
        <f t="shared" ca="1" si="659"/>
        <v>11518.4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16981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93.362700000000004</v>
      </c>
      <c r="EB135" s="5">
        <f t="shared" ca="1" si="669"/>
        <v>4.4890999999999996</v>
      </c>
      <c r="EC135" s="5">
        <f t="shared" ca="1" si="669"/>
        <v>23.274000000000001</v>
      </c>
      <c r="ED135" s="5">
        <f t="shared" ca="1" si="669"/>
        <v>13.4634</v>
      </c>
      <c r="EE135" s="5">
        <f t="shared" ca="1" si="669"/>
        <v>0.40184500000000001</v>
      </c>
      <c r="EF135" s="5">
        <f t="shared" ca="1" si="669"/>
        <v>15.2555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27.440617261913118</v>
      </c>
      <c r="EK135" s="19">
        <f t="shared" ca="1" si="479"/>
        <v>2.3107122498723398</v>
      </c>
      <c r="EL135" s="19">
        <f t="shared" ca="1" si="480"/>
        <v>2.097892516682077</v>
      </c>
      <c r="EM135" s="19">
        <f t="shared" ca="1" si="481"/>
        <v>1.5892770518402932</v>
      </c>
      <c r="EN135" s="19">
        <f t="shared" ca="1" si="482"/>
        <v>2.7175475592120961E-2</v>
      </c>
      <c r="EO135" s="19">
        <f t="shared" ca="1" si="483"/>
        <v>1.7087612763217801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12.826177392601922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3512190</v>
      </c>
      <c r="FC135" s="5">
        <f t="shared" ca="1" si="605"/>
        <v>74.938100000000006</v>
      </c>
      <c r="FD135" s="5">
        <f t="shared" ca="1" si="605"/>
        <v>306562</v>
      </c>
      <c r="FE135" s="5">
        <f t="shared" ca="1" si="605"/>
        <v>232242</v>
      </c>
      <c r="FF135" s="5">
        <f t="shared" ca="1" si="605"/>
        <v>3971.02</v>
      </c>
      <c r="FG135" s="5">
        <f t="shared" ca="1" si="605"/>
        <v>249728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1376610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16980.099999999999</v>
      </c>
      <c r="FS135" s="5">
        <f t="shared" ca="1" si="606"/>
        <v>11517.5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16980.099999999999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93.364199999999997</v>
      </c>
      <c r="GG135" s="5">
        <f t="shared" ca="1" si="655"/>
        <v>4.4887800000000002</v>
      </c>
      <c r="GH135" s="5">
        <f t="shared" ca="1" si="655"/>
        <v>23.274000000000001</v>
      </c>
      <c r="GI135" s="5">
        <f t="shared" ca="1" si="655"/>
        <v>13.4636</v>
      </c>
      <c r="GJ135" s="5">
        <f t="shared" ca="1" si="655"/>
        <v>0.401841</v>
      </c>
      <c r="GK135" s="5">
        <f t="shared" ca="1" si="655"/>
        <v>15.257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27.440642051870377</v>
      </c>
      <c r="GP135" s="19">
        <f t="shared" ca="1" si="490"/>
        <v>2.3105316980462867</v>
      </c>
      <c r="GQ135" s="19">
        <f t="shared" ca="1" si="491"/>
        <v>2.0978993599939026</v>
      </c>
      <c r="GR135" s="19">
        <f t="shared" ca="1" si="492"/>
        <v>1.5893044250875972</v>
      </c>
      <c r="GS135" s="19">
        <f t="shared" ca="1" si="493"/>
        <v>2.717492812717489E-2</v>
      </c>
      <c r="GT135" s="19">
        <f t="shared" ca="1" si="494"/>
        <v>1.7089665756765593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12.826202182559182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3552530</v>
      </c>
      <c r="HH135" s="5">
        <f t="shared" ca="1" si="661"/>
        <v>61.625999999999998</v>
      </c>
      <c r="HI135" s="5">
        <f t="shared" ca="1" si="661"/>
        <v>242542</v>
      </c>
      <c r="HJ135" s="5">
        <f t="shared" ca="1" si="661"/>
        <v>296900</v>
      </c>
      <c r="HK135" s="5">
        <f t="shared" ca="1" si="661"/>
        <v>32439.8</v>
      </c>
      <c r="HL135" s="5">
        <f t="shared" ca="1" si="661"/>
        <v>135950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1416950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10413.1</v>
      </c>
      <c r="HX135" s="5">
        <f t="shared" ca="1" si="663"/>
        <v>10413.1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10413.1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94.074600000000004</v>
      </c>
      <c r="IL135" s="5">
        <f t="shared" ca="1" si="670"/>
        <v>4.0666200000000003</v>
      </c>
      <c r="IM135" s="5">
        <f t="shared" ca="1" si="670"/>
        <v>19.377199999999998</v>
      </c>
      <c r="IN135" s="5">
        <f t="shared" ca="1" si="670"/>
        <v>17.496600000000001</v>
      </c>
      <c r="IO135" s="5">
        <f t="shared" ca="1" si="670"/>
        <v>2.8435800000000002</v>
      </c>
      <c r="IP135" s="5">
        <f t="shared" ca="1" si="670"/>
        <v>8.6320099999999993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26.399584347027311</v>
      </c>
      <c r="IU135" s="19">
        <f t="shared" ca="1" si="536"/>
        <v>2.0889355118384079</v>
      </c>
      <c r="IV135" s="19">
        <f t="shared" ca="1" si="537"/>
        <v>1.659790536895118</v>
      </c>
      <c r="IW135" s="19">
        <f t="shared" ca="1" si="538"/>
        <v>2.0317792811313526</v>
      </c>
      <c r="IX135" s="19">
        <f t="shared" ca="1" si="539"/>
        <v>0.22199566697219553</v>
      </c>
      <c r="IY135" s="19">
        <f t="shared" ca="1" si="540"/>
        <v>0.93034824274101513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11.785144477716115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3552520</v>
      </c>
      <c r="JM135" s="5">
        <f t="shared" ca="1" si="607"/>
        <v>61.709600000000002</v>
      </c>
      <c r="JN135" s="5">
        <f t="shared" ca="1" si="607"/>
        <v>242540</v>
      </c>
      <c r="JO135" s="5">
        <f t="shared" ca="1" si="607"/>
        <v>296867</v>
      </c>
      <c r="JP135" s="5">
        <f t="shared" ca="1" si="607"/>
        <v>32439.7</v>
      </c>
      <c r="JQ135" s="5">
        <f t="shared" ca="1" si="607"/>
        <v>135974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1416940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10426.799999999999</v>
      </c>
      <c r="KC135" s="5">
        <f t="shared" ca="1" si="608"/>
        <v>10426.799999999999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10426.799999999999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94.079700000000003</v>
      </c>
      <c r="KQ135" s="5">
        <f t="shared" ca="1" si="656"/>
        <v>4.0721400000000001</v>
      </c>
      <c r="KR135" s="5">
        <f t="shared" ca="1" si="656"/>
        <v>19.377099999999999</v>
      </c>
      <c r="KS135" s="5">
        <f t="shared" ca="1" si="656"/>
        <v>17.495100000000001</v>
      </c>
      <c r="KT135" s="5">
        <f t="shared" ca="1" si="656"/>
        <v>2.8435800000000002</v>
      </c>
      <c r="KU135" s="5">
        <f t="shared" ca="1" si="656"/>
        <v>8.6331500000000005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26.402263668071299</v>
      </c>
      <c r="KZ135" s="19">
        <f t="shared" ca="1" si="501"/>
        <v>2.0916838381015221</v>
      </c>
      <c r="LA135" s="19">
        <f t="shared" ca="1" si="502"/>
        <v>1.659776850271466</v>
      </c>
      <c r="LB135" s="19">
        <f t="shared" ca="1" si="503"/>
        <v>2.0315534518410958</v>
      </c>
      <c r="LC135" s="19">
        <f t="shared" ca="1" si="504"/>
        <v>0.22199498264101294</v>
      </c>
      <c r="LD135" s="19">
        <f t="shared" ca="1" si="505"/>
        <v>0.93051248222483851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11.787823798760101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-530</v>
      </c>
      <c r="G136" s="5">
        <f t="shared" ca="1" si="614"/>
        <v>-4.0999999999996817E-2</v>
      </c>
      <c r="H136" s="5">
        <f t="shared" ca="1" si="615"/>
        <v>-91</v>
      </c>
      <c r="I136" s="5">
        <f t="shared" ca="1" si="616"/>
        <v>-176</v>
      </c>
      <c r="J136" s="5">
        <f t="shared" ca="1" si="617"/>
        <v>0.26000000000021828</v>
      </c>
      <c r="K136" s="5">
        <f t="shared" ca="1" si="618"/>
        <v>-265</v>
      </c>
      <c r="L136" s="5">
        <f t="shared" ca="1" si="619"/>
        <v>0</v>
      </c>
      <c r="M136" s="5">
        <f t="shared" ca="1" si="620"/>
        <v>0</v>
      </c>
      <c r="N136" s="5">
        <f t="shared" ca="1" si="621"/>
        <v>-540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-6.4000000000014552</v>
      </c>
      <c r="V136" s="5">
        <f t="shared" ca="1" si="624"/>
        <v>-6.2999999999956344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1.0000000000218279E-2</v>
      </c>
      <c r="AB136" s="5">
        <f t="shared" ca="1" si="630"/>
        <v>0</v>
      </c>
      <c r="AC136" s="5">
        <f t="shared" ca="1" si="631"/>
        <v>-6.4000000000014552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-4.4600000000002638E-2</v>
      </c>
      <c r="AI136" s="37">
        <f t="shared" ca="1" si="634"/>
        <v>-1.6999999999995907E-3</v>
      </c>
      <c r="AJ136" s="37">
        <f t="shared" ca="1" si="635"/>
        <v>-9.4999999999991758E-3</v>
      </c>
      <c r="AK136" s="37">
        <f t="shared" ca="1" si="636"/>
        <v>-1.2999999999999901E-2</v>
      </c>
      <c r="AL136" s="37">
        <f t="shared" ca="1" si="637"/>
        <v>-2.4099999999999122E-4</v>
      </c>
      <c r="AM136" s="37">
        <f t="shared" ca="1" si="638"/>
        <v>-2.0140000000001379E-2</v>
      </c>
      <c r="AN136" s="37">
        <f t="shared" ca="1" si="639"/>
        <v>1.0000000000065512E-5</v>
      </c>
      <c r="AO136" s="37">
        <f t="shared" ca="1" si="640"/>
        <v>0</v>
      </c>
      <c r="AP136" s="33">
        <f t="shared" ca="1" si="651"/>
        <v>34.709219256742529</v>
      </c>
      <c r="AQ136" s="33">
        <f t="shared" ca="1" si="652"/>
        <v>34.714129834392658</v>
      </c>
      <c r="AR136" s="24">
        <f t="shared" ca="1" si="468"/>
        <v>1.4145760454188749E-4</v>
      </c>
      <c r="AS136" s="34">
        <f t="shared" ca="1" si="609"/>
        <v>90.443399999999997</v>
      </c>
      <c r="AT136" s="34">
        <f t="shared" ca="1" si="610"/>
        <v>90.488</v>
      </c>
      <c r="AU136" s="45">
        <f t="shared" ca="1" si="552"/>
        <v>-4.9288303421451062E-4</v>
      </c>
      <c r="AV136" s="34">
        <f t="shared" ca="1" si="649"/>
        <v>5.3</v>
      </c>
      <c r="AW136" s="34">
        <f t="shared" ca="1" si="650"/>
        <v>5.4</v>
      </c>
      <c r="AX136" s="46">
        <f t="shared" ca="1" si="553"/>
        <v>-1.8518518518518615E-2</v>
      </c>
      <c r="AY136" s="5"/>
      <c r="AZ136" s="5">
        <f t="shared" ca="1" si="519"/>
        <v>-40</v>
      </c>
      <c r="BA136" s="5">
        <f t="shared" ca="1" si="520"/>
        <v>-1.2019999999999982</v>
      </c>
      <c r="BB136" s="5">
        <f t="shared" ca="1" si="521"/>
        <v>-19</v>
      </c>
      <c r="BC136" s="5">
        <f t="shared" ca="1" si="522"/>
        <v>261</v>
      </c>
      <c r="BD136" s="5">
        <f t="shared" ca="1" si="523"/>
        <v>-1.3999999999996362</v>
      </c>
      <c r="BE136" s="5">
        <f t="shared" ca="1" si="524"/>
        <v>-279.89999999999418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-40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-194</v>
      </c>
      <c r="BP136" s="5">
        <f t="shared" ca="1" si="558"/>
        <v>-194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-194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-9.9999999999994316E-2</v>
      </c>
      <c r="CC136" s="37">
        <f t="shared" ca="1" si="642"/>
        <v>-7.809999999999917E-2</v>
      </c>
      <c r="CD136" s="37">
        <f t="shared" ca="1" si="643"/>
        <v>-7.6599999999995561E-3</v>
      </c>
      <c r="CE136" s="37">
        <f t="shared" ca="1" si="644"/>
        <v>5.0999999999987722E-3</v>
      </c>
      <c r="CF136" s="37">
        <f t="shared" ca="1" si="645"/>
        <v>-8.7099999999995514E-4</v>
      </c>
      <c r="CG136" s="37">
        <f t="shared" ca="1" si="646"/>
        <v>-1.8489999999999895E-2</v>
      </c>
      <c r="CH136" s="37">
        <f t="shared" ca="1" si="647"/>
        <v>1.000000000139778E-5</v>
      </c>
      <c r="CI136" s="19">
        <f t="shared" ca="1" si="648"/>
        <v>0</v>
      </c>
      <c r="CJ136" s="33">
        <f t="shared" ca="1" si="531"/>
        <v>34.270727031683407</v>
      </c>
      <c r="CK136" s="33">
        <f t="shared" ca="1" si="532"/>
        <v>34.309910567621827</v>
      </c>
      <c r="CL136" s="24">
        <f t="shared" ca="1" si="477"/>
        <v>1.142047160431764E-3</v>
      </c>
      <c r="CM136" s="34">
        <f t="shared" ca="1" si="611"/>
        <v>95.746700000000004</v>
      </c>
      <c r="CN136" s="34">
        <f t="shared" ca="1" si="612"/>
        <v>95.846699999999998</v>
      </c>
      <c r="CO136" s="45">
        <f t="shared" ca="1" si="653"/>
        <v>-1.0433327386336129E-3</v>
      </c>
      <c r="CP136" s="5"/>
      <c r="CR136" s="5">
        <f t="shared" ca="1" si="570"/>
        <v>275</v>
      </c>
      <c r="CS136" s="5">
        <f t="shared" ca="1" si="571"/>
        <v>277</v>
      </c>
      <c r="CT136" s="62">
        <f t="shared" ca="1" si="572"/>
        <v>-7.2727272727273196E-3</v>
      </c>
      <c r="CW136" s="5">
        <f t="shared" ca="1" si="657"/>
        <v>3310910</v>
      </c>
      <c r="CX136" s="5">
        <f t="shared" ca="1" si="657"/>
        <v>348.78699999999998</v>
      </c>
      <c r="CY136" s="5">
        <f t="shared" ca="1" si="657"/>
        <v>165229</v>
      </c>
      <c r="CZ136" s="5">
        <f t="shared" ca="1" si="657"/>
        <v>271296</v>
      </c>
      <c r="DA136" s="5">
        <f t="shared" ca="1" si="657"/>
        <v>3900.69</v>
      </c>
      <c r="DB136" s="5">
        <f t="shared" ca="1" si="657"/>
        <v>148807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1175320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60088.1</v>
      </c>
      <c r="DN136" s="5">
        <f t="shared" ca="1" si="659"/>
        <v>53606.3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6481.83</v>
      </c>
      <c r="DT136" s="5">
        <f t="shared" ca="1" si="659"/>
        <v>0</v>
      </c>
      <c r="DU136" s="5">
        <f t="shared" ca="1" si="659"/>
        <v>60088.1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90.443399999999997</v>
      </c>
      <c r="EB136" s="5">
        <f t="shared" ca="1" si="669"/>
        <v>21.1998</v>
      </c>
      <c r="EC136" s="5">
        <f t="shared" ca="1" si="669"/>
        <v>10.2987</v>
      </c>
      <c r="ED136" s="5">
        <f t="shared" ca="1" si="669"/>
        <v>15.0341</v>
      </c>
      <c r="EE136" s="5">
        <f t="shared" ca="1" si="669"/>
        <v>0.256299</v>
      </c>
      <c r="EF136" s="5">
        <f t="shared" ca="1" si="669"/>
        <v>8.8972099999999994</v>
      </c>
      <c r="EG136" s="5">
        <f t="shared" ca="1" si="669"/>
        <v>2.3508499999999999</v>
      </c>
      <c r="EH136" s="5">
        <f t="shared" ca="1" si="669"/>
        <v>32.406500000000001</v>
      </c>
      <c r="EI136" s="5"/>
      <c r="EJ136" s="19">
        <f t="shared" ca="1" si="478"/>
        <v>34.709219256742529</v>
      </c>
      <c r="EK136" s="19">
        <f t="shared" ca="1" si="479"/>
        <v>10.753987876274847</v>
      </c>
      <c r="EL136" s="19">
        <f t="shared" ca="1" si="480"/>
        <v>1.1307135696936756</v>
      </c>
      <c r="EM136" s="19">
        <f t="shared" ca="1" si="481"/>
        <v>1.8565631251391426</v>
      </c>
      <c r="EN136" s="19">
        <f t="shared" ca="1" si="482"/>
        <v>2.6693638006454214E-2</v>
      </c>
      <c r="EO136" s="19">
        <f t="shared" ca="1" si="483"/>
        <v>1.0183327028875486</v>
      </c>
      <c r="EP136" s="19">
        <f t="shared" ca="1" si="484"/>
        <v>1.3000346979175232</v>
      </c>
      <c r="EQ136" s="19">
        <f t="shared" ca="1" si="485"/>
        <v>4.0084219988808414</v>
      </c>
      <c r="ER136" s="19">
        <f t="shared" ca="1" si="486"/>
        <v>20.094710954313072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3311440</v>
      </c>
      <c r="FC136" s="5">
        <f t="shared" ca="1" si="605"/>
        <v>348.82799999999997</v>
      </c>
      <c r="FD136" s="5">
        <f t="shared" ca="1" si="605"/>
        <v>165320</v>
      </c>
      <c r="FE136" s="5">
        <f t="shared" ca="1" si="605"/>
        <v>271472</v>
      </c>
      <c r="FF136" s="5">
        <f t="shared" ca="1" si="605"/>
        <v>3900.43</v>
      </c>
      <c r="FG136" s="5">
        <f t="shared" ca="1" si="605"/>
        <v>149072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1175860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60094.5</v>
      </c>
      <c r="FS136" s="5">
        <f t="shared" ca="1" si="606"/>
        <v>53612.6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60094.5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90.488</v>
      </c>
      <c r="GG136" s="5">
        <f t="shared" ca="1" si="655"/>
        <v>21.201499999999999</v>
      </c>
      <c r="GH136" s="5">
        <f t="shared" ca="1" si="655"/>
        <v>10.308199999999999</v>
      </c>
      <c r="GI136" s="5">
        <f t="shared" ca="1" si="655"/>
        <v>15.0471</v>
      </c>
      <c r="GJ136" s="5">
        <f t="shared" ca="1" si="655"/>
        <v>0.25653999999999999</v>
      </c>
      <c r="GK136" s="5">
        <f t="shared" ca="1" si="655"/>
        <v>8.9173500000000008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34.714129834392658</v>
      </c>
      <c r="GP136" s="19">
        <f t="shared" ca="1" si="490"/>
        <v>10.755251722633272</v>
      </c>
      <c r="GQ136" s="19">
        <f t="shared" ca="1" si="491"/>
        <v>1.1313363110698391</v>
      </c>
      <c r="GR136" s="19">
        <f t="shared" ca="1" si="492"/>
        <v>1.857767548020514</v>
      </c>
      <c r="GS136" s="19">
        <f t="shared" ca="1" si="493"/>
        <v>2.6691858745379458E-2</v>
      </c>
      <c r="GT136" s="19">
        <f t="shared" ca="1" si="494"/>
        <v>1.0201461805214314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20.09968996508146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3469460</v>
      </c>
      <c r="HH136" s="5">
        <f t="shared" ca="1" si="661"/>
        <v>327.90100000000001</v>
      </c>
      <c r="HI136" s="5">
        <f t="shared" ca="1" si="661"/>
        <v>147094</v>
      </c>
      <c r="HJ136" s="5">
        <f t="shared" ca="1" si="661"/>
        <v>357392</v>
      </c>
      <c r="HK136" s="5">
        <f t="shared" ca="1" si="661"/>
        <v>10386.700000000001</v>
      </c>
      <c r="HL136" s="5">
        <f t="shared" ca="1" si="661"/>
        <v>84643.3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1333880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52492.1</v>
      </c>
      <c r="HX136" s="5">
        <f t="shared" ca="1" si="663"/>
        <v>52492.1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52492.1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95.746700000000004</v>
      </c>
      <c r="IL136" s="5">
        <f t="shared" ca="1" si="670"/>
        <v>20.684200000000001</v>
      </c>
      <c r="IM136" s="5">
        <f t="shared" ca="1" si="670"/>
        <v>9.2999200000000002</v>
      </c>
      <c r="IN136" s="5">
        <f t="shared" ca="1" si="670"/>
        <v>19.643799999999999</v>
      </c>
      <c r="IO136" s="5">
        <f t="shared" ca="1" si="670"/>
        <v>0.66905700000000001</v>
      </c>
      <c r="IP136" s="5">
        <f t="shared" ca="1" si="670"/>
        <v>4.9615200000000002</v>
      </c>
      <c r="IQ136" s="5">
        <f t="shared" ca="1" si="670"/>
        <v>8.0815800000000007</v>
      </c>
      <c r="IR136" s="5">
        <f t="shared" ca="1" si="670"/>
        <v>32.406599999999997</v>
      </c>
      <c r="IS136" s="5"/>
      <c r="IT136" s="19">
        <f t="shared" ca="1" si="535"/>
        <v>34.270727031683407</v>
      </c>
      <c r="IU136" s="19">
        <f t="shared" ca="1" si="536"/>
        <v>10.530374312734537</v>
      </c>
      <c r="IV136" s="19">
        <f t="shared" ca="1" si="537"/>
        <v>1.0066101097296571</v>
      </c>
      <c r="IW136" s="19">
        <f t="shared" ca="1" si="538"/>
        <v>2.4457449001081049</v>
      </c>
      <c r="IX136" s="19">
        <f t="shared" ca="1" si="539"/>
        <v>7.1079426942832674E-2</v>
      </c>
      <c r="IY136" s="19">
        <f t="shared" ca="1" si="540"/>
        <v>0.57924049587937154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19.656287162372212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3469500</v>
      </c>
      <c r="JM136" s="5">
        <f t="shared" ca="1" si="607"/>
        <v>329.10300000000001</v>
      </c>
      <c r="JN136" s="5">
        <f t="shared" ca="1" si="607"/>
        <v>147113</v>
      </c>
      <c r="JO136" s="5">
        <f t="shared" ca="1" si="607"/>
        <v>357131</v>
      </c>
      <c r="JP136" s="5">
        <f t="shared" ca="1" si="607"/>
        <v>10388.1</v>
      </c>
      <c r="JQ136" s="5">
        <f t="shared" ca="1" si="607"/>
        <v>84923.199999999997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1333920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52686.1</v>
      </c>
      <c r="KC136" s="5">
        <f t="shared" ca="1" si="608"/>
        <v>52686.1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52686.1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95.846699999999998</v>
      </c>
      <c r="KQ136" s="5">
        <f t="shared" ca="1" si="656"/>
        <v>20.7623</v>
      </c>
      <c r="KR136" s="5">
        <f t="shared" ca="1" si="656"/>
        <v>9.3075799999999997</v>
      </c>
      <c r="KS136" s="5">
        <f t="shared" ca="1" si="656"/>
        <v>19.6387</v>
      </c>
      <c r="KT136" s="5">
        <f t="shared" ca="1" si="656"/>
        <v>0.66992799999999997</v>
      </c>
      <c r="KU136" s="5">
        <f t="shared" ca="1" si="656"/>
        <v>4.98001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>
        <f t="shared" ca="1" si="500"/>
        <v>34.309910567621827</v>
      </c>
      <c r="KZ136" s="19">
        <f t="shared" ca="1" si="501"/>
        <v>10.569292341860731</v>
      </c>
      <c r="LA136" s="19">
        <f t="shared" ca="1" si="502"/>
        <v>1.0067401326543506</v>
      </c>
      <c r="LB136" s="19">
        <f t="shared" ca="1" si="503"/>
        <v>2.4439587957215263</v>
      </c>
      <c r="LC136" s="19">
        <f t="shared" ca="1" si="504"/>
        <v>7.1089007579389046E-2</v>
      </c>
      <c r="LD136" s="19">
        <f t="shared" ca="1" si="505"/>
        <v>0.58115593885946137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19.695470698310629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-740</v>
      </c>
      <c r="G137" s="5">
        <f t="shared" ca="1" si="614"/>
        <v>-0.74200000000001864</v>
      </c>
      <c r="H137" s="5">
        <f t="shared" ca="1" si="615"/>
        <v>-65</v>
      </c>
      <c r="I137" s="5">
        <f t="shared" ca="1" si="616"/>
        <v>-489</v>
      </c>
      <c r="J137" s="5">
        <f t="shared" ca="1" si="617"/>
        <v>-2.1499999999996362</v>
      </c>
      <c r="K137" s="5">
        <f t="shared" ca="1" si="618"/>
        <v>-180</v>
      </c>
      <c r="L137" s="5">
        <f t="shared" ca="1" si="619"/>
        <v>0</v>
      </c>
      <c r="M137" s="5">
        <f t="shared" ca="1" si="620"/>
        <v>0</v>
      </c>
      <c r="N137" s="5">
        <f t="shared" ca="1" si="621"/>
        <v>-740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-114</v>
      </c>
      <c r="V137" s="5">
        <f t="shared" ca="1" si="624"/>
        <v>-114.09999999999854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-114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-8.8999999999998636E-2</v>
      </c>
      <c r="AI137" s="37">
        <f t="shared" ca="1" si="634"/>
        <v>-4.5100000000001472E-2</v>
      </c>
      <c r="AJ137" s="37">
        <f t="shared" ca="1" si="635"/>
        <v>-4.5999999999999375E-3</v>
      </c>
      <c r="AK137" s="37">
        <f t="shared" ca="1" si="636"/>
        <v>-2.8600000000000847E-2</v>
      </c>
      <c r="AL137" s="37">
        <f t="shared" ca="1" si="637"/>
        <v>-4.1000000000002146E-4</v>
      </c>
      <c r="AM137" s="37">
        <f t="shared" ca="1" si="638"/>
        <v>-1.0000000000001563E-2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55.753893728100699</v>
      </c>
      <c r="AQ137" s="33">
        <f t="shared" ca="1" si="652"/>
        <v>55.781822302537762</v>
      </c>
      <c r="AR137" s="24">
        <f t="shared" ca="1" si="468"/>
        <v>5.0067518923260312E-4</v>
      </c>
      <c r="AS137" s="34">
        <f t="shared" ca="1" si="609"/>
        <v>108.721</v>
      </c>
      <c r="AT137" s="34">
        <f t="shared" ca="1" si="610"/>
        <v>108.81</v>
      </c>
      <c r="AU137" s="45">
        <f t="shared" ca="1" si="552"/>
        <v>-8.1793952761693447E-4</v>
      </c>
      <c r="AV137" s="34">
        <f t="shared" ca="1" si="649"/>
        <v>11.6</v>
      </c>
      <c r="AW137" s="34">
        <f t="shared" ca="1" si="650"/>
        <v>32.4</v>
      </c>
      <c r="AX137" s="46">
        <f t="shared" ca="1" si="553"/>
        <v>-0.64197530864197527</v>
      </c>
      <c r="AY137" s="5"/>
      <c r="AZ137" s="5">
        <f t="shared" ca="1" si="519"/>
        <v>-361270</v>
      </c>
      <c r="BA137" s="5">
        <f t="shared" ca="1" si="520"/>
        <v>-4.8009999999999877</v>
      </c>
      <c r="BB137" s="5">
        <f t="shared" ca="1" si="521"/>
        <v>-27078</v>
      </c>
      <c r="BC137" s="5">
        <f t="shared" ca="1" si="522"/>
        <v>-333776</v>
      </c>
      <c r="BD137" s="5">
        <f t="shared" ca="1" si="523"/>
        <v>8.8400000000001455</v>
      </c>
      <c r="BE137" s="5">
        <f t="shared" ca="1" si="524"/>
        <v>-423.10000000000582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-361280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-740.5</v>
      </c>
      <c r="BP137" s="5">
        <f t="shared" ca="1" si="558"/>
        <v>-740.5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-740.5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-20.861000000000004</v>
      </c>
      <c r="CC137" s="37">
        <f t="shared" ca="1" si="642"/>
        <v>-0.29010000000000247</v>
      </c>
      <c r="CD137" s="37">
        <f t="shared" ca="1" si="643"/>
        <v>-1.5826000000000029</v>
      </c>
      <c r="CE137" s="37">
        <f t="shared" ca="1" si="644"/>
        <v>-18.960900000000002</v>
      </c>
      <c r="CF137" s="37">
        <f t="shared" ca="1" si="645"/>
        <v>-8.7999999999976986E-5</v>
      </c>
      <c r="CG137" s="37">
        <f t="shared" ca="1" si="646"/>
        <v>-2.6969999999999494E-2</v>
      </c>
      <c r="CH137" s="37">
        <f t="shared" ca="1" si="647"/>
        <v>1.0000000000509601E-5</v>
      </c>
      <c r="CI137" s="19">
        <f t="shared" ca="1" si="648"/>
        <v>0</v>
      </c>
      <c r="CJ137" s="33">
        <f t="shared" ca="1" si="531"/>
        <v>55.988989408109681</v>
      </c>
      <c r="CK137" s="33">
        <f t="shared" ca="1" si="532"/>
        <v>58.609791792438259</v>
      </c>
      <c r="CL137" s="24">
        <f t="shared" ca="1" si="477"/>
        <v>4.4716118317054132E-2</v>
      </c>
      <c r="CM137" s="34">
        <f t="shared" ca="1" si="611"/>
        <v>120.349</v>
      </c>
      <c r="CN137" s="34">
        <f t="shared" ca="1" si="612"/>
        <v>141.21</v>
      </c>
      <c r="CO137" s="45">
        <f t="shared" ca="1" si="653"/>
        <v>-0.14773033071312233</v>
      </c>
      <c r="CP137" s="5"/>
      <c r="CR137" s="5">
        <f t="shared" ca="1" si="570"/>
        <v>298</v>
      </c>
      <c r="CS137" s="5">
        <f t="shared" ca="1" si="571"/>
        <v>279</v>
      </c>
      <c r="CT137" s="62">
        <f t="shared" ca="1" si="572"/>
        <v>6.375838926174493E-2</v>
      </c>
      <c r="CW137" s="5">
        <f t="shared" ca="1" si="657"/>
        <v>6537010</v>
      </c>
      <c r="CX137" s="5">
        <f t="shared" ca="1" si="657"/>
        <v>316.65600000000001</v>
      </c>
      <c r="CY137" s="5">
        <f t="shared" ca="1" si="657"/>
        <v>228407</v>
      </c>
      <c r="CZ137" s="5">
        <f t="shared" ca="1" si="657"/>
        <v>513130</v>
      </c>
      <c r="DA137" s="5">
        <f t="shared" ca="1" si="657"/>
        <v>5558.72</v>
      </c>
      <c r="DB137" s="5">
        <f t="shared" ca="1" si="657"/>
        <v>190515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1528560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54940</v>
      </c>
      <c r="DN137" s="5">
        <f t="shared" ca="1" si="659"/>
        <v>48667.9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54940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108.721</v>
      </c>
      <c r="EB137" s="5">
        <f t="shared" ca="1" si="669"/>
        <v>19.262899999999998</v>
      </c>
      <c r="EC137" s="5">
        <f t="shared" ca="1" si="669"/>
        <v>14.2849</v>
      </c>
      <c r="ED137" s="5">
        <f t="shared" ca="1" si="669"/>
        <v>28.685700000000001</v>
      </c>
      <c r="EE137" s="5">
        <f t="shared" ca="1" si="669"/>
        <v>0.374641</v>
      </c>
      <c r="EF137" s="5">
        <f t="shared" ca="1" si="669"/>
        <v>11.203799999999999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55.753893728100699</v>
      </c>
      <c r="EK137" s="19">
        <f t="shared" ca="1" si="479"/>
        <v>9.7632928730316948</v>
      </c>
      <c r="EL137" s="19">
        <f t="shared" ca="1" si="480"/>
        <v>1.5630603242349912</v>
      </c>
      <c r="EM137" s="19">
        <f t="shared" ca="1" si="481"/>
        <v>3.5115085972614719</v>
      </c>
      <c r="EN137" s="19">
        <f t="shared" ca="1" si="482"/>
        <v>3.8040054313272058E-2</v>
      </c>
      <c r="EO137" s="19">
        <f t="shared" ca="1" si="483"/>
        <v>1.303753552525226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21.479508613306749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6537750</v>
      </c>
      <c r="FC137" s="5">
        <f t="shared" ca="1" si="605"/>
        <v>317.39800000000002</v>
      </c>
      <c r="FD137" s="5">
        <f t="shared" ca="1" si="605"/>
        <v>228472</v>
      </c>
      <c r="FE137" s="5">
        <f t="shared" ca="1" si="605"/>
        <v>513619</v>
      </c>
      <c r="FF137" s="5">
        <f t="shared" ca="1" si="605"/>
        <v>5560.87</v>
      </c>
      <c r="FG137" s="5">
        <f t="shared" ca="1" si="605"/>
        <v>190695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1529300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55054</v>
      </c>
      <c r="FS137" s="5">
        <f t="shared" ca="1" si="606"/>
        <v>48782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55054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108.81</v>
      </c>
      <c r="GG137" s="5">
        <f t="shared" ca="1" si="655"/>
        <v>19.308</v>
      </c>
      <c r="GH137" s="5">
        <f t="shared" ca="1" si="655"/>
        <v>14.2895</v>
      </c>
      <c r="GI137" s="5">
        <f t="shared" ca="1" si="655"/>
        <v>28.714300000000001</v>
      </c>
      <c r="GJ137" s="5">
        <f t="shared" ca="1" si="655"/>
        <v>0.37505100000000002</v>
      </c>
      <c r="GK137" s="5">
        <f t="shared" ca="1" si="655"/>
        <v>11.213800000000001</v>
      </c>
      <c r="GL137" s="5">
        <f t="shared" ca="1" si="655"/>
        <v>2.27474</v>
      </c>
      <c r="GM137" s="5">
        <f t="shared" ca="1" si="655"/>
        <v>32.634300000000003</v>
      </c>
      <c r="GN137" s="5"/>
      <c r="GO137" s="19">
        <f t="shared" ca="1" si="489"/>
        <v>55.781822302537762</v>
      </c>
      <c r="GP137" s="19">
        <f t="shared" ca="1" si="490"/>
        <v>9.7861825310546369</v>
      </c>
      <c r="GQ137" s="19">
        <f t="shared" ca="1" si="491"/>
        <v>1.5635051395036794</v>
      </c>
      <c r="GR137" s="19">
        <f t="shared" ca="1" si="492"/>
        <v>3.5148549767443726</v>
      </c>
      <c r="GS137" s="19">
        <f t="shared" ca="1" si="493"/>
        <v>3.8054767433697893E-2</v>
      </c>
      <c r="GT137" s="19">
        <f t="shared" ca="1" si="494"/>
        <v>1.3049853486539011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21.507437187743811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6795520</v>
      </c>
      <c r="HH137" s="5">
        <f t="shared" ca="1" si="661"/>
        <v>294.78399999999999</v>
      </c>
      <c r="HI137" s="5">
        <f t="shared" ca="1" si="661"/>
        <v>289628</v>
      </c>
      <c r="HJ137" s="5">
        <f t="shared" ca="1" si="661"/>
        <v>673744</v>
      </c>
      <c r="HK137" s="5">
        <f t="shared" ca="1" si="661"/>
        <v>9975.2900000000009</v>
      </c>
      <c r="HL137" s="5">
        <f t="shared" ca="1" si="661"/>
        <v>79404.5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1787070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47291.8</v>
      </c>
      <c r="HX137" s="5">
        <f t="shared" ca="1" si="663"/>
        <v>47291.8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47291.8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120.349</v>
      </c>
      <c r="IL137" s="5">
        <f t="shared" ca="1" si="670"/>
        <v>18.652999999999999</v>
      </c>
      <c r="IM137" s="5">
        <f t="shared" ca="1" si="670"/>
        <v>18.588899999999999</v>
      </c>
      <c r="IN137" s="5">
        <f t="shared" ca="1" si="670"/>
        <v>37.349299999999999</v>
      </c>
      <c r="IO137" s="5">
        <f t="shared" ca="1" si="670"/>
        <v>0.64430900000000002</v>
      </c>
      <c r="IP137" s="5">
        <f t="shared" ca="1" si="670"/>
        <v>4.6615000000000002</v>
      </c>
      <c r="IQ137" s="5">
        <f t="shared" ca="1" si="670"/>
        <v>7.8179600000000002</v>
      </c>
      <c r="IR137" s="5">
        <f t="shared" ca="1" si="670"/>
        <v>32.634399999999999</v>
      </c>
      <c r="IS137" s="5"/>
      <c r="IT137" s="19">
        <f t="shared" ca="1" si="535"/>
        <v>55.988989408109681</v>
      </c>
      <c r="IU137" s="19">
        <f t="shared" ca="1" si="536"/>
        <v>9.4871443273076626</v>
      </c>
      <c r="IV137" s="19">
        <f t="shared" ca="1" si="537"/>
        <v>1.9820147175328779</v>
      </c>
      <c r="IW137" s="19">
        <f t="shared" ca="1" si="538"/>
        <v>4.6106402828782826</v>
      </c>
      <c r="IX137" s="19">
        <f t="shared" ca="1" si="539"/>
        <v>6.8264020024509167E-2</v>
      </c>
      <c r="IY137" s="19">
        <f t="shared" ca="1" si="540"/>
        <v>0.54338975388546473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21.714604293315737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7156790</v>
      </c>
      <c r="JM137" s="5">
        <f t="shared" ca="1" si="607"/>
        <v>299.58499999999998</v>
      </c>
      <c r="JN137" s="5">
        <f t="shared" ca="1" si="607"/>
        <v>316706</v>
      </c>
      <c r="JO137" s="5">
        <f t="shared" ca="1" si="607"/>
        <v>1007520</v>
      </c>
      <c r="JP137" s="5">
        <f t="shared" ca="1" si="607"/>
        <v>9966.4500000000007</v>
      </c>
      <c r="JQ137" s="5">
        <f t="shared" ca="1" si="607"/>
        <v>79827.600000000006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2148350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48032.3</v>
      </c>
      <c r="KC137" s="5">
        <f t="shared" ca="1" si="608"/>
        <v>48032.3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48032.3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141.21</v>
      </c>
      <c r="KQ137" s="5">
        <f t="shared" ca="1" si="656"/>
        <v>18.943100000000001</v>
      </c>
      <c r="KR137" s="5">
        <f t="shared" ca="1" si="656"/>
        <v>20.171500000000002</v>
      </c>
      <c r="KS137" s="5">
        <f t="shared" ca="1" si="656"/>
        <v>56.310200000000002</v>
      </c>
      <c r="KT137" s="5">
        <f t="shared" ca="1" si="656"/>
        <v>0.644397</v>
      </c>
      <c r="KU137" s="5">
        <f t="shared" ca="1" si="656"/>
        <v>4.6884699999999997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>
        <f t="shared" ca="1" si="500"/>
        <v>58.609791792438259</v>
      </c>
      <c r="KZ137" s="19">
        <f t="shared" ca="1" si="501"/>
        <v>9.6356963030070855</v>
      </c>
      <c r="LA137" s="19">
        <f t="shared" ca="1" si="502"/>
        <v>2.1673179151565716</v>
      </c>
      <c r="LB137" s="19">
        <f t="shared" ca="1" si="503"/>
        <v>6.8947735309042111</v>
      </c>
      <c r="LC137" s="19">
        <f t="shared" ca="1" si="504"/>
        <v>6.8203525147967556E-2</v>
      </c>
      <c r="LD137" s="19">
        <f t="shared" ca="1" si="505"/>
        <v>0.54628515911903397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24.33547511076257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3.9999999999906777E-4</v>
      </c>
      <c r="H138" s="5">
        <f t="shared" ca="1" si="615"/>
        <v>3</v>
      </c>
      <c r="I138" s="5">
        <f t="shared" ca="1" si="616"/>
        <v>-1</v>
      </c>
      <c r="J138" s="5">
        <f t="shared" ca="1" si="617"/>
        <v>-1.0000000000218279E-2</v>
      </c>
      <c r="K138" s="5">
        <f t="shared" ca="1" si="618"/>
        <v>-1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0.1000000000003638</v>
      </c>
      <c r="V138" s="5">
        <f t="shared" ca="1" si="624"/>
        <v>0.1000000000003638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0.1000000000003638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2.9999999999752447E-5</v>
      </c>
      <c r="AJ138" s="37">
        <f t="shared" ca="1" si="635"/>
        <v>2.000000000030866E-4</v>
      </c>
      <c r="AK138" s="37">
        <f t="shared" ca="1" si="636"/>
        <v>0</v>
      </c>
      <c r="AL138" s="37">
        <f t="shared" ca="1" si="637"/>
        <v>-1.0000000000287557E-6</v>
      </c>
      <c r="AM138" s="37">
        <f t="shared" ca="1" si="638"/>
        <v>-9.9999999999766942E-5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27.05765478179422</v>
      </c>
      <c r="AQ138" s="33">
        <f t="shared" ca="1" si="652"/>
        <v>27.057634725194497</v>
      </c>
      <c r="AR138" s="24">
        <f t="shared" ca="1" si="468"/>
        <v>7.4125473002213424E-7</v>
      </c>
      <c r="AS138" s="34">
        <f t="shared" ca="1" si="609"/>
        <v>91.144099999999995</v>
      </c>
      <c r="AT138" s="34">
        <f t="shared" ca="1" si="610"/>
        <v>91.144099999999995</v>
      </c>
      <c r="AU138" s="45">
        <f t="shared" ca="1" si="552"/>
        <v>0</v>
      </c>
      <c r="AV138" s="34">
        <f t="shared" ca="1" si="649"/>
        <v>-1.1000000000000001</v>
      </c>
      <c r="AW138" s="34">
        <f t="shared" ca="1" si="650"/>
        <v>-1.1000000000000001</v>
      </c>
      <c r="AX138" s="46">
        <f t="shared" ca="1" si="553"/>
        <v>0</v>
      </c>
      <c r="AY138" s="5"/>
      <c r="AZ138" s="5">
        <f t="shared" ca="1" si="519"/>
        <v>-270</v>
      </c>
      <c r="BA138" s="5">
        <f t="shared" ca="1" si="520"/>
        <v>0.23060000000000258</v>
      </c>
      <c r="BB138" s="5">
        <f t="shared" ca="1" si="521"/>
        <v>1</v>
      </c>
      <c r="BC138" s="5">
        <f t="shared" ca="1" si="522"/>
        <v>-256</v>
      </c>
      <c r="BD138" s="5">
        <f t="shared" ca="1" si="523"/>
        <v>0.30000000000291038</v>
      </c>
      <c r="BE138" s="5">
        <f t="shared" ca="1" si="524"/>
        <v>-16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-270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34.9399999999996</v>
      </c>
      <c r="BP138" s="5">
        <f t="shared" ca="1" si="558"/>
        <v>34.9399999999996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34.9399999999996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6.9999999999481588E-4</v>
      </c>
      <c r="CC138" s="37">
        <f t="shared" ca="1" si="642"/>
        <v>1.3869999999999827E-2</v>
      </c>
      <c r="CD138" s="37">
        <f t="shared" ca="1" si="643"/>
        <v>0</v>
      </c>
      <c r="CE138" s="37">
        <f t="shared" ca="1" si="644"/>
        <v>-1.2399999999999523E-2</v>
      </c>
      <c r="CF138" s="37">
        <f t="shared" ca="1" si="645"/>
        <v>1.9999999999686935E-5</v>
      </c>
      <c r="CG138" s="37">
        <f t="shared" ca="1" si="646"/>
        <v>-7.8000000000066905E-4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25.58129898573775</v>
      </c>
      <c r="CK138" s="33">
        <f t="shared" ca="1" si="532"/>
        <v>25.576138903987051</v>
      </c>
      <c r="CL138" s="24">
        <f t="shared" ca="1" si="477"/>
        <v>2.017537428174628E-4</v>
      </c>
      <c r="CM138" s="34">
        <f t="shared" ca="1" si="611"/>
        <v>90.077100000000002</v>
      </c>
      <c r="CN138" s="34">
        <f t="shared" ca="1" si="612"/>
        <v>90.076400000000007</v>
      </c>
      <c r="CO138" s="45">
        <f t="shared" ca="1" si="653"/>
        <v>7.7711809085933263E-6</v>
      </c>
      <c r="CP138" s="5"/>
      <c r="CR138" s="5">
        <f t="shared" ca="1" si="570"/>
        <v>194</v>
      </c>
      <c r="CS138" s="5">
        <f t="shared" ca="1" si="571"/>
        <v>199</v>
      </c>
      <c r="CT138" s="62">
        <f t="shared" ca="1" si="572"/>
        <v>-2.5773195876288568E-2</v>
      </c>
      <c r="CW138" s="5">
        <f t="shared" ca="1" si="657"/>
        <v>3488420</v>
      </c>
      <c r="CX138" s="5">
        <f t="shared" ca="1" si="657"/>
        <v>67.790400000000005</v>
      </c>
      <c r="CY138" s="5">
        <f t="shared" ca="1" si="657"/>
        <v>281848</v>
      </c>
      <c r="CZ138" s="5">
        <f t="shared" ca="1" si="657"/>
        <v>225974</v>
      </c>
      <c r="DA138" s="5">
        <f t="shared" ca="1" si="657"/>
        <v>3471.6</v>
      </c>
      <c r="DB138" s="5">
        <f t="shared" ca="1" si="657"/>
        <v>247574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15881.6</v>
      </c>
      <c r="DN138" s="5">
        <f t="shared" ca="1" si="659"/>
        <v>10418.9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15881.6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4.0449599999999997</v>
      </c>
      <c r="EC138" s="5">
        <f t="shared" ca="1" si="669"/>
        <v>21.348400000000002</v>
      </c>
      <c r="ED138" s="5">
        <f t="shared" ca="1" si="669"/>
        <v>13.2317</v>
      </c>
      <c r="EE138" s="5">
        <f t="shared" ca="1" si="669"/>
        <v>0.35777199999999998</v>
      </c>
      <c r="EF138" s="5">
        <f t="shared" ca="1" si="669"/>
        <v>15.1434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27.05765478179422</v>
      </c>
      <c r="EK138" s="19">
        <f t="shared" ca="1" si="479"/>
        <v>2.0901409795338446</v>
      </c>
      <c r="EL138" s="19">
        <f t="shared" ca="1" si="480"/>
        <v>1.9287737515268084</v>
      </c>
      <c r="EM138" s="19">
        <f t="shared" ca="1" si="481"/>
        <v>1.546410546562399</v>
      </c>
      <c r="EN138" s="19">
        <f t="shared" ca="1" si="482"/>
        <v>2.3757241335047502E-2</v>
      </c>
      <c r="EO138" s="19">
        <f t="shared" ca="1" si="483"/>
        <v>1.6942260820034136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12.443214912483027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3488420</v>
      </c>
      <c r="FC138" s="5">
        <f t="shared" ca="1" si="605"/>
        <v>67.790000000000006</v>
      </c>
      <c r="FD138" s="5">
        <f t="shared" ca="1" si="605"/>
        <v>281845</v>
      </c>
      <c r="FE138" s="5">
        <f t="shared" ca="1" si="605"/>
        <v>225975</v>
      </c>
      <c r="FF138" s="5">
        <f t="shared" ref="FB138:FP153" ca="1" si="671">OFFSET(INDIRECT($D$21),$C138,FF$19)</f>
        <v>3471.61</v>
      </c>
      <c r="FG138" s="5">
        <f t="shared" ca="1" si="671"/>
        <v>247575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1352840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15881.5</v>
      </c>
      <c r="FS138" s="5">
        <f t="shared" ca="1" si="606"/>
        <v>10418.799999999999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15881.5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91.144099999999995</v>
      </c>
      <c r="GG138" s="5">
        <f t="shared" ca="1" si="655"/>
        <v>4.0449299999999999</v>
      </c>
      <c r="GH138" s="5">
        <f t="shared" ca="1" si="655"/>
        <v>21.348199999999999</v>
      </c>
      <c r="GI138" s="5">
        <f t="shared" ca="1" si="655"/>
        <v>13.2317</v>
      </c>
      <c r="GJ138" s="5">
        <f t="shared" ca="1" si="655"/>
        <v>0.35777300000000001</v>
      </c>
      <c r="GK138" s="5">
        <f t="shared" ca="1" si="655"/>
        <v>15.1435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27.057634725194497</v>
      </c>
      <c r="GP138" s="19">
        <f t="shared" ca="1" si="490"/>
        <v>2.0901209201967954</v>
      </c>
      <c r="GQ138" s="19">
        <f t="shared" ca="1" si="491"/>
        <v>1.9287532215913308</v>
      </c>
      <c r="GR138" s="19">
        <f t="shared" ca="1" si="492"/>
        <v>1.5464173898742251</v>
      </c>
      <c r="GS138" s="19">
        <f t="shared" ca="1" si="493"/>
        <v>2.3757309768165764E-2</v>
      </c>
      <c r="GT138" s="19">
        <f t="shared" ca="1" si="494"/>
        <v>1.6942329253152397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12.443194855883302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3508690</v>
      </c>
      <c r="HH138" s="5">
        <f t="shared" ca="1" si="661"/>
        <v>46.911200000000001</v>
      </c>
      <c r="HI138" s="5">
        <f t="shared" ca="1" si="661"/>
        <v>222741</v>
      </c>
      <c r="HJ138" s="5">
        <f t="shared" ca="1" si="661"/>
        <v>266859</v>
      </c>
      <c r="HK138" s="5">
        <f t="shared" ca="1" si="661"/>
        <v>30757.9</v>
      </c>
      <c r="HL138" s="5">
        <f t="shared" ca="1" si="661"/>
        <v>133778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1373110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7829.04</v>
      </c>
      <c r="HX138" s="5">
        <f t="shared" ca="1" si="663"/>
        <v>7829.04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7829.04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90.077100000000002</v>
      </c>
      <c r="IL138" s="5">
        <f t="shared" ca="1" si="670"/>
        <v>3.0888499999999999</v>
      </c>
      <c r="IM138" s="5">
        <f t="shared" ca="1" si="670"/>
        <v>17.84</v>
      </c>
      <c r="IN138" s="5">
        <f t="shared" ca="1" si="670"/>
        <v>15.719200000000001</v>
      </c>
      <c r="IO138" s="5">
        <f t="shared" ca="1" si="670"/>
        <v>2.7414399999999999</v>
      </c>
      <c r="IP138" s="5">
        <f t="shared" ca="1" si="670"/>
        <v>8.49024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25.58129898573775</v>
      </c>
      <c r="IU138" s="19">
        <f t="shared" ca="1" si="536"/>
        <v>1.5705602430346437</v>
      </c>
      <c r="IV138" s="19">
        <f t="shared" ca="1" si="537"/>
        <v>1.5242861194290287</v>
      </c>
      <c r="IW138" s="19">
        <f t="shared" ca="1" si="538"/>
        <v>1.8261993505673009</v>
      </c>
      <c r="IX138" s="19">
        <f t="shared" ca="1" si="539"/>
        <v>0.21048590081209173</v>
      </c>
      <c r="IY138" s="19">
        <f t="shared" ca="1" si="540"/>
        <v>0.9154845694550019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10.966859116426557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3508960</v>
      </c>
      <c r="JM138" s="5">
        <f t="shared" ca="1" si="607"/>
        <v>46.680599999999998</v>
      </c>
      <c r="JN138" s="5">
        <f t="shared" ca="1" si="607"/>
        <v>222740</v>
      </c>
      <c r="JO138" s="5">
        <f t="shared" ca="1" si="607"/>
        <v>267115</v>
      </c>
      <c r="JP138" s="5">
        <f t="shared" ref="JL138:JZ153" ca="1" si="674">OFFSET(INDIRECT($D$21),$C138,JP$19)</f>
        <v>30757.599999999999</v>
      </c>
      <c r="JQ138" s="5">
        <f t="shared" ca="1" si="674"/>
        <v>133794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1373380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7794.1</v>
      </c>
      <c r="KC138" s="5">
        <f t="shared" ca="1" si="608"/>
        <v>7794.1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7794.1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90.076400000000007</v>
      </c>
      <c r="KQ138" s="5">
        <f t="shared" ca="1" si="656"/>
        <v>3.07498</v>
      </c>
      <c r="KR138" s="5">
        <f t="shared" ca="1" si="656"/>
        <v>17.84</v>
      </c>
      <c r="KS138" s="5">
        <f t="shared" ca="1" si="656"/>
        <v>15.7316</v>
      </c>
      <c r="KT138" s="5">
        <f t="shared" ca="1" si="656"/>
        <v>2.7414200000000002</v>
      </c>
      <c r="KU138" s="5">
        <f t="shared" ca="1" si="656"/>
        <v>8.4910200000000007</v>
      </c>
      <c r="KV138" s="5">
        <f t="shared" ca="1" si="656"/>
        <v>7.1677900000000001</v>
      </c>
      <c r="KW138" s="5">
        <f t="shared" ca="1" si="656"/>
        <v>35.029600000000002</v>
      </c>
      <c r="KX138" s="5"/>
      <c r="KY138" s="19">
        <f t="shared" ca="1" si="500"/>
        <v>25.576138903987051</v>
      </c>
      <c r="KZ138" s="19">
        <f t="shared" ca="1" si="501"/>
        <v>1.5635508890232237</v>
      </c>
      <c r="LA138" s="19">
        <f t="shared" ca="1" si="502"/>
        <v>1.5242792761172028</v>
      </c>
      <c r="LB138" s="19">
        <f t="shared" ca="1" si="503"/>
        <v>1.82795123839475</v>
      </c>
      <c r="LC138" s="19">
        <f t="shared" ca="1" si="504"/>
        <v>0.2104838478185439</v>
      </c>
      <c r="LD138" s="19">
        <f t="shared" ca="1" si="505"/>
        <v>0.91559406244421748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10.961699034675854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-40</v>
      </c>
      <c r="G139" s="5">
        <f t="shared" ca="1" si="614"/>
        <v>6.4999999999884039E-3</v>
      </c>
      <c r="H139" s="5">
        <f t="shared" ca="1" si="615"/>
        <v>-5</v>
      </c>
      <c r="I139" s="5">
        <f t="shared" ca="1" si="616"/>
        <v>-4</v>
      </c>
      <c r="J139" s="5">
        <f t="shared" ca="1" si="617"/>
        <v>9.0000000000145519E-2</v>
      </c>
      <c r="K139" s="5">
        <f t="shared" ca="1" si="618"/>
        <v>-30</v>
      </c>
      <c r="L139" s="5">
        <f t="shared" ca="1" si="619"/>
        <v>0</v>
      </c>
      <c r="M139" s="5">
        <f t="shared" ca="1" si="620"/>
        <v>0</v>
      </c>
      <c r="N139" s="5">
        <f t="shared" ca="1" si="621"/>
        <v>-40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1</v>
      </c>
      <c r="V139" s="5">
        <f t="shared" ca="1" si="624"/>
        <v>1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1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-1.4999999999929514E-3</v>
      </c>
      <c r="AI139" s="37">
        <f t="shared" ca="1" si="634"/>
        <v>3.499999999991843E-4</v>
      </c>
      <c r="AJ139" s="37">
        <f t="shared" ca="1" si="635"/>
        <v>-2.9999999999930083E-4</v>
      </c>
      <c r="AK139" s="37">
        <f t="shared" ca="1" si="636"/>
        <v>-9.9999999999766942E-5</v>
      </c>
      <c r="AL139" s="37">
        <f t="shared" ca="1" si="637"/>
        <v>4.0000000000040004E-6</v>
      </c>
      <c r="AM139" s="37">
        <f t="shared" ca="1" si="638"/>
        <v>-1.5000000000000568E-3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27.41579120277423</v>
      </c>
      <c r="AQ139" s="33">
        <f t="shared" ca="1" si="652"/>
        <v>27.415864369250023</v>
      </c>
      <c r="AR139" s="24">
        <f t="shared" ca="1" si="468"/>
        <v>2.6687641435682412E-6</v>
      </c>
      <c r="AS139" s="34">
        <f t="shared" ca="1" si="609"/>
        <v>93.143600000000006</v>
      </c>
      <c r="AT139" s="34">
        <f t="shared" ca="1" si="610"/>
        <v>93.145099999999999</v>
      </c>
      <c r="AU139" s="45">
        <f t="shared" ca="1" si="552"/>
        <v>-1.6103906700330466E-5</v>
      </c>
      <c r="AV139" s="34">
        <f t="shared" ca="1" si="649"/>
        <v>0.9</v>
      </c>
      <c r="AW139" s="34">
        <f t="shared" ca="1" si="650"/>
        <v>0.9</v>
      </c>
      <c r="AX139" s="46">
        <f t="shared" ca="1" si="553"/>
        <v>0</v>
      </c>
      <c r="AY139" s="5"/>
      <c r="AZ139" s="5">
        <f t="shared" ca="1" si="519"/>
        <v>10</v>
      </c>
      <c r="BA139" s="5">
        <f t="shared" ca="1" si="520"/>
        <v>-8.3600000000004115E-2</v>
      </c>
      <c r="BB139" s="5">
        <f t="shared" ca="1" si="521"/>
        <v>2</v>
      </c>
      <c r="BC139" s="5">
        <f t="shared" ca="1" si="522"/>
        <v>33</v>
      </c>
      <c r="BD139" s="5">
        <f t="shared" ca="1" si="523"/>
        <v>9.9999999998544808E-2</v>
      </c>
      <c r="BE139" s="5">
        <f t="shared" ca="1" si="524"/>
        <v>-24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10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-13.699999999998909</v>
      </c>
      <c r="BP139" s="5">
        <f t="shared" ca="1" si="558"/>
        <v>-13.699999999998909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-13.699999999998909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-5.0999999999987722E-3</v>
      </c>
      <c r="CC139" s="37">
        <f t="shared" ca="1" si="642"/>
        <v>-5.5199999999997473E-3</v>
      </c>
      <c r="CD139" s="37">
        <f t="shared" ca="1" si="643"/>
        <v>9.9999999999766942E-5</v>
      </c>
      <c r="CE139" s="37">
        <f t="shared" ca="1" si="644"/>
        <v>1.5000000000000568E-3</v>
      </c>
      <c r="CF139" s="37">
        <f t="shared" ca="1" si="645"/>
        <v>0</v>
      </c>
      <c r="CG139" s="37">
        <f t="shared" ca="1" si="646"/>
        <v>-1.1400000000012511E-3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26.399584347027311</v>
      </c>
      <c r="CK139" s="33">
        <f t="shared" ca="1" si="532"/>
        <v>26.402263668071299</v>
      </c>
      <c r="CL139" s="24">
        <f t="shared" ca="1" si="477"/>
        <v>1.0148073201876734E-4</v>
      </c>
      <c r="CM139" s="34">
        <f t="shared" ca="1" si="611"/>
        <v>94.074600000000004</v>
      </c>
      <c r="CN139" s="34">
        <f t="shared" ca="1" si="612"/>
        <v>94.079700000000003</v>
      </c>
      <c r="CO139" s="45">
        <f t="shared" ca="1" si="653"/>
        <v>-5.4209356534924877E-5</v>
      </c>
      <c r="CP139" s="5"/>
      <c r="CR139" s="5">
        <f t="shared" ca="1" si="570"/>
        <v>165</v>
      </c>
      <c r="CS139" s="5">
        <f t="shared" ca="1" si="571"/>
        <v>164</v>
      </c>
      <c r="CT139" s="62">
        <f t="shared" ca="1" si="572"/>
        <v>6.0606060606060996E-3</v>
      </c>
      <c r="CW139" s="5">
        <f t="shared" ca="1" si="657"/>
        <v>3508160</v>
      </c>
      <c r="CX139" s="5">
        <f t="shared" ca="1" si="657"/>
        <v>75.026799999999994</v>
      </c>
      <c r="CY139" s="5">
        <f t="shared" ca="1" si="657"/>
        <v>306268</v>
      </c>
      <c r="CZ139" s="5">
        <f t="shared" ca="1" si="657"/>
        <v>232045</v>
      </c>
      <c r="DA139" s="5">
        <f t="shared" ca="1" si="657"/>
        <v>3964.59</v>
      </c>
      <c r="DB139" s="5">
        <f t="shared" ca="1" si="657"/>
        <v>249709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1372580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16993.7</v>
      </c>
      <c r="DN139" s="5">
        <f t="shared" ca="1" si="659"/>
        <v>11531.1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16993.7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93.143600000000006</v>
      </c>
      <c r="EB139" s="5">
        <f t="shared" ca="1" si="669"/>
        <v>4.4937699999999996</v>
      </c>
      <c r="EC139" s="5">
        <f t="shared" ca="1" si="669"/>
        <v>23.252400000000002</v>
      </c>
      <c r="ED139" s="5">
        <f t="shared" ca="1" si="669"/>
        <v>13.4527</v>
      </c>
      <c r="EE139" s="5">
        <f t="shared" ca="1" si="669"/>
        <v>0.40132099999999998</v>
      </c>
      <c r="EF139" s="5">
        <f t="shared" ca="1" si="669"/>
        <v>15.256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27.41579120277423</v>
      </c>
      <c r="EK139" s="19">
        <f t="shared" ca="1" si="479"/>
        <v>2.313260002610567</v>
      </c>
      <c r="EL139" s="19">
        <f t="shared" ca="1" si="480"/>
        <v>2.0958874263170668</v>
      </c>
      <c r="EM139" s="19">
        <f t="shared" ca="1" si="481"/>
        <v>1.5879562926578805</v>
      </c>
      <c r="EN139" s="19">
        <f t="shared" ca="1" si="482"/>
        <v>2.7130925632133884E-2</v>
      </c>
      <c r="EO139" s="19">
        <f t="shared" ca="1" si="483"/>
        <v>1.7088365527518659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12.801351333463032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3508200</v>
      </c>
      <c r="FC139" s="5">
        <f t="shared" ca="1" si="671"/>
        <v>75.020300000000006</v>
      </c>
      <c r="FD139" s="5">
        <f t="shared" ca="1" si="671"/>
        <v>306273</v>
      </c>
      <c r="FE139" s="5">
        <f t="shared" ca="1" si="671"/>
        <v>232049</v>
      </c>
      <c r="FF139" s="5">
        <f t="shared" ca="1" si="671"/>
        <v>3964.5</v>
      </c>
      <c r="FG139" s="5">
        <f t="shared" ca="1" si="671"/>
        <v>249739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1372620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16992.7</v>
      </c>
      <c r="FS139" s="5">
        <f t="shared" ca="1" si="672"/>
        <v>11530.1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16992.7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93.145099999999999</v>
      </c>
      <c r="GG139" s="5">
        <f t="shared" ca="1" si="655"/>
        <v>4.4934200000000004</v>
      </c>
      <c r="GH139" s="5">
        <f t="shared" ca="1" si="655"/>
        <v>23.252700000000001</v>
      </c>
      <c r="GI139" s="5">
        <f t="shared" ca="1" si="655"/>
        <v>13.4528</v>
      </c>
      <c r="GJ139" s="5">
        <f t="shared" ca="1" si="655"/>
        <v>0.40131699999999998</v>
      </c>
      <c r="GK139" s="5">
        <f t="shared" ca="1" si="655"/>
        <v>15.2575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27.415864369250023</v>
      </c>
      <c r="GP139" s="19">
        <f t="shared" ca="1" si="490"/>
        <v>2.3130593921317959</v>
      </c>
      <c r="GQ139" s="19">
        <f t="shared" ca="1" si="491"/>
        <v>2.0959216428761969</v>
      </c>
      <c r="GR139" s="19">
        <f t="shared" ca="1" si="492"/>
        <v>1.5879836659051845</v>
      </c>
      <c r="GS139" s="19">
        <f t="shared" ca="1" si="493"/>
        <v>2.7130309734069543E-2</v>
      </c>
      <c r="GT139" s="19">
        <f t="shared" ca="1" si="494"/>
        <v>1.7090418521066448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12.801424499938827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3552530</v>
      </c>
      <c r="HH139" s="5">
        <f t="shared" ca="1" si="661"/>
        <v>61.625999999999998</v>
      </c>
      <c r="HI139" s="5">
        <f t="shared" ca="1" si="661"/>
        <v>242542</v>
      </c>
      <c r="HJ139" s="5">
        <f t="shared" ca="1" si="661"/>
        <v>296900</v>
      </c>
      <c r="HK139" s="5">
        <f t="shared" ca="1" si="661"/>
        <v>32439.8</v>
      </c>
      <c r="HL139" s="5">
        <f t="shared" ca="1" si="661"/>
        <v>135950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1416950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10413.1</v>
      </c>
      <c r="HX139" s="5">
        <f t="shared" ca="1" si="663"/>
        <v>10413.1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10413.1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94.074600000000004</v>
      </c>
      <c r="IL139" s="5">
        <f t="shared" ca="1" si="670"/>
        <v>4.0666200000000003</v>
      </c>
      <c r="IM139" s="5">
        <f t="shared" ca="1" si="670"/>
        <v>19.377199999999998</v>
      </c>
      <c r="IN139" s="5">
        <f t="shared" ca="1" si="670"/>
        <v>17.496600000000001</v>
      </c>
      <c r="IO139" s="5">
        <f t="shared" ca="1" si="670"/>
        <v>2.8435800000000002</v>
      </c>
      <c r="IP139" s="5">
        <f t="shared" ca="1" si="670"/>
        <v>8.6320099999999993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26.399584347027311</v>
      </c>
      <c r="IU139" s="19">
        <f t="shared" ca="1" si="536"/>
        <v>2.0889355118384079</v>
      </c>
      <c r="IV139" s="19">
        <f t="shared" ca="1" si="537"/>
        <v>1.659790536895118</v>
      </c>
      <c r="IW139" s="19">
        <f t="shared" ca="1" si="538"/>
        <v>2.0317792811313526</v>
      </c>
      <c r="IX139" s="19">
        <f t="shared" ca="1" si="539"/>
        <v>0.22199566697219553</v>
      </c>
      <c r="IY139" s="19">
        <f t="shared" ca="1" si="540"/>
        <v>0.93034824274101513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11.785144477716115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3552520</v>
      </c>
      <c r="JM139" s="5">
        <f t="shared" ca="1" si="674"/>
        <v>61.709600000000002</v>
      </c>
      <c r="JN139" s="5">
        <f t="shared" ca="1" si="674"/>
        <v>242540</v>
      </c>
      <c r="JO139" s="5">
        <f t="shared" ca="1" si="674"/>
        <v>296867</v>
      </c>
      <c r="JP139" s="5">
        <f t="shared" ca="1" si="674"/>
        <v>32439.7</v>
      </c>
      <c r="JQ139" s="5">
        <f t="shared" ca="1" si="674"/>
        <v>135974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1416940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10426.799999999999</v>
      </c>
      <c r="KC139" s="5">
        <f t="shared" ca="1" si="675"/>
        <v>10426.799999999999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10426.799999999999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94.079700000000003</v>
      </c>
      <c r="KQ139" s="5">
        <f t="shared" ca="1" si="656"/>
        <v>4.0721400000000001</v>
      </c>
      <c r="KR139" s="5">
        <f t="shared" ca="1" si="656"/>
        <v>19.377099999999999</v>
      </c>
      <c r="KS139" s="5">
        <f t="shared" ca="1" si="656"/>
        <v>17.495100000000001</v>
      </c>
      <c r="KT139" s="5">
        <f t="shared" ca="1" si="656"/>
        <v>2.8435800000000002</v>
      </c>
      <c r="KU139" s="5">
        <f t="shared" ca="1" si="656"/>
        <v>8.6331500000000005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26.402263668071299</v>
      </c>
      <c r="KZ139" s="19">
        <f t="shared" ca="1" si="501"/>
        <v>2.0916838381015221</v>
      </c>
      <c r="LA139" s="19">
        <f t="shared" ca="1" si="502"/>
        <v>1.659776850271466</v>
      </c>
      <c r="LB139" s="19">
        <f t="shared" ca="1" si="503"/>
        <v>2.0315534518410958</v>
      </c>
      <c r="LC139" s="19">
        <f t="shared" ca="1" si="504"/>
        <v>0.22199498264101294</v>
      </c>
      <c r="LD139" s="19">
        <f t="shared" ca="1" si="505"/>
        <v>0.93051248222483851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11.787823798760101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-40</v>
      </c>
      <c r="G140" s="5">
        <f t="shared" ca="1" si="614"/>
        <v>-1.4000000000038426E-3</v>
      </c>
      <c r="H140" s="5">
        <f t="shared" ca="1" si="615"/>
        <v>-5</v>
      </c>
      <c r="I140" s="5">
        <f t="shared" ca="1" si="616"/>
        <v>-3</v>
      </c>
      <c r="J140" s="5">
        <f t="shared" ca="1" si="617"/>
        <v>9.9999999999909051E-2</v>
      </c>
      <c r="K140" s="5">
        <f t="shared" ca="1" si="618"/>
        <v>-30</v>
      </c>
      <c r="L140" s="5">
        <f t="shared" ca="1" si="619"/>
        <v>0</v>
      </c>
      <c r="M140" s="5">
        <f t="shared" ca="1" si="620"/>
        <v>0</v>
      </c>
      <c r="N140" s="5">
        <f t="shared" ca="1" si="621"/>
        <v>-40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-0.19999999999708962</v>
      </c>
      <c r="V140" s="5">
        <f t="shared" ca="1" si="624"/>
        <v>-0.19999999999890861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-0.19999999999708962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-1.9999999999953388E-3</v>
      </c>
      <c r="AI140" s="37">
        <f t="shared" ca="1" si="634"/>
        <v>-4.0000000000262048E-5</v>
      </c>
      <c r="AJ140" s="37">
        <f t="shared" ca="1" si="635"/>
        <v>-3.0000000000285354E-4</v>
      </c>
      <c r="AK140" s="37">
        <f t="shared" ca="1" si="636"/>
        <v>-9.9999999999766942E-5</v>
      </c>
      <c r="AL140" s="37">
        <f t="shared" ca="1" si="637"/>
        <v>4.9999999999772449E-6</v>
      </c>
      <c r="AM140" s="37">
        <f t="shared" ca="1" si="638"/>
        <v>-1.6000000000016001E-3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27.360500773181919</v>
      </c>
      <c r="AQ140" s="33">
        <f t="shared" ca="1" si="652"/>
        <v>27.360814618854405</v>
      </c>
      <c r="AR140" s="24">
        <f t="shared" ca="1" si="468"/>
        <v>1.1470626034309025E-5</v>
      </c>
      <c r="AS140" s="34">
        <f t="shared" ca="1" si="609"/>
        <v>92.700299999999999</v>
      </c>
      <c r="AT140" s="34">
        <f t="shared" ca="1" si="610"/>
        <v>92.702299999999994</v>
      </c>
      <c r="AU140" s="45">
        <f t="shared" ca="1" si="552"/>
        <v>-2.1574437743134086E-5</v>
      </c>
      <c r="AV140" s="34">
        <f t="shared" ca="1" si="649"/>
        <v>1.4</v>
      </c>
      <c r="AW140" s="34">
        <f t="shared" ca="1" si="650"/>
        <v>1.4</v>
      </c>
      <c r="AX140" s="46">
        <f t="shared" ca="1" si="553"/>
        <v>0</v>
      </c>
      <c r="AY140" s="5"/>
      <c r="AZ140" s="5">
        <f t="shared" ca="1" si="519"/>
        <v>10</v>
      </c>
      <c r="BA140" s="5">
        <f t="shared" ca="1" si="520"/>
        <v>-8.3600000000004115E-2</v>
      </c>
      <c r="BB140" s="5">
        <f t="shared" ca="1" si="521"/>
        <v>2</v>
      </c>
      <c r="BC140" s="5">
        <f t="shared" ca="1" si="522"/>
        <v>33</v>
      </c>
      <c r="BD140" s="5">
        <f t="shared" ca="1" si="523"/>
        <v>9.9999999998544808E-2</v>
      </c>
      <c r="BE140" s="5">
        <f t="shared" ca="1" si="524"/>
        <v>-24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10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-13.699999999998909</v>
      </c>
      <c r="BP140" s="5">
        <f t="shared" ca="1" si="558"/>
        <v>-13.699999999998909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-13.699999999998909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-5.0999999999987722E-3</v>
      </c>
      <c r="CC140" s="37">
        <f t="shared" ca="1" si="642"/>
        <v>-5.5199999999997473E-3</v>
      </c>
      <c r="CD140" s="37">
        <f t="shared" ca="1" si="643"/>
        <v>9.9999999999766942E-5</v>
      </c>
      <c r="CE140" s="37">
        <f t="shared" ca="1" si="644"/>
        <v>1.5000000000000568E-3</v>
      </c>
      <c r="CF140" s="37">
        <f t="shared" ca="1" si="645"/>
        <v>0</v>
      </c>
      <c r="CG140" s="37">
        <f t="shared" ca="1" si="646"/>
        <v>-1.1400000000012511E-3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26.399584347027311</v>
      </c>
      <c r="CK140" s="33">
        <f t="shared" ca="1" si="532"/>
        <v>26.402263668071299</v>
      </c>
      <c r="CL140" s="24">
        <f t="shared" ca="1" si="477"/>
        <v>1.0148073201876734E-4</v>
      </c>
      <c r="CM140" s="34">
        <f t="shared" ca="1" si="611"/>
        <v>94.074600000000004</v>
      </c>
      <c r="CN140" s="34">
        <f t="shared" ca="1" si="612"/>
        <v>94.079700000000003</v>
      </c>
      <c r="CO140" s="45">
        <f t="shared" ca="1" si="653"/>
        <v>-5.4209356534924877E-5</v>
      </c>
      <c r="CP140" s="5"/>
      <c r="CR140" s="5">
        <f t="shared" ca="1" si="570"/>
        <v>207</v>
      </c>
      <c r="CS140" s="5">
        <f t="shared" ca="1" si="571"/>
        <v>206</v>
      </c>
      <c r="CT140" s="62">
        <f t="shared" ca="1" si="572"/>
        <v>4.8309178743961567E-3</v>
      </c>
      <c r="CW140" s="5">
        <f t="shared" ca="1" si="657"/>
        <v>3500060</v>
      </c>
      <c r="CX140" s="5">
        <f t="shared" ca="1" si="657"/>
        <v>75.030900000000003</v>
      </c>
      <c r="CY140" s="5">
        <f t="shared" ca="1" si="657"/>
        <v>305140</v>
      </c>
      <c r="CZ140" s="5">
        <f t="shared" ca="1" si="657"/>
        <v>232132</v>
      </c>
      <c r="DA140" s="5">
        <f t="shared" ca="1" si="657"/>
        <v>3944.85</v>
      </c>
      <c r="DB140" s="5">
        <f t="shared" ca="1" si="657"/>
        <v>249570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1364480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16994.400000000001</v>
      </c>
      <c r="DN140" s="5">
        <f t="shared" ca="1" si="659"/>
        <v>11531.7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16994.400000000001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92.700299999999999</v>
      </c>
      <c r="EB140" s="5">
        <f t="shared" ca="1" si="669"/>
        <v>4.4941199999999997</v>
      </c>
      <c r="EC140" s="5">
        <f t="shared" ca="1" si="669"/>
        <v>23.171299999999999</v>
      </c>
      <c r="ED140" s="5">
        <f t="shared" ca="1" si="669"/>
        <v>13.463100000000001</v>
      </c>
      <c r="EE140" s="5">
        <f t="shared" ca="1" si="669"/>
        <v>0.39965099999999998</v>
      </c>
      <c r="EF140" s="5">
        <f t="shared" ca="1" si="669"/>
        <v>15.249599999999999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27.360500773181919</v>
      </c>
      <c r="EK140" s="19">
        <f t="shared" ca="1" si="479"/>
        <v>2.3133803702664917</v>
      </c>
      <c r="EL140" s="19">
        <f t="shared" ca="1" si="480"/>
        <v>2.0881681705773691</v>
      </c>
      <c r="EM140" s="19">
        <f t="shared" ca="1" si="481"/>
        <v>1.58855166078674</v>
      </c>
      <c r="EN140" s="19">
        <f t="shared" ca="1" si="482"/>
        <v>2.6995838656689176E-2</v>
      </c>
      <c r="EO140" s="19">
        <f t="shared" ca="1" si="483"/>
        <v>1.7078853324080554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12.746060903870722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3500100</v>
      </c>
      <c r="FC140" s="5">
        <f t="shared" ca="1" si="671"/>
        <v>75.032300000000006</v>
      </c>
      <c r="FD140" s="5">
        <f t="shared" ca="1" si="671"/>
        <v>305145</v>
      </c>
      <c r="FE140" s="5">
        <f t="shared" ca="1" si="671"/>
        <v>232135</v>
      </c>
      <c r="FF140" s="5">
        <f t="shared" ca="1" si="671"/>
        <v>3944.75</v>
      </c>
      <c r="FG140" s="5">
        <f t="shared" ca="1" si="671"/>
        <v>249600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1364520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16994.599999999999</v>
      </c>
      <c r="FS140" s="5">
        <f t="shared" ca="1" si="672"/>
        <v>11531.9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16994.599999999999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92.702299999999994</v>
      </c>
      <c r="GG140" s="5">
        <f t="shared" ca="1" si="655"/>
        <v>4.4941599999999999</v>
      </c>
      <c r="GH140" s="5">
        <f t="shared" ca="1" si="655"/>
        <v>23.171600000000002</v>
      </c>
      <c r="GI140" s="5">
        <f t="shared" ca="1" si="655"/>
        <v>13.463200000000001</v>
      </c>
      <c r="GJ140" s="5">
        <f t="shared" ca="1" si="655"/>
        <v>0.399646</v>
      </c>
      <c r="GK140" s="5">
        <f t="shared" ca="1" si="655"/>
        <v>15.251200000000001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27.360814618854405</v>
      </c>
      <c r="GP140" s="19">
        <f t="shared" ca="1" si="490"/>
        <v>2.3134204930465772</v>
      </c>
      <c r="GQ140" s="19">
        <f t="shared" ca="1" si="491"/>
        <v>2.0882023871364992</v>
      </c>
      <c r="GR140" s="19">
        <f t="shared" ca="1" si="492"/>
        <v>1.5885721907222181</v>
      </c>
      <c r="GS140" s="19">
        <f t="shared" ca="1" si="493"/>
        <v>2.6995154325506577E-2</v>
      </c>
      <c r="GT140" s="19">
        <f t="shared" ca="1" si="494"/>
        <v>1.7080906317628346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12.746374749543211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3552530</v>
      </c>
      <c r="HH140" s="5">
        <f t="shared" ca="1" si="661"/>
        <v>61.625999999999998</v>
      </c>
      <c r="HI140" s="5">
        <f t="shared" ca="1" si="661"/>
        <v>242542</v>
      </c>
      <c r="HJ140" s="5">
        <f t="shared" ca="1" si="661"/>
        <v>296900</v>
      </c>
      <c r="HK140" s="5">
        <f t="shared" ca="1" si="661"/>
        <v>32439.8</v>
      </c>
      <c r="HL140" s="5">
        <f t="shared" ca="1" si="661"/>
        <v>135950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1416950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10413.1</v>
      </c>
      <c r="HX140" s="5">
        <f t="shared" ca="1" si="663"/>
        <v>10413.1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10413.1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94.074600000000004</v>
      </c>
      <c r="IL140" s="5">
        <f t="shared" ca="1" si="670"/>
        <v>4.0666200000000003</v>
      </c>
      <c r="IM140" s="5">
        <f t="shared" ca="1" si="670"/>
        <v>19.377199999999998</v>
      </c>
      <c r="IN140" s="5">
        <f t="shared" ca="1" si="670"/>
        <v>17.496600000000001</v>
      </c>
      <c r="IO140" s="5">
        <f t="shared" ca="1" si="670"/>
        <v>2.8435800000000002</v>
      </c>
      <c r="IP140" s="5">
        <f t="shared" ca="1" si="670"/>
        <v>8.6320099999999993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26.399584347027311</v>
      </c>
      <c r="IU140" s="19">
        <f t="shared" ca="1" si="536"/>
        <v>2.0889355118384079</v>
      </c>
      <c r="IV140" s="19">
        <f t="shared" ca="1" si="537"/>
        <v>1.659790536895118</v>
      </c>
      <c r="IW140" s="19">
        <f t="shared" ca="1" si="538"/>
        <v>2.0317792811313526</v>
      </c>
      <c r="IX140" s="19">
        <f t="shared" ca="1" si="539"/>
        <v>0.22199566697219553</v>
      </c>
      <c r="IY140" s="19">
        <f t="shared" ca="1" si="540"/>
        <v>0.93034824274101513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11.785144477716115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3552520</v>
      </c>
      <c r="JM140" s="5">
        <f t="shared" ca="1" si="674"/>
        <v>61.709600000000002</v>
      </c>
      <c r="JN140" s="5">
        <f t="shared" ca="1" si="674"/>
        <v>242540</v>
      </c>
      <c r="JO140" s="5">
        <f t="shared" ca="1" si="674"/>
        <v>296867</v>
      </c>
      <c r="JP140" s="5">
        <f t="shared" ca="1" si="674"/>
        <v>32439.7</v>
      </c>
      <c r="JQ140" s="5">
        <f t="shared" ca="1" si="674"/>
        <v>135974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1416940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10426.799999999999</v>
      </c>
      <c r="KC140" s="5">
        <f t="shared" ca="1" si="675"/>
        <v>10426.799999999999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10426.799999999999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94.079700000000003</v>
      </c>
      <c r="KQ140" s="5">
        <f t="shared" ca="1" si="656"/>
        <v>4.0721400000000001</v>
      </c>
      <c r="KR140" s="5">
        <f t="shared" ca="1" si="656"/>
        <v>19.377099999999999</v>
      </c>
      <c r="KS140" s="5">
        <f t="shared" ca="1" si="656"/>
        <v>17.495100000000001</v>
      </c>
      <c r="KT140" s="5">
        <f t="shared" ca="1" si="656"/>
        <v>2.8435800000000002</v>
      </c>
      <c r="KU140" s="5">
        <f t="shared" ca="1" si="656"/>
        <v>8.6331500000000005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26.402263668071299</v>
      </c>
      <c r="KZ140" s="19">
        <f t="shared" ca="1" si="501"/>
        <v>2.0916838381015221</v>
      </c>
      <c r="LA140" s="19">
        <f t="shared" ca="1" si="502"/>
        <v>1.659776850271466</v>
      </c>
      <c r="LB140" s="19">
        <f t="shared" ca="1" si="503"/>
        <v>2.0315534518410958</v>
      </c>
      <c r="LC140" s="19">
        <f t="shared" ca="1" si="504"/>
        <v>0.22199498264101294</v>
      </c>
      <c r="LD140" s="19">
        <f t="shared" ca="1" si="505"/>
        <v>0.93051248222483851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11.787823798760101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-40</v>
      </c>
      <c r="G141" s="5">
        <f t="shared" ca="1" si="614"/>
        <v>-4.5999999999963848E-3</v>
      </c>
      <c r="H141" s="5">
        <f t="shared" ca="1" si="615"/>
        <v>8</v>
      </c>
      <c r="I141" s="5">
        <f t="shared" ca="1" si="616"/>
        <v>-20</v>
      </c>
      <c r="J141" s="5">
        <f t="shared" ca="1" si="617"/>
        <v>9.9999999997635314E-3</v>
      </c>
      <c r="K141" s="5">
        <f t="shared" ca="1" si="618"/>
        <v>-32</v>
      </c>
      <c r="L141" s="5">
        <f t="shared" ca="1" si="619"/>
        <v>0</v>
      </c>
      <c r="M141" s="5">
        <f t="shared" ca="1" si="620"/>
        <v>0</v>
      </c>
      <c r="N141" s="5">
        <f t="shared" ca="1" si="621"/>
        <v>-40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-0.7000000000007276</v>
      </c>
      <c r="V141" s="5">
        <f t="shared" ca="1" si="624"/>
        <v>-0.7000000000007276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-0.7000000000007276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-7.5999999999964984E-3</v>
      </c>
      <c r="AI141" s="37">
        <f t="shared" ca="1" si="634"/>
        <v>-3.0999999999981043E-4</v>
      </c>
      <c r="AJ141" s="37">
        <f t="shared" ca="1" si="635"/>
        <v>-6.0000000000215437E-4</v>
      </c>
      <c r="AK141" s="37">
        <f t="shared" ca="1" si="636"/>
        <v>-1.1999999999989797E-3</v>
      </c>
      <c r="AL141" s="37">
        <f t="shared" ca="1" si="637"/>
        <v>0</v>
      </c>
      <c r="AM141" s="37">
        <f t="shared" ca="1" si="638"/>
        <v>-5.6000000000011596E-3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27.788551371971703</v>
      </c>
      <c r="AQ141" s="33">
        <f t="shared" ca="1" si="652"/>
        <v>27.788965500642814</v>
      </c>
      <c r="AR141" s="24">
        <f t="shared" ca="1" si="468"/>
        <v>1.490263000617162E-5</v>
      </c>
      <c r="AS141" s="34">
        <f t="shared" ca="1" si="609"/>
        <v>93.210400000000007</v>
      </c>
      <c r="AT141" s="34">
        <f t="shared" ca="1" si="610"/>
        <v>93.218000000000004</v>
      </c>
      <c r="AU141" s="45">
        <f t="shared" ca="1" si="552"/>
        <v>-8.1529318371950681E-5</v>
      </c>
      <c r="AV141" s="34">
        <f t="shared" ca="1" si="649"/>
        <v>0.9</v>
      </c>
      <c r="AW141" s="34">
        <f t="shared" ca="1" si="650"/>
        <v>0.9</v>
      </c>
      <c r="AX141" s="46">
        <f t="shared" ca="1" si="553"/>
        <v>0</v>
      </c>
      <c r="AY141" s="5"/>
      <c r="AZ141" s="5">
        <f t="shared" ca="1" si="519"/>
        <v>10</v>
      </c>
      <c r="BA141" s="5">
        <f t="shared" ca="1" si="520"/>
        <v>-8.3600000000004115E-2</v>
      </c>
      <c r="BB141" s="5">
        <f t="shared" ca="1" si="521"/>
        <v>2</v>
      </c>
      <c r="BC141" s="5">
        <f t="shared" ca="1" si="522"/>
        <v>33</v>
      </c>
      <c r="BD141" s="5">
        <f t="shared" ca="1" si="523"/>
        <v>9.9999999998544808E-2</v>
      </c>
      <c r="BE141" s="5">
        <f t="shared" ca="1" si="524"/>
        <v>-24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10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-13.699999999998909</v>
      </c>
      <c r="BP141" s="5">
        <f t="shared" ca="1" si="558"/>
        <v>-13.699999999998909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-13.699999999998909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-5.0999999999987722E-3</v>
      </c>
      <c r="CC141" s="37">
        <f t="shared" ca="1" si="642"/>
        <v>-5.5199999999997473E-3</v>
      </c>
      <c r="CD141" s="37">
        <f t="shared" ca="1" si="643"/>
        <v>9.9999999999766942E-5</v>
      </c>
      <c r="CE141" s="37">
        <f t="shared" ca="1" si="644"/>
        <v>1.5000000000000568E-3</v>
      </c>
      <c r="CF141" s="37">
        <f t="shared" ca="1" si="645"/>
        <v>0</v>
      </c>
      <c r="CG141" s="37">
        <f t="shared" ca="1" si="646"/>
        <v>-1.1400000000012511E-3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26.399584347027311</v>
      </c>
      <c r="CK141" s="33">
        <f t="shared" ca="1" si="532"/>
        <v>26.402263668071299</v>
      </c>
      <c r="CL141" s="24">
        <f t="shared" ca="1" si="477"/>
        <v>1.0148073201876734E-4</v>
      </c>
      <c r="CM141" s="34">
        <f t="shared" ca="1" si="611"/>
        <v>94.074600000000004</v>
      </c>
      <c r="CN141" s="34">
        <f t="shared" ca="1" si="612"/>
        <v>94.079700000000003</v>
      </c>
      <c r="CO141" s="45">
        <f t="shared" ca="1" si="653"/>
        <v>-5.4209356534924877E-5</v>
      </c>
      <c r="CP141" s="5"/>
      <c r="CR141" s="5">
        <f t="shared" ca="1" si="570"/>
        <v>207</v>
      </c>
      <c r="CS141" s="5">
        <f t="shared" ca="1" si="571"/>
        <v>206</v>
      </c>
      <c r="CT141" s="62">
        <f t="shared" ca="1" si="572"/>
        <v>4.8309178743961567E-3</v>
      </c>
      <c r="CW141" s="5">
        <f t="shared" ca="1" si="657"/>
        <v>3493170</v>
      </c>
      <c r="CX141" s="5">
        <f t="shared" ca="1" si="657"/>
        <v>90.446600000000004</v>
      </c>
      <c r="CY141" s="5">
        <f t="shared" ca="1" si="657"/>
        <v>300356</v>
      </c>
      <c r="CZ141" s="5">
        <f t="shared" ca="1" si="657"/>
        <v>229591</v>
      </c>
      <c r="DA141" s="5">
        <f t="shared" ca="1" si="657"/>
        <v>3861.45</v>
      </c>
      <c r="DB141" s="5">
        <f t="shared" ca="1" si="657"/>
        <v>250067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1357590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19363.7</v>
      </c>
      <c r="DN141" s="5">
        <f t="shared" ca="1" si="659"/>
        <v>13901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19363.7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93.210400000000007</v>
      </c>
      <c r="EB141" s="5">
        <f t="shared" ca="1" si="669"/>
        <v>5.4041199999999998</v>
      </c>
      <c r="EC141" s="5">
        <f t="shared" ca="1" si="669"/>
        <v>22.872699999999998</v>
      </c>
      <c r="ED141" s="5">
        <f t="shared" ca="1" si="669"/>
        <v>13.3405</v>
      </c>
      <c r="EE141" s="5">
        <f t="shared" ca="1" si="669"/>
        <v>0.393538</v>
      </c>
      <c r="EF141" s="5">
        <f t="shared" ca="1" si="669"/>
        <v>15.276899999999999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27.788551371971703</v>
      </c>
      <c r="EK141" s="19">
        <f t="shared" ca="1" si="479"/>
        <v>2.7886868819793453</v>
      </c>
      <c r="EL141" s="19">
        <f t="shared" ca="1" si="480"/>
        <v>2.055429766801915</v>
      </c>
      <c r="EM141" s="19">
        <f t="shared" ca="1" si="481"/>
        <v>1.5711628054369431</v>
      </c>
      <c r="EN141" s="19">
        <f t="shared" ca="1" si="482"/>
        <v>2.6425106450403035E-2</v>
      </c>
      <c r="EO141" s="19">
        <f t="shared" ca="1" si="483"/>
        <v>1.711286458385564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13.174111502660509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3493210</v>
      </c>
      <c r="FC141" s="5">
        <f t="shared" ca="1" si="671"/>
        <v>90.4512</v>
      </c>
      <c r="FD141" s="5">
        <f t="shared" ca="1" si="671"/>
        <v>300348</v>
      </c>
      <c r="FE141" s="5">
        <f t="shared" ca="1" si="671"/>
        <v>229611</v>
      </c>
      <c r="FF141" s="5">
        <f t="shared" ca="1" si="671"/>
        <v>3861.44</v>
      </c>
      <c r="FG141" s="5">
        <f t="shared" ca="1" si="671"/>
        <v>250099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1357630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19364.400000000001</v>
      </c>
      <c r="FS141" s="5">
        <f t="shared" ca="1" si="672"/>
        <v>13901.7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19364.400000000001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93.218000000000004</v>
      </c>
      <c r="GG141" s="5">
        <f t="shared" ca="1" si="655"/>
        <v>5.4044299999999996</v>
      </c>
      <c r="GH141" s="5">
        <f t="shared" ca="1" si="655"/>
        <v>22.8733</v>
      </c>
      <c r="GI141" s="5">
        <f t="shared" ca="1" si="655"/>
        <v>13.341699999999999</v>
      </c>
      <c r="GJ141" s="5">
        <f t="shared" ca="1" si="655"/>
        <v>0.393538</v>
      </c>
      <c r="GK141" s="5">
        <f t="shared" ca="1" si="655"/>
        <v>15.282500000000001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27.788965500642814</v>
      </c>
      <c r="GP141" s="19">
        <f t="shared" ca="1" si="490"/>
        <v>2.7888273096566509</v>
      </c>
      <c r="GQ141" s="19">
        <f t="shared" ca="1" si="491"/>
        <v>2.0553750203073071</v>
      </c>
      <c r="GR141" s="19">
        <f t="shared" ca="1" si="492"/>
        <v>1.5712996716734624</v>
      </c>
      <c r="GS141" s="19">
        <f t="shared" ca="1" si="493"/>
        <v>2.6425038017284779E-2</v>
      </c>
      <c r="GT141" s="19">
        <f t="shared" ca="1" si="494"/>
        <v>1.711505444363995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13.174525631331617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3552530</v>
      </c>
      <c r="HH141" s="5">
        <f t="shared" ca="1" si="661"/>
        <v>61.625999999999998</v>
      </c>
      <c r="HI141" s="5">
        <f t="shared" ca="1" si="661"/>
        <v>242542</v>
      </c>
      <c r="HJ141" s="5">
        <f t="shared" ca="1" si="661"/>
        <v>296900</v>
      </c>
      <c r="HK141" s="5">
        <f t="shared" ca="1" si="661"/>
        <v>32439.8</v>
      </c>
      <c r="HL141" s="5">
        <f t="shared" ca="1" si="661"/>
        <v>135950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1416950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10413.1</v>
      </c>
      <c r="HX141" s="5">
        <f t="shared" ca="1" si="663"/>
        <v>10413.1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10413.1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94.074600000000004</v>
      </c>
      <c r="IL141" s="5">
        <f t="shared" ca="1" si="670"/>
        <v>4.0666200000000003</v>
      </c>
      <c r="IM141" s="5">
        <f t="shared" ca="1" si="670"/>
        <v>19.377199999999998</v>
      </c>
      <c r="IN141" s="5">
        <f t="shared" ca="1" si="670"/>
        <v>17.496600000000001</v>
      </c>
      <c r="IO141" s="5">
        <f t="shared" ca="1" si="670"/>
        <v>2.8435800000000002</v>
      </c>
      <c r="IP141" s="5">
        <f t="shared" ca="1" si="670"/>
        <v>8.6320099999999993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26.399584347027311</v>
      </c>
      <c r="IU141" s="19">
        <f t="shared" ca="1" si="536"/>
        <v>2.0889355118384079</v>
      </c>
      <c r="IV141" s="19">
        <f t="shared" ca="1" si="537"/>
        <v>1.659790536895118</v>
      </c>
      <c r="IW141" s="19">
        <f t="shared" ca="1" si="538"/>
        <v>2.0317792811313526</v>
      </c>
      <c r="IX141" s="19">
        <f t="shared" ca="1" si="539"/>
        <v>0.22199566697219553</v>
      </c>
      <c r="IY141" s="19">
        <f t="shared" ca="1" si="540"/>
        <v>0.93034824274101513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11.785144477716115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3552520</v>
      </c>
      <c r="JM141" s="5">
        <f t="shared" ca="1" si="674"/>
        <v>61.709600000000002</v>
      </c>
      <c r="JN141" s="5">
        <f t="shared" ca="1" si="674"/>
        <v>242540</v>
      </c>
      <c r="JO141" s="5">
        <f t="shared" ca="1" si="674"/>
        <v>296867</v>
      </c>
      <c r="JP141" s="5">
        <f t="shared" ca="1" si="674"/>
        <v>32439.7</v>
      </c>
      <c r="JQ141" s="5">
        <f t="shared" ca="1" si="674"/>
        <v>135974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1416940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10426.799999999999</v>
      </c>
      <c r="KC141" s="5">
        <f t="shared" ca="1" si="675"/>
        <v>10426.799999999999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10426.799999999999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94.079700000000003</v>
      </c>
      <c r="KQ141" s="5">
        <f t="shared" ca="1" si="656"/>
        <v>4.0721400000000001</v>
      </c>
      <c r="KR141" s="5">
        <f t="shared" ca="1" si="656"/>
        <v>19.377099999999999</v>
      </c>
      <c r="KS141" s="5">
        <f t="shared" ca="1" si="656"/>
        <v>17.495100000000001</v>
      </c>
      <c r="KT141" s="5">
        <f t="shared" ca="1" si="656"/>
        <v>2.8435800000000002</v>
      </c>
      <c r="KU141" s="5">
        <f t="shared" ca="1" si="656"/>
        <v>8.6331500000000005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26.402263668071299</v>
      </c>
      <c r="KZ141" s="19">
        <f t="shared" ca="1" si="501"/>
        <v>2.0916838381015221</v>
      </c>
      <c r="LA141" s="19">
        <f t="shared" ca="1" si="502"/>
        <v>1.659776850271466</v>
      </c>
      <c r="LB141" s="19">
        <f t="shared" ca="1" si="503"/>
        <v>2.0315534518410958</v>
      </c>
      <c r="LC141" s="19">
        <f t="shared" ca="1" si="504"/>
        <v>0.22199498264101294</v>
      </c>
      <c r="LD141" s="19">
        <f t="shared" ca="1" si="505"/>
        <v>0.93051248222483851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11.787823798760101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-500</v>
      </c>
      <c r="G142" s="5">
        <f t="shared" ca="1" si="614"/>
        <v>-4.0999999999996817E-2</v>
      </c>
      <c r="H142" s="5">
        <f t="shared" ca="1" si="615"/>
        <v>-68</v>
      </c>
      <c r="I142" s="5">
        <f t="shared" ca="1" si="616"/>
        <v>-175</v>
      </c>
      <c r="J142" s="5">
        <f t="shared" ca="1" si="617"/>
        <v>0.26000000000021828</v>
      </c>
      <c r="K142" s="5">
        <f t="shared" ca="1" si="618"/>
        <v>-262</v>
      </c>
      <c r="L142" s="5">
        <f t="shared" ca="1" si="619"/>
        <v>0</v>
      </c>
      <c r="M142" s="5">
        <f t="shared" ca="1" si="620"/>
        <v>0</v>
      </c>
      <c r="N142" s="5">
        <f t="shared" ca="1" si="621"/>
        <v>-500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-6.4000000000014552</v>
      </c>
      <c r="V142" s="5">
        <f t="shared" ca="1" si="624"/>
        <v>-6.3999999999941792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1.0000000000218279E-2</v>
      </c>
      <c r="AB142" s="5">
        <f t="shared" ca="1" si="630"/>
        <v>0</v>
      </c>
      <c r="AC142" s="5">
        <f t="shared" ca="1" si="631"/>
        <v>-6.4000000000014552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-4.2100000000004911E-2</v>
      </c>
      <c r="AI142" s="37">
        <f t="shared" ca="1" si="634"/>
        <v>-1.6999999999995907E-3</v>
      </c>
      <c r="AJ142" s="37">
        <f t="shared" ca="1" si="635"/>
        <v>-7.299999999998974E-3</v>
      </c>
      <c r="AK142" s="37">
        <f t="shared" ca="1" si="636"/>
        <v>-1.2999999999999901E-2</v>
      </c>
      <c r="AL142" s="37">
        <f t="shared" ca="1" si="637"/>
        <v>-2.3400000000001198E-4</v>
      </c>
      <c r="AM142" s="37">
        <f t="shared" ca="1" si="638"/>
        <v>-1.9789999999998642E-2</v>
      </c>
      <c r="AN142" s="37">
        <f t="shared" ca="1" si="639"/>
        <v>1.0000000000065512E-5</v>
      </c>
      <c r="AO142" s="37">
        <f t="shared" ca="1" si="640"/>
        <v>0</v>
      </c>
      <c r="AP142" s="33">
        <f t="shared" ca="1" si="651"/>
        <v>34.451363267139861</v>
      </c>
      <c r="AQ142" s="33">
        <f t="shared" ca="1" si="652"/>
        <v>34.456068545435215</v>
      </c>
      <c r="AR142" s="24">
        <f t="shared" ca="1" si="468"/>
        <v>1.3655876871587072E-4</v>
      </c>
      <c r="AS142" s="34">
        <f t="shared" ca="1" si="609"/>
        <v>88.103899999999996</v>
      </c>
      <c r="AT142" s="34">
        <f t="shared" ca="1" si="610"/>
        <v>88.146000000000001</v>
      </c>
      <c r="AU142" s="45">
        <f t="shared" ca="1" si="552"/>
        <v>-4.7761668141498096E-4</v>
      </c>
      <c r="AV142" s="34">
        <f t="shared" ca="1" si="649"/>
        <v>7.6</v>
      </c>
      <c r="AW142" s="34">
        <f t="shared" ca="1" si="650"/>
        <v>7.7</v>
      </c>
      <c r="AX142" s="46">
        <f t="shared" ca="1" si="553"/>
        <v>-1.2987012987013056E-2</v>
      </c>
      <c r="AY142" s="5"/>
      <c r="AZ142" s="5">
        <f t="shared" ca="1" si="519"/>
        <v>-40</v>
      </c>
      <c r="BA142" s="5">
        <f t="shared" ca="1" si="520"/>
        <v>-1.2019999999999982</v>
      </c>
      <c r="BB142" s="5">
        <f t="shared" ca="1" si="521"/>
        <v>-19</v>
      </c>
      <c r="BC142" s="5">
        <f t="shared" ca="1" si="522"/>
        <v>261</v>
      </c>
      <c r="BD142" s="5">
        <f t="shared" ca="1" si="523"/>
        <v>-1.3999999999996362</v>
      </c>
      <c r="BE142" s="5">
        <f t="shared" ca="1" si="524"/>
        <v>-279.89999999999418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-40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-194</v>
      </c>
      <c r="BP142" s="5">
        <f t="shared" ca="1" si="558"/>
        <v>-194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-194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-9.9999999999994316E-2</v>
      </c>
      <c r="CC142" s="37">
        <f t="shared" ca="1" si="642"/>
        <v>-7.809999999999917E-2</v>
      </c>
      <c r="CD142" s="37">
        <f t="shared" ca="1" si="643"/>
        <v>-7.6599999999995561E-3</v>
      </c>
      <c r="CE142" s="37">
        <f t="shared" ca="1" si="644"/>
        <v>5.0999999999987722E-3</v>
      </c>
      <c r="CF142" s="37">
        <f t="shared" ca="1" si="645"/>
        <v>-8.7099999999995514E-4</v>
      </c>
      <c r="CG142" s="37">
        <f t="shared" ca="1" si="646"/>
        <v>-1.8489999999999895E-2</v>
      </c>
      <c r="CH142" s="37">
        <f t="shared" ca="1" si="647"/>
        <v>1.000000000139778E-5</v>
      </c>
      <c r="CI142" s="19">
        <f t="shared" ca="1" si="648"/>
        <v>0</v>
      </c>
      <c r="CJ142" s="33">
        <f t="shared" ca="1" si="531"/>
        <v>34.270727031683407</v>
      </c>
      <c r="CK142" s="33">
        <f t="shared" ca="1" si="532"/>
        <v>34.309910567621827</v>
      </c>
      <c r="CL142" s="24">
        <f t="shared" ca="1" si="477"/>
        <v>1.142047160431764E-3</v>
      </c>
      <c r="CM142" s="34">
        <f t="shared" ca="1" si="611"/>
        <v>95.746700000000004</v>
      </c>
      <c r="CN142" s="34">
        <f t="shared" ca="1" si="612"/>
        <v>95.846699999999998</v>
      </c>
      <c r="CO142" s="45">
        <f t="shared" ca="1" si="653"/>
        <v>-1.0433327386336129E-3</v>
      </c>
      <c r="CP142" s="5"/>
      <c r="CR142" s="5">
        <f t="shared" ca="1" si="570"/>
        <v>237</v>
      </c>
      <c r="CS142" s="5">
        <f t="shared" ca="1" si="571"/>
        <v>228</v>
      </c>
      <c r="CT142" s="62">
        <f t="shared" ca="1" si="572"/>
        <v>3.7974683544303778E-2</v>
      </c>
      <c r="CW142" s="5">
        <f t="shared" ca="1" si="657"/>
        <v>3273230</v>
      </c>
      <c r="CX142" s="5">
        <f t="shared" ca="1" si="657"/>
        <v>348.78699999999998</v>
      </c>
      <c r="CY142" s="5">
        <f t="shared" ca="1" si="657"/>
        <v>131063</v>
      </c>
      <c r="CZ142" s="5">
        <f t="shared" ca="1" si="657"/>
        <v>271297</v>
      </c>
      <c r="DA142" s="5">
        <f t="shared" ca="1" si="657"/>
        <v>3826.67</v>
      </c>
      <c r="DB142" s="5">
        <f t="shared" ca="1" si="657"/>
        <v>145367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1137650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60088.1</v>
      </c>
      <c r="DN142" s="5">
        <f t="shared" ca="1" si="659"/>
        <v>53606.3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6481.83</v>
      </c>
      <c r="DT142" s="5">
        <f t="shared" ca="1" si="659"/>
        <v>0</v>
      </c>
      <c r="DU142" s="5">
        <f t="shared" ca="1" si="659"/>
        <v>60088.1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88.103899999999996</v>
      </c>
      <c r="EB142" s="5">
        <f t="shared" ca="1" si="669"/>
        <v>21.1998</v>
      </c>
      <c r="EC142" s="5">
        <f t="shared" ca="1" si="669"/>
        <v>8.1690500000000004</v>
      </c>
      <c r="ED142" s="5">
        <f t="shared" ca="1" si="669"/>
        <v>15.0341</v>
      </c>
      <c r="EE142" s="5">
        <f t="shared" ca="1" si="669"/>
        <v>0.2515</v>
      </c>
      <c r="EF142" s="5">
        <f t="shared" ca="1" si="669"/>
        <v>8.6922200000000007</v>
      </c>
      <c r="EG142" s="5">
        <f t="shared" ca="1" si="669"/>
        <v>2.3508499999999999</v>
      </c>
      <c r="EH142" s="5">
        <f t="shared" ca="1" si="669"/>
        <v>32.406500000000001</v>
      </c>
      <c r="EI142" s="5"/>
      <c r="EJ142" s="19">
        <f t="shared" ca="1" si="478"/>
        <v>34.451363267139861</v>
      </c>
      <c r="EK142" s="19">
        <f t="shared" ca="1" si="479"/>
        <v>10.753987876274847</v>
      </c>
      <c r="EL142" s="19">
        <f t="shared" ca="1" si="480"/>
        <v>0.89690497784748557</v>
      </c>
      <c r="EM142" s="19">
        <f t="shared" ca="1" si="481"/>
        <v>1.8565699684509684</v>
      </c>
      <c r="EN142" s="19">
        <f t="shared" ca="1" si="482"/>
        <v>2.6187096065095703E-2</v>
      </c>
      <c r="EO142" s="19">
        <f t="shared" ca="1" si="483"/>
        <v>0.99479171020620183</v>
      </c>
      <c r="EP142" s="19">
        <f t="shared" ca="1" si="484"/>
        <v>1.3000346979175232</v>
      </c>
      <c r="EQ142" s="19">
        <f t="shared" ca="1" si="485"/>
        <v>4.0084219988808414</v>
      </c>
      <c r="ER142" s="19">
        <f t="shared" ca="1" si="486"/>
        <v>19.836923397828674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3273730</v>
      </c>
      <c r="FC142" s="5">
        <f t="shared" ca="1" si="671"/>
        <v>348.82799999999997</v>
      </c>
      <c r="FD142" s="5">
        <f t="shared" ca="1" si="671"/>
        <v>131131</v>
      </c>
      <c r="FE142" s="5">
        <f t="shared" ca="1" si="671"/>
        <v>271472</v>
      </c>
      <c r="FF142" s="5">
        <f t="shared" ca="1" si="671"/>
        <v>3826.41</v>
      </c>
      <c r="FG142" s="5">
        <f t="shared" ca="1" si="671"/>
        <v>145629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1138150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60094.5</v>
      </c>
      <c r="FS142" s="5">
        <f t="shared" ca="1" si="672"/>
        <v>53612.7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60094.5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88.146000000000001</v>
      </c>
      <c r="GG142" s="5">
        <f t="shared" ca="1" si="655"/>
        <v>21.201499999999999</v>
      </c>
      <c r="GH142" s="5">
        <f t="shared" ca="1" si="655"/>
        <v>8.1763499999999993</v>
      </c>
      <c r="GI142" s="5">
        <f t="shared" ca="1" si="655"/>
        <v>15.0471</v>
      </c>
      <c r="GJ142" s="5">
        <f t="shared" ca="1" si="655"/>
        <v>0.25173400000000001</v>
      </c>
      <c r="GK142" s="5">
        <f t="shared" ca="1" si="655"/>
        <v>8.7120099999999994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34.456068545435215</v>
      </c>
      <c r="GP142" s="19">
        <f t="shared" ca="1" si="490"/>
        <v>10.755271779232997</v>
      </c>
      <c r="GQ142" s="19">
        <f t="shared" ca="1" si="491"/>
        <v>0.89737032305165176</v>
      </c>
      <c r="GR142" s="19">
        <f t="shared" ca="1" si="492"/>
        <v>1.857767548020514</v>
      </c>
      <c r="GS142" s="19">
        <f t="shared" ca="1" si="493"/>
        <v>2.6185316804020947E-2</v>
      </c>
      <c r="GT142" s="19">
        <f t="shared" ca="1" si="494"/>
        <v>0.99658465790460682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19.841628676124024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3469460</v>
      </c>
      <c r="HH142" s="5">
        <f t="shared" ca="1" si="661"/>
        <v>327.90100000000001</v>
      </c>
      <c r="HI142" s="5">
        <f t="shared" ca="1" si="661"/>
        <v>147094</v>
      </c>
      <c r="HJ142" s="5">
        <f t="shared" ca="1" si="661"/>
        <v>357392</v>
      </c>
      <c r="HK142" s="5">
        <f t="shared" ca="1" si="661"/>
        <v>10386.700000000001</v>
      </c>
      <c r="HL142" s="5">
        <f t="shared" ca="1" si="661"/>
        <v>84643.3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1333880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52492.1</v>
      </c>
      <c r="HX142" s="5">
        <f t="shared" ca="1" si="663"/>
        <v>52492.1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52492.1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95.746700000000004</v>
      </c>
      <c r="IL142" s="5">
        <f t="shared" ca="1" si="670"/>
        <v>20.684200000000001</v>
      </c>
      <c r="IM142" s="5">
        <f t="shared" ca="1" si="670"/>
        <v>9.2999200000000002</v>
      </c>
      <c r="IN142" s="5">
        <f t="shared" ca="1" si="670"/>
        <v>19.643799999999999</v>
      </c>
      <c r="IO142" s="5">
        <f t="shared" ca="1" si="670"/>
        <v>0.66905700000000001</v>
      </c>
      <c r="IP142" s="5">
        <f t="shared" ca="1" si="670"/>
        <v>4.9615200000000002</v>
      </c>
      <c r="IQ142" s="5">
        <f t="shared" ca="1" si="670"/>
        <v>8.0815800000000007</v>
      </c>
      <c r="IR142" s="5">
        <f t="shared" ca="1" si="670"/>
        <v>32.406599999999997</v>
      </c>
      <c r="IS142" s="5"/>
      <c r="IT142" s="19">
        <f t="shared" ca="1" si="535"/>
        <v>34.270727031683407</v>
      </c>
      <c r="IU142" s="19">
        <f t="shared" ca="1" si="536"/>
        <v>10.530374312734537</v>
      </c>
      <c r="IV142" s="19">
        <f t="shared" ca="1" si="537"/>
        <v>1.0066101097296571</v>
      </c>
      <c r="IW142" s="19">
        <f t="shared" ca="1" si="538"/>
        <v>2.4457449001081049</v>
      </c>
      <c r="IX142" s="19">
        <f t="shared" ca="1" si="539"/>
        <v>7.1079426942832674E-2</v>
      </c>
      <c r="IY142" s="19">
        <f t="shared" ca="1" si="540"/>
        <v>0.57924049587937154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19.656287162372212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3469500</v>
      </c>
      <c r="JM142" s="5">
        <f t="shared" ca="1" si="674"/>
        <v>329.10300000000001</v>
      </c>
      <c r="JN142" s="5">
        <f t="shared" ca="1" si="674"/>
        <v>147113</v>
      </c>
      <c r="JO142" s="5">
        <f t="shared" ca="1" si="674"/>
        <v>357131</v>
      </c>
      <c r="JP142" s="5">
        <f t="shared" ca="1" si="674"/>
        <v>10388.1</v>
      </c>
      <c r="JQ142" s="5">
        <f t="shared" ca="1" si="674"/>
        <v>84923.199999999997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1333920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52686.1</v>
      </c>
      <c r="KC142" s="5">
        <f t="shared" ca="1" si="675"/>
        <v>52686.1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52686.1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95.846699999999998</v>
      </c>
      <c r="KQ142" s="5">
        <f t="shared" ca="1" si="656"/>
        <v>20.7623</v>
      </c>
      <c r="KR142" s="5">
        <f t="shared" ca="1" si="656"/>
        <v>9.3075799999999997</v>
      </c>
      <c r="KS142" s="5">
        <f t="shared" ca="1" si="656"/>
        <v>19.6387</v>
      </c>
      <c r="KT142" s="5">
        <f t="shared" ca="1" si="656"/>
        <v>0.66992799999999997</v>
      </c>
      <c r="KU142" s="5">
        <f t="shared" ca="1" si="656"/>
        <v>4.98001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>
        <f t="shared" ca="1" si="500"/>
        <v>34.309910567621827</v>
      </c>
      <c r="KZ142" s="19">
        <f t="shared" ca="1" si="501"/>
        <v>10.569292341860731</v>
      </c>
      <c r="LA142" s="19">
        <f t="shared" ca="1" si="502"/>
        <v>1.0067401326543506</v>
      </c>
      <c r="LB142" s="19">
        <f t="shared" ca="1" si="503"/>
        <v>2.4439587957215263</v>
      </c>
      <c r="LC142" s="19">
        <f t="shared" ca="1" si="504"/>
        <v>7.1089007579389046E-2</v>
      </c>
      <c r="LD142" s="19">
        <f t="shared" ca="1" si="505"/>
        <v>0.58115593885946137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19.695470698310629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-500</v>
      </c>
      <c r="G143" s="5">
        <f t="shared" ca="1" si="614"/>
        <v>-3.7999999999954071E-2</v>
      </c>
      <c r="H143" s="5">
        <f t="shared" ca="1" si="615"/>
        <v>-64</v>
      </c>
      <c r="I143" s="5">
        <f t="shared" ca="1" si="616"/>
        <v>-171</v>
      </c>
      <c r="J143" s="5">
        <f t="shared" ca="1" si="617"/>
        <v>0.30999999999994543</v>
      </c>
      <c r="K143" s="5">
        <f t="shared" ca="1" si="618"/>
        <v>-261</v>
      </c>
      <c r="L143" s="5">
        <f t="shared" ca="1" si="619"/>
        <v>0</v>
      </c>
      <c r="M143" s="5">
        <f t="shared" ca="1" si="620"/>
        <v>0</v>
      </c>
      <c r="N143" s="5">
        <f t="shared" ca="1" si="621"/>
        <v>-500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-5.8000000000029104</v>
      </c>
      <c r="V143" s="5">
        <f t="shared" ca="1" si="624"/>
        <v>-5.8999999999941792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1.0000000000218279E-2</v>
      </c>
      <c r="AB143" s="5">
        <f t="shared" ca="1" si="630"/>
        <v>0</v>
      </c>
      <c r="AC143" s="5">
        <f t="shared" ca="1" si="631"/>
        <v>-5.8000000000029104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-4.2699999999996407E-2</v>
      </c>
      <c r="AI143" s="37">
        <f t="shared" ca="1" si="634"/>
        <v>-1.5999999999998238E-3</v>
      </c>
      <c r="AJ143" s="37">
        <f t="shared" ca="1" si="635"/>
        <v>-8.0899999999992644E-3</v>
      </c>
      <c r="AK143" s="37">
        <f t="shared" ca="1" si="636"/>
        <v>-1.27000000000006E-2</v>
      </c>
      <c r="AL143" s="37">
        <f t="shared" ca="1" si="637"/>
        <v>-2.4300000000004873E-4</v>
      </c>
      <c r="AM143" s="37">
        <f t="shared" ca="1" si="638"/>
        <v>-2.0110000000000738E-2</v>
      </c>
      <c r="AN143" s="37">
        <f t="shared" ca="1" si="639"/>
        <v>1.0000000000065512E-5</v>
      </c>
      <c r="AO143" s="37">
        <f t="shared" ca="1" si="640"/>
        <v>0</v>
      </c>
      <c r="AP143" s="33">
        <f t="shared" ca="1" si="651"/>
        <v>34.615312491852002</v>
      </c>
      <c r="AQ143" s="33">
        <f t="shared" ca="1" si="652"/>
        <v>34.61989743054901</v>
      </c>
      <c r="AR143" s="24">
        <f t="shared" ca="1" si="468"/>
        <v>1.3243651880267551E-4</v>
      </c>
      <c r="AS143" s="34">
        <f t="shared" ca="1" si="609"/>
        <v>89.579300000000003</v>
      </c>
      <c r="AT143" s="34">
        <f t="shared" ca="1" si="610"/>
        <v>89.622</v>
      </c>
      <c r="AU143" s="45">
        <f t="shared" ca="1" si="552"/>
        <v>-4.7644551560996638E-4</v>
      </c>
      <c r="AV143" s="34">
        <f t="shared" ca="1" si="649"/>
        <v>6.2</v>
      </c>
      <c r="AW143" s="34">
        <f t="shared" ca="1" si="650"/>
        <v>6.2</v>
      </c>
      <c r="AX143" s="46">
        <f t="shared" ca="1" si="553"/>
        <v>0</v>
      </c>
      <c r="AY143" s="5"/>
      <c r="AZ143" s="5">
        <f t="shared" ca="1" si="519"/>
        <v>-40</v>
      </c>
      <c r="BA143" s="5">
        <f t="shared" ca="1" si="520"/>
        <v>-1.2019999999999982</v>
      </c>
      <c r="BB143" s="5">
        <f t="shared" ca="1" si="521"/>
        <v>-19</v>
      </c>
      <c r="BC143" s="5">
        <f t="shared" ca="1" si="522"/>
        <v>261</v>
      </c>
      <c r="BD143" s="5">
        <f t="shared" ca="1" si="523"/>
        <v>-1.3999999999996362</v>
      </c>
      <c r="BE143" s="5">
        <f t="shared" ca="1" si="524"/>
        <v>-279.89999999999418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-40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-194</v>
      </c>
      <c r="BP143" s="5">
        <f t="shared" ca="1" si="558"/>
        <v>-194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-194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-9.9999999999994316E-2</v>
      </c>
      <c r="CC143" s="37">
        <f t="shared" ca="1" si="642"/>
        <v>-7.809999999999917E-2</v>
      </c>
      <c r="CD143" s="37">
        <f t="shared" ca="1" si="643"/>
        <v>-7.6599999999995561E-3</v>
      </c>
      <c r="CE143" s="37">
        <f t="shared" ca="1" si="644"/>
        <v>5.0999999999987722E-3</v>
      </c>
      <c r="CF143" s="37">
        <f t="shared" ca="1" si="645"/>
        <v>-8.7099999999995514E-4</v>
      </c>
      <c r="CG143" s="37">
        <f t="shared" ca="1" si="646"/>
        <v>-1.8489999999999895E-2</v>
      </c>
      <c r="CH143" s="37">
        <f t="shared" ca="1" si="647"/>
        <v>1.000000000139778E-5</v>
      </c>
      <c r="CI143" s="19">
        <f t="shared" ca="1" si="648"/>
        <v>0</v>
      </c>
      <c r="CJ143" s="33">
        <f t="shared" ca="1" si="531"/>
        <v>34.270727031683407</v>
      </c>
      <c r="CK143" s="33">
        <f t="shared" ca="1" si="532"/>
        <v>34.309910567621827</v>
      </c>
      <c r="CL143" s="24">
        <f t="shared" ca="1" si="477"/>
        <v>1.142047160431764E-3</v>
      </c>
      <c r="CM143" s="34">
        <f t="shared" ca="1" si="611"/>
        <v>95.746700000000004</v>
      </c>
      <c r="CN143" s="34">
        <f t="shared" ca="1" si="612"/>
        <v>95.846699999999998</v>
      </c>
      <c r="CO143" s="45">
        <f t="shared" ca="1" si="653"/>
        <v>-1.0433327386336129E-3</v>
      </c>
      <c r="CP143" s="5"/>
      <c r="CR143" s="5">
        <f t="shared" ca="1" si="570"/>
        <v>233</v>
      </c>
      <c r="CS143" s="5">
        <f t="shared" ca="1" si="571"/>
        <v>233</v>
      </c>
      <c r="CT143" s="62">
        <f t="shared" ca="1" si="572"/>
        <v>0</v>
      </c>
      <c r="CW143" s="5">
        <f t="shared" ca="1" si="657"/>
        <v>3297170</v>
      </c>
      <c r="CX143" s="5">
        <f t="shared" ca="1" si="657"/>
        <v>348.79</v>
      </c>
      <c r="CY143" s="5">
        <f t="shared" ca="1" si="657"/>
        <v>153099</v>
      </c>
      <c r="CZ143" s="5">
        <f t="shared" ca="1" si="657"/>
        <v>271245</v>
      </c>
      <c r="DA143" s="5">
        <f t="shared" ca="1" si="657"/>
        <v>3782.48</v>
      </c>
      <c r="DB143" s="5">
        <f t="shared" ca="1" si="657"/>
        <v>147373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1161590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60088.7</v>
      </c>
      <c r="DN143" s="5">
        <f t="shared" ca="1" si="659"/>
        <v>53606.8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6481.83</v>
      </c>
      <c r="DT143" s="5">
        <f t="shared" ca="1" si="659"/>
        <v>0</v>
      </c>
      <c r="DU143" s="5">
        <f t="shared" ca="1" si="659"/>
        <v>60088.7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89.579300000000003</v>
      </c>
      <c r="EB143" s="5">
        <f t="shared" ca="1" si="669"/>
        <v>21.1999</v>
      </c>
      <c r="EC143" s="5">
        <f t="shared" ca="1" si="669"/>
        <v>9.5726600000000008</v>
      </c>
      <c r="ED143" s="5">
        <f t="shared" ca="1" si="669"/>
        <v>15.0321</v>
      </c>
      <c r="EE143" s="5">
        <f t="shared" ca="1" si="669"/>
        <v>0.25008999999999998</v>
      </c>
      <c r="EF143" s="5">
        <f t="shared" ca="1" si="669"/>
        <v>8.7671799999999998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34.615312491852002</v>
      </c>
      <c r="EK143" s="19">
        <f t="shared" ca="1" si="479"/>
        <v>10.754088179803405</v>
      </c>
      <c r="EL143" s="19">
        <f t="shared" ca="1" si="480"/>
        <v>1.0477041972446244</v>
      </c>
      <c r="EM143" s="19">
        <f t="shared" ca="1" si="481"/>
        <v>1.856214116236018</v>
      </c>
      <c r="EN143" s="19">
        <f t="shared" ca="1" si="482"/>
        <v>2.5884690115505954E-2</v>
      </c>
      <c r="EO143" s="19">
        <f t="shared" ca="1" si="483"/>
        <v>1.0085193937291035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20.000872622540811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3297670</v>
      </c>
      <c r="FC143" s="5">
        <f t="shared" ca="1" si="671"/>
        <v>348.82799999999997</v>
      </c>
      <c r="FD143" s="5">
        <f t="shared" ca="1" si="671"/>
        <v>153163</v>
      </c>
      <c r="FE143" s="5">
        <f t="shared" ca="1" si="671"/>
        <v>271416</v>
      </c>
      <c r="FF143" s="5">
        <f t="shared" ca="1" si="671"/>
        <v>3782.17</v>
      </c>
      <c r="FG143" s="5">
        <f t="shared" ca="1" si="671"/>
        <v>147634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1162090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60094.5</v>
      </c>
      <c r="FS143" s="5">
        <f t="shared" ca="1" si="672"/>
        <v>53612.7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60094.5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89.622</v>
      </c>
      <c r="GG143" s="5">
        <f t="shared" ca="1" si="655"/>
        <v>21.201499999999999</v>
      </c>
      <c r="GH143" s="5">
        <f t="shared" ca="1" si="655"/>
        <v>9.5807500000000001</v>
      </c>
      <c r="GI143" s="5">
        <f t="shared" ca="1" si="655"/>
        <v>15.0448</v>
      </c>
      <c r="GJ143" s="5">
        <f t="shared" ca="1" si="655"/>
        <v>0.25033300000000003</v>
      </c>
      <c r="GK143" s="5">
        <f t="shared" ca="1" si="655"/>
        <v>8.7872900000000005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34.61989743054901</v>
      </c>
      <c r="GP143" s="19">
        <f t="shared" ca="1" si="490"/>
        <v>10.755271779232997</v>
      </c>
      <c r="GQ143" s="19">
        <f t="shared" ca="1" si="491"/>
        <v>1.0481421692014865</v>
      </c>
      <c r="GR143" s="19">
        <f t="shared" ca="1" si="492"/>
        <v>1.8573843225582594</v>
      </c>
      <c r="GS143" s="19">
        <f t="shared" ca="1" si="493"/>
        <v>2.5882568688839907E-2</v>
      </c>
      <c r="GT143" s="19">
        <f t="shared" ca="1" si="494"/>
        <v>1.0103054981156825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20.005457561237812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3469460</v>
      </c>
      <c r="HH143" s="5">
        <f t="shared" ca="1" si="661"/>
        <v>327.90100000000001</v>
      </c>
      <c r="HI143" s="5">
        <f t="shared" ca="1" si="661"/>
        <v>147094</v>
      </c>
      <c r="HJ143" s="5">
        <f t="shared" ca="1" si="661"/>
        <v>357392</v>
      </c>
      <c r="HK143" s="5">
        <f t="shared" ca="1" si="661"/>
        <v>10386.700000000001</v>
      </c>
      <c r="HL143" s="5">
        <f t="shared" ca="1" si="661"/>
        <v>84643.3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1333880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52492.1</v>
      </c>
      <c r="HX143" s="5">
        <f t="shared" ca="1" si="663"/>
        <v>52492.1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52492.1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95.746700000000004</v>
      </c>
      <c r="IL143" s="5">
        <f t="shared" ca="1" si="670"/>
        <v>20.684200000000001</v>
      </c>
      <c r="IM143" s="5">
        <f t="shared" ca="1" si="670"/>
        <v>9.2999200000000002</v>
      </c>
      <c r="IN143" s="5">
        <f t="shared" ca="1" si="670"/>
        <v>19.643799999999999</v>
      </c>
      <c r="IO143" s="5">
        <f t="shared" ca="1" si="670"/>
        <v>0.66905700000000001</v>
      </c>
      <c r="IP143" s="5">
        <f t="shared" ca="1" si="670"/>
        <v>4.9615200000000002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34.270727031683407</v>
      </c>
      <c r="IU143" s="19">
        <f t="shared" ca="1" si="536"/>
        <v>10.530374312734537</v>
      </c>
      <c r="IV143" s="19">
        <f t="shared" ca="1" si="537"/>
        <v>1.0066101097296571</v>
      </c>
      <c r="IW143" s="19">
        <f t="shared" ca="1" si="538"/>
        <v>2.4457449001081049</v>
      </c>
      <c r="IX143" s="19">
        <f t="shared" ca="1" si="539"/>
        <v>7.1079426942832674E-2</v>
      </c>
      <c r="IY143" s="19">
        <f t="shared" ca="1" si="540"/>
        <v>0.57924049587937154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19.656287162372212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3469500</v>
      </c>
      <c r="JM143" s="5">
        <f t="shared" ca="1" si="674"/>
        <v>329.10300000000001</v>
      </c>
      <c r="JN143" s="5">
        <f t="shared" ca="1" si="674"/>
        <v>147113</v>
      </c>
      <c r="JO143" s="5">
        <f t="shared" ca="1" si="674"/>
        <v>357131</v>
      </c>
      <c r="JP143" s="5">
        <f t="shared" ca="1" si="674"/>
        <v>10388.1</v>
      </c>
      <c r="JQ143" s="5">
        <f t="shared" ca="1" si="674"/>
        <v>84923.199999999997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1333920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52686.1</v>
      </c>
      <c r="KC143" s="5">
        <f t="shared" ca="1" si="675"/>
        <v>52686.1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52686.1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95.846699999999998</v>
      </c>
      <c r="KQ143" s="5">
        <f t="shared" ca="1" si="656"/>
        <v>20.7623</v>
      </c>
      <c r="KR143" s="5">
        <f t="shared" ca="1" si="656"/>
        <v>9.3075799999999997</v>
      </c>
      <c r="KS143" s="5">
        <f t="shared" ca="1" si="656"/>
        <v>19.6387</v>
      </c>
      <c r="KT143" s="5">
        <f t="shared" ca="1" si="656"/>
        <v>0.66992799999999997</v>
      </c>
      <c r="KU143" s="5">
        <f t="shared" ca="1" si="656"/>
        <v>4.98001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>
        <f t="shared" ca="1" si="500"/>
        <v>34.309910567621827</v>
      </c>
      <c r="KZ143" s="19">
        <f t="shared" ca="1" si="501"/>
        <v>10.569292341860731</v>
      </c>
      <c r="LA143" s="19">
        <f t="shared" ca="1" si="502"/>
        <v>1.0067401326543506</v>
      </c>
      <c r="LB143" s="19">
        <f t="shared" ca="1" si="503"/>
        <v>2.4439587957215263</v>
      </c>
      <c r="LC143" s="19">
        <f t="shared" ca="1" si="504"/>
        <v>7.1089007579389046E-2</v>
      </c>
      <c r="LD143" s="19">
        <f t="shared" ca="1" si="505"/>
        <v>0.58115593885946137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19.695470698310629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-30</v>
      </c>
      <c r="G144" s="5">
        <f t="shared" ca="1" si="614"/>
        <v>-9.0000000000003411E-3</v>
      </c>
      <c r="H144" s="5">
        <f t="shared" ca="1" si="615"/>
        <v>9</v>
      </c>
      <c r="I144" s="5">
        <f t="shared" ca="1" si="616"/>
        <v>-20</v>
      </c>
      <c r="J144" s="5">
        <f t="shared" ca="1" si="617"/>
        <v>0</v>
      </c>
      <c r="K144" s="5">
        <f t="shared" ca="1" si="618"/>
        <v>-20</v>
      </c>
      <c r="L144" s="5">
        <f t="shared" ca="1" si="619"/>
        <v>0</v>
      </c>
      <c r="M144" s="5">
        <f t="shared" ca="1" si="620"/>
        <v>0</v>
      </c>
      <c r="N144" s="5">
        <f t="shared" ca="1" si="621"/>
        <v>-40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-1.2000000000007276</v>
      </c>
      <c r="V144" s="5">
        <f t="shared" ca="1" si="624"/>
        <v>-1.3000000000029104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-1.2000000000007276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-1.90000000000623E-3</v>
      </c>
      <c r="AI144" s="37">
        <f t="shared" ca="1" si="634"/>
        <v>-4.2999999999970839E-4</v>
      </c>
      <c r="AJ144" s="37">
        <f t="shared" ca="1" si="635"/>
        <v>4.0000000000262048E-4</v>
      </c>
      <c r="AK144" s="37">
        <f t="shared" ca="1" si="636"/>
        <v>-9.9999999999944578E-4</v>
      </c>
      <c r="AL144" s="37">
        <f t="shared" ca="1" si="637"/>
        <v>0</v>
      </c>
      <c r="AM144" s="37">
        <f t="shared" ca="1" si="638"/>
        <v>-9.9999999999944578E-4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28.840974269388212</v>
      </c>
      <c r="AQ144" s="33">
        <f t="shared" ca="1" si="652"/>
        <v>28.841420247939684</v>
      </c>
      <c r="AR144" s="24">
        <f t="shared" ca="1" si="468"/>
        <v>1.5463127253719089E-5</v>
      </c>
      <c r="AS144" s="34">
        <f t="shared" ca="1" si="609"/>
        <v>93.892899999999997</v>
      </c>
      <c r="AT144" s="34">
        <f t="shared" ca="1" si="610"/>
        <v>93.894800000000004</v>
      </c>
      <c r="AU144" s="45">
        <f t="shared" ca="1" si="552"/>
        <v>-2.0235412397771015E-5</v>
      </c>
      <c r="AV144" s="34">
        <f t="shared" ca="1" si="649"/>
        <v>5.8</v>
      </c>
      <c r="AW144" s="34">
        <f t="shared" ca="1" si="650"/>
        <v>5.8</v>
      </c>
      <c r="AX144" s="46">
        <f t="shared" ca="1" si="553"/>
        <v>0</v>
      </c>
      <c r="AY144" s="5"/>
      <c r="AZ144" s="5">
        <f t="shared" ca="1" si="519"/>
        <v>-80</v>
      </c>
      <c r="BA144" s="5">
        <f t="shared" ca="1" si="520"/>
        <v>-1.099999999999568E-2</v>
      </c>
      <c r="BB144" s="5">
        <f t="shared" ca="1" si="521"/>
        <v>0</v>
      </c>
      <c r="BC144" s="5">
        <f t="shared" ca="1" si="522"/>
        <v>-12</v>
      </c>
      <c r="BD144" s="5">
        <f t="shared" ca="1" si="523"/>
        <v>-1.5999999999985448</v>
      </c>
      <c r="BE144" s="5">
        <f t="shared" ca="1" si="524"/>
        <v>-65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-80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-2</v>
      </c>
      <c r="BP144" s="5">
        <f t="shared" ca="1" si="558"/>
        <v>-2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-2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-4.6999999999997044E-3</v>
      </c>
      <c r="CC144" s="37">
        <f t="shared" ca="1" si="642"/>
        <v>-8.9999999999967883E-4</v>
      </c>
      <c r="CD144" s="37">
        <f t="shared" ca="1" si="643"/>
        <v>0</v>
      </c>
      <c r="CE144" s="37">
        <f t="shared" ca="1" si="644"/>
        <v>-6.0000000000215437E-4</v>
      </c>
      <c r="CF144" s="37">
        <f t="shared" ca="1" si="645"/>
        <v>-9.0000000000145519E-5</v>
      </c>
      <c r="CG144" s="37">
        <f t="shared" ca="1" si="646"/>
        <v>-3.1200000000008998E-3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28.180759463205163</v>
      </c>
      <c r="CK144" s="33">
        <f t="shared" ca="1" si="532"/>
        <v>28.181708060145734</v>
      </c>
      <c r="CL144" s="24">
        <f t="shared" ca="1" si="477"/>
        <v>3.3660022967607782E-5</v>
      </c>
      <c r="CM144" s="34">
        <f t="shared" ca="1" si="611"/>
        <v>99.723200000000006</v>
      </c>
      <c r="CN144" s="34">
        <f t="shared" ca="1" si="612"/>
        <v>99.727900000000005</v>
      </c>
      <c r="CO144" s="45">
        <f t="shared" ca="1" si="653"/>
        <v>-4.712823592996247E-5</v>
      </c>
      <c r="CP144" s="5"/>
      <c r="CR144" s="5">
        <f t="shared" ca="1" si="570"/>
        <v>209</v>
      </c>
      <c r="CS144" s="5">
        <f t="shared" ca="1" si="571"/>
        <v>206</v>
      </c>
      <c r="CT144" s="62">
        <f t="shared" ca="1" si="572"/>
        <v>1.4354066985645897E-2</v>
      </c>
      <c r="CW144" s="5">
        <f t="shared" ca="1" si="657"/>
        <v>3495710</v>
      </c>
      <c r="CX144" s="5">
        <f t="shared" ca="1" si="657"/>
        <v>123.467</v>
      </c>
      <c r="CY144" s="5">
        <f t="shared" ca="1" si="657"/>
        <v>275934</v>
      </c>
      <c r="CZ144" s="5">
        <f t="shared" ca="1" si="657"/>
        <v>244085</v>
      </c>
      <c r="DA144" s="5">
        <f t="shared" ca="1" si="657"/>
        <v>2356.8200000000002</v>
      </c>
      <c r="DB144" s="5">
        <f t="shared" ca="1" si="657"/>
        <v>254793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24524.3</v>
      </c>
      <c r="DN144" s="5">
        <f t="shared" ca="1" si="659"/>
        <v>18976.099999999999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24524.3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93.892899999999997</v>
      </c>
      <c r="EB144" s="5">
        <f t="shared" ca="1" si="669"/>
        <v>7.3570900000000004</v>
      </c>
      <c r="EC144" s="5">
        <f t="shared" ca="1" si="669"/>
        <v>20.179300000000001</v>
      </c>
      <c r="ED144" s="5">
        <f t="shared" ca="1" si="669"/>
        <v>14.2422</v>
      </c>
      <c r="EE144" s="5">
        <f t="shared" ca="1" si="669"/>
        <v>0.211506</v>
      </c>
      <c r="EF144" s="5">
        <f t="shared" ca="1" si="669"/>
        <v>15.627700000000001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28.840974269388212</v>
      </c>
      <c r="EK144" s="19">
        <f t="shared" ca="1" si="479"/>
        <v>3.8068053434873206</v>
      </c>
      <c r="EL144" s="19">
        <f t="shared" ca="1" si="480"/>
        <v>1.8883024053880049</v>
      </c>
      <c r="EM144" s="19">
        <f t="shared" ca="1" si="481"/>
        <v>1.6703497670425942</v>
      </c>
      <c r="EN144" s="19">
        <f t="shared" ca="1" si="482"/>
        <v>1.612845417768944E-2</v>
      </c>
      <c r="EO144" s="19">
        <f t="shared" ca="1" si="483"/>
        <v>1.743627950075112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14.226465966958756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3495740</v>
      </c>
      <c r="FC144" s="5">
        <f t="shared" ca="1" si="671"/>
        <v>123.476</v>
      </c>
      <c r="FD144" s="5">
        <f t="shared" ca="1" si="671"/>
        <v>275925</v>
      </c>
      <c r="FE144" s="5">
        <f t="shared" ca="1" si="671"/>
        <v>244105</v>
      </c>
      <c r="FF144" s="5">
        <f t="shared" ca="1" si="671"/>
        <v>2356.8200000000002</v>
      </c>
      <c r="FG144" s="5">
        <f t="shared" ca="1" si="671"/>
        <v>254813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1360160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24525.5</v>
      </c>
      <c r="FS144" s="5">
        <f t="shared" ca="1" si="672"/>
        <v>18977.400000000001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24525.5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93.894800000000004</v>
      </c>
      <c r="GG144" s="5">
        <f t="shared" ca="1" si="655"/>
        <v>7.3575200000000001</v>
      </c>
      <c r="GH144" s="5">
        <f t="shared" ca="1" si="655"/>
        <v>20.178899999999999</v>
      </c>
      <c r="GI144" s="5">
        <f t="shared" ca="1" si="655"/>
        <v>14.2432</v>
      </c>
      <c r="GJ144" s="5">
        <f t="shared" ca="1" si="655"/>
        <v>0.211506</v>
      </c>
      <c r="GK144" s="5">
        <f t="shared" ca="1" si="655"/>
        <v>15.6287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28.841420247939684</v>
      </c>
      <c r="GP144" s="19">
        <f t="shared" ca="1" si="490"/>
        <v>3.8070661408735456</v>
      </c>
      <c r="GQ144" s="19">
        <f t="shared" ca="1" si="491"/>
        <v>1.8882408155815711</v>
      </c>
      <c r="GR144" s="19">
        <f t="shared" ca="1" si="492"/>
        <v>1.6704866332791137</v>
      </c>
      <c r="GS144" s="19">
        <f t="shared" ca="1" si="493"/>
        <v>1.612845417768944E-2</v>
      </c>
      <c r="GT144" s="19">
        <f t="shared" ca="1" si="494"/>
        <v>1.7437648163116315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14.22698037862849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3608390</v>
      </c>
      <c r="HH144" s="5">
        <f t="shared" ca="1" si="661"/>
        <v>104.301</v>
      </c>
      <c r="HI144" s="5">
        <f t="shared" ca="1" si="661"/>
        <v>281070</v>
      </c>
      <c r="HJ144" s="5">
        <f t="shared" ca="1" si="661"/>
        <v>299161</v>
      </c>
      <c r="HK144" s="5">
        <f t="shared" ca="1" si="661"/>
        <v>42253.3</v>
      </c>
      <c r="HL144" s="5">
        <f t="shared" ca="1" si="661"/>
        <v>140357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1472810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17387.900000000001</v>
      </c>
      <c r="HX144" s="5">
        <f t="shared" ca="1" si="663"/>
        <v>17387.900000000001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17387.900000000001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99.723200000000006</v>
      </c>
      <c r="IL144" s="5">
        <f t="shared" ca="1" si="670"/>
        <v>6.8488300000000004</v>
      </c>
      <c r="IM144" s="5">
        <f t="shared" ca="1" si="670"/>
        <v>21.4465</v>
      </c>
      <c r="IN144" s="5">
        <f t="shared" ca="1" si="670"/>
        <v>17.823499999999999</v>
      </c>
      <c r="IO144" s="5">
        <f t="shared" ca="1" si="670"/>
        <v>3.26796</v>
      </c>
      <c r="IP144" s="5">
        <f t="shared" ca="1" si="670"/>
        <v>8.8067499999999992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28.180759463205163</v>
      </c>
      <c r="IU144" s="19">
        <f t="shared" ca="1" si="536"/>
        <v>3.4881352677495898</v>
      </c>
      <c r="IV144" s="19">
        <f t="shared" ca="1" si="537"/>
        <v>1.9234496549262017</v>
      </c>
      <c r="IW144" s="19">
        <f t="shared" ca="1" si="538"/>
        <v>2.0472520091698772</v>
      </c>
      <c r="IX144" s="19">
        <f t="shared" ca="1" si="539"/>
        <v>0.28915250757638056</v>
      </c>
      <c r="IY144" s="19">
        <f t="shared" ca="1" si="540"/>
        <v>0.96050671795807763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13.566319593893969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3608470</v>
      </c>
      <c r="JM144" s="5">
        <f t="shared" ca="1" si="674"/>
        <v>104.312</v>
      </c>
      <c r="JN144" s="5">
        <f t="shared" ca="1" si="674"/>
        <v>281070</v>
      </c>
      <c r="JO144" s="5">
        <f t="shared" ca="1" si="674"/>
        <v>299173</v>
      </c>
      <c r="JP144" s="5">
        <f t="shared" ca="1" si="674"/>
        <v>42254.9</v>
      </c>
      <c r="JQ144" s="5">
        <f t="shared" ca="1" si="674"/>
        <v>140422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1472890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17389.900000000001</v>
      </c>
      <c r="KC144" s="5">
        <f t="shared" ca="1" si="675"/>
        <v>17389.900000000001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17389.900000000001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99.727900000000005</v>
      </c>
      <c r="KQ144" s="5">
        <f t="shared" ca="1" si="656"/>
        <v>6.8497300000000001</v>
      </c>
      <c r="KR144" s="5">
        <f t="shared" ca="1" si="656"/>
        <v>21.4465</v>
      </c>
      <c r="KS144" s="5">
        <f t="shared" ca="1" si="656"/>
        <v>17.824100000000001</v>
      </c>
      <c r="KT144" s="5">
        <f t="shared" ca="1" si="656"/>
        <v>3.2680500000000001</v>
      </c>
      <c r="KU144" s="5">
        <f t="shared" ca="1" si="656"/>
        <v>8.8098700000000001</v>
      </c>
      <c r="KV144" s="5">
        <f t="shared" ca="1" si="656"/>
        <v>7.2618400000000003</v>
      </c>
      <c r="KW144" s="5">
        <f t="shared" ca="1" si="656"/>
        <v>34.267800000000001</v>
      </c>
      <c r="KX144" s="5"/>
      <c r="KY144" s="19">
        <f t="shared" ca="1" si="500"/>
        <v>28.181708060145734</v>
      </c>
      <c r="KZ144" s="19">
        <f t="shared" ca="1" si="501"/>
        <v>3.4885364750205081</v>
      </c>
      <c r="LA144" s="19">
        <f t="shared" ca="1" si="502"/>
        <v>1.9234496549262017</v>
      </c>
      <c r="LB144" s="19">
        <f t="shared" ca="1" si="503"/>
        <v>2.047334128911789</v>
      </c>
      <c r="LC144" s="19">
        <f t="shared" ca="1" si="504"/>
        <v>0.28916345687530209</v>
      </c>
      <c r="LD144" s="19">
        <f t="shared" ca="1" si="505"/>
        <v>0.96095153322676596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13.567268190834534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-50</v>
      </c>
      <c r="G145" s="5">
        <f t="shared" ca="1" si="614"/>
        <v>-4.9999999999954525E-3</v>
      </c>
      <c r="H145" s="5">
        <f t="shared" ca="1" si="615"/>
        <v>5</v>
      </c>
      <c r="I145" s="5">
        <f t="shared" ca="1" si="616"/>
        <v>-25</v>
      </c>
      <c r="J145" s="5">
        <f t="shared" ca="1" si="617"/>
        <v>0</v>
      </c>
      <c r="K145" s="5">
        <f t="shared" ca="1" si="618"/>
        <v>-30</v>
      </c>
      <c r="L145" s="5">
        <f t="shared" ca="1" si="619"/>
        <v>0</v>
      </c>
      <c r="M145" s="5">
        <f t="shared" ca="1" si="620"/>
        <v>0</v>
      </c>
      <c r="N145" s="5">
        <f t="shared" ca="1" si="621"/>
        <v>-50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-0.90000000000145519</v>
      </c>
      <c r="V145" s="5">
        <f t="shared" ca="1" si="624"/>
        <v>-0.7999999999992724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-0.90000000000145519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-2.7000000000043656E-3</v>
      </c>
      <c r="AI145" s="37">
        <f t="shared" ca="1" si="634"/>
        <v>-3.2000000000032003E-4</v>
      </c>
      <c r="AJ145" s="37">
        <f t="shared" ca="1" si="635"/>
        <v>2.9999999999930083E-4</v>
      </c>
      <c r="AK145" s="37">
        <f t="shared" ca="1" si="636"/>
        <v>-1.0999999999992127E-3</v>
      </c>
      <c r="AL145" s="37">
        <f t="shared" ca="1" si="637"/>
        <v>0</v>
      </c>
      <c r="AM145" s="37">
        <f t="shared" ca="1" si="638"/>
        <v>-1.5000000000000568E-3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28.998803343034041</v>
      </c>
      <c r="AQ145" s="33">
        <f t="shared" ca="1" si="652"/>
        <v>28.99932601802286</v>
      </c>
      <c r="AR145" s="24">
        <f t="shared" ca="1" si="468"/>
        <v>1.8023694360824501E-5</v>
      </c>
      <c r="AS145" s="34">
        <f t="shared" ca="1" si="609"/>
        <v>95.1477</v>
      </c>
      <c r="AT145" s="34">
        <f t="shared" ca="1" si="610"/>
        <v>95.150400000000005</v>
      </c>
      <c r="AU145" s="45">
        <f t="shared" ca="1" si="552"/>
        <v>-2.8376128739389067E-5</v>
      </c>
      <c r="AV145" s="34">
        <f t="shared" ca="1" si="649"/>
        <v>4.5999999999999996</v>
      </c>
      <c r="AW145" s="34">
        <f t="shared" ca="1" si="650"/>
        <v>4.5999999999999996</v>
      </c>
      <c r="AX145" s="46">
        <f t="shared" ca="1" si="553"/>
        <v>0</v>
      </c>
      <c r="AY145" s="5"/>
      <c r="AZ145" s="5">
        <f t="shared" ca="1" si="519"/>
        <v>-80</v>
      </c>
      <c r="BA145" s="5">
        <f t="shared" ca="1" si="520"/>
        <v>-1.099999999999568E-2</v>
      </c>
      <c r="BB145" s="5">
        <f t="shared" ca="1" si="521"/>
        <v>0</v>
      </c>
      <c r="BC145" s="5">
        <f t="shared" ca="1" si="522"/>
        <v>-12</v>
      </c>
      <c r="BD145" s="5">
        <f t="shared" ca="1" si="523"/>
        <v>-1.5999999999985448</v>
      </c>
      <c r="BE145" s="5">
        <f t="shared" ca="1" si="524"/>
        <v>-65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-80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-2</v>
      </c>
      <c r="BP145" s="5">
        <f t="shared" ca="1" si="558"/>
        <v>-2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-2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-4.6999999999997044E-3</v>
      </c>
      <c r="CC145" s="37">
        <f t="shared" ca="1" si="642"/>
        <v>-8.9999999999967883E-4</v>
      </c>
      <c r="CD145" s="37">
        <f t="shared" ca="1" si="643"/>
        <v>0</v>
      </c>
      <c r="CE145" s="37">
        <f t="shared" ca="1" si="644"/>
        <v>-6.0000000000215437E-4</v>
      </c>
      <c r="CF145" s="37">
        <f t="shared" ca="1" si="645"/>
        <v>-9.0000000000145519E-5</v>
      </c>
      <c r="CG145" s="37">
        <f t="shared" ca="1" si="646"/>
        <v>-3.1200000000008998E-3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28.180759463205163</v>
      </c>
      <c r="CK145" s="33">
        <f t="shared" ca="1" si="532"/>
        <v>28.181708060145734</v>
      </c>
      <c r="CL145" s="24">
        <f t="shared" ca="1" si="477"/>
        <v>3.3660022967607782E-5</v>
      </c>
      <c r="CM145" s="34">
        <f t="shared" ca="1" si="611"/>
        <v>99.723200000000006</v>
      </c>
      <c r="CN145" s="34">
        <f t="shared" ca="1" si="612"/>
        <v>99.727900000000005</v>
      </c>
      <c r="CO145" s="45">
        <f t="shared" ca="1" si="653"/>
        <v>-4.712823592996247E-5</v>
      </c>
      <c r="CP145" s="5"/>
      <c r="CR145" s="5">
        <f t="shared" ca="1" si="570"/>
        <v>179</v>
      </c>
      <c r="CS145" s="5">
        <f t="shared" ca="1" si="571"/>
        <v>180</v>
      </c>
      <c r="CT145" s="62">
        <f t="shared" ca="1" si="572"/>
        <v>-5.5865921787709993E-3</v>
      </c>
      <c r="CW145" s="5">
        <f t="shared" ca="1" si="657"/>
        <v>3518530</v>
      </c>
      <c r="CX145" s="5">
        <f t="shared" ca="1" si="657"/>
        <v>123.52200000000001</v>
      </c>
      <c r="CY145" s="5">
        <f t="shared" ca="1" si="657"/>
        <v>301707</v>
      </c>
      <c r="CZ145" s="5">
        <f t="shared" ca="1" si="657"/>
        <v>243896</v>
      </c>
      <c r="DA145" s="5">
        <f t="shared" ca="1" si="657"/>
        <v>2134.31</v>
      </c>
      <c r="DB145" s="5">
        <f t="shared" ca="1" si="657"/>
        <v>252258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1382950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24532.6</v>
      </c>
      <c r="DN145" s="5">
        <f t="shared" ca="1" si="659"/>
        <v>18984.5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24532.6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95.1477</v>
      </c>
      <c r="EB145" s="5">
        <f t="shared" ca="1" si="669"/>
        <v>7.3600300000000001</v>
      </c>
      <c r="EC145" s="5">
        <f t="shared" ca="1" si="669"/>
        <v>21.925999999999998</v>
      </c>
      <c r="ED145" s="5">
        <f t="shared" ca="1" si="669"/>
        <v>14.226100000000001</v>
      </c>
      <c r="EE145" s="5">
        <f t="shared" ca="1" si="669"/>
        <v>0.195934</v>
      </c>
      <c r="EF145" s="5">
        <f t="shared" ca="1" si="669"/>
        <v>15.1646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28.998803343034041</v>
      </c>
      <c r="EK145" s="19">
        <f t="shared" ca="1" si="479"/>
        <v>3.808490474246323</v>
      </c>
      <c r="EL145" s="19">
        <f t="shared" ca="1" si="480"/>
        <v>2.0646750810788044</v>
      </c>
      <c r="EM145" s="19">
        <f t="shared" ca="1" si="481"/>
        <v>1.6690563811074852</v>
      </c>
      <c r="EN145" s="19">
        <f t="shared" ca="1" si="482"/>
        <v>1.460574886329221E-2</v>
      </c>
      <c r="EO145" s="19">
        <f t="shared" ca="1" si="483"/>
        <v>1.7262801545962707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14.384363473722845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3518580</v>
      </c>
      <c r="FC145" s="5">
        <f t="shared" ca="1" si="671"/>
        <v>123.527</v>
      </c>
      <c r="FD145" s="5">
        <f t="shared" ca="1" si="671"/>
        <v>301702</v>
      </c>
      <c r="FE145" s="5">
        <f t="shared" ca="1" si="671"/>
        <v>243921</v>
      </c>
      <c r="FF145" s="5">
        <f t="shared" ca="1" si="671"/>
        <v>2134.31</v>
      </c>
      <c r="FG145" s="5">
        <f t="shared" ca="1" si="671"/>
        <v>252288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1383000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24533.5</v>
      </c>
      <c r="FS145" s="5">
        <f t="shared" ca="1" si="672"/>
        <v>18985.3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24533.5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95.150400000000005</v>
      </c>
      <c r="GG145" s="5">
        <f t="shared" ca="1" si="655"/>
        <v>7.3603500000000004</v>
      </c>
      <c r="GH145" s="5">
        <f t="shared" ca="1" si="655"/>
        <v>21.925699999999999</v>
      </c>
      <c r="GI145" s="5">
        <f t="shared" ca="1" si="655"/>
        <v>14.2272</v>
      </c>
      <c r="GJ145" s="5">
        <f t="shared" ca="1" si="655"/>
        <v>0.195934</v>
      </c>
      <c r="GK145" s="5">
        <f t="shared" ca="1" si="655"/>
        <v>15.1661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28.99932601802286</v>
      </c>
      <c r="GP145" s="19">
        <f t="shared" ca="1" si="490"/>
        <v>3.8086509612606774</v>
      </c>
      <c r="GQ145" s="19">
        <f t="shared" ca="1" si="491"/>
        <v>2.0646408645196743</v>
      </c>
      <c r="GR145" s="19">
        <f t="shared" ca="1" si="492"/>
        <v>1.6692274639031346</v>
      </c>
      <c r="GS145" s="19">
        <f t="shared" ca="1" si="493"/>
        <v>1.460574886329221E-2</v>
      </c>
      <c r="GT145" s="19">
        <f t="shared" ca="1" si="494"/>
        <v>1.7264854539510497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14.384886148711665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3608390</v>
      </c>
      <c r="HH145" s="5">
        <f t="shared" ca="1" si="661"/>
        <v>104.301</v>
      </c>
      <c r="HI145" s="5">
        <f t="shared" ca="1" si="661"/>
        <v>281070</v>
      </c>
      <c r="HJ145" s="5">
        <f t="shared" ca="1" si="661"/>
        <v>299161</v>
      </c>
      <c r="HK145" s="5">
        <f t="shared" ca="1" si="661"/>
        <v>42253.3</v>
      </c>
      <c r="HL145" s="5">
        <f t="shared" ca="1" si="661"/>
        <v>140357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1472810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17387.900000000001</v>
      </c>
      <c r="HX145" s="5">
        <f t="shared" ca="1" si="663"/>
        <v>17387.900000000001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17387.900000000001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99.723200000000006</v>
      </c>
      <c r="IL145" s="5">
        <f t="shared" ca="1" si="670"/>
        <v>6.8488300000000004</v>
      </c>
      <c r="IM145" s="5">
        <f t="shared" ca="1" si="670"/>
        <v>21.4465</v>
      </c>
      <c r="IN145" s="5">
        <f t="shared" ca="1" si="670"/>
        <v>17.823499999999999</v>
      </c>
      <c r="IO145" s="5">
        <f t="shared" ca="1" si="670"/>
        <v>3.26796</v>
      </c>
      <c r="IP145" s="5">
        <f t="shared" ca="1" si="670"/>
        <v>8.8067499999999992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28.180759463205163</v>
      </c>
      <c r="IU145" s="19">
        <f t="shared" ca="1" si="536"/>
        <v>3.4881352677495898</v>
      </c>
      <c r="IV145" s="19">
        <f t="shared" ca="1" si="537"/>
        <v>1.9234496549262017</v>
      </c>
      <c r="IW145" s="19">
        <f t="shared" ca="1" si="538"/>
        <v>2.0472520091698772</v>
      </c>
      <c r="IX145" s="19">
        <f t="shared" ca="1" si="539"/>
        <v>0.28915250757638056</v>
      </c>
      <c r="IY145" s="19">
        <f t="shared" ca="1" si="540"/>
        <v>0.96050671795807763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13.566319593893969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3608470</v>
      </c>
      <c r="JM145" s="5">
        <f t="shared" ca="1" si="674"/>
        <v>104.312</v>
      </c>
      <c r="JN145" s="5">
        <f t="shared" ca="1" si="674"/>
        <v>281070</v>
      </c>
      <c r="JO145" s="5">
        <f t="shared" ca="1" si="674"/>
        <v>299173</v>
      </c>
      <c r="JP145" s="5">
        <f t="shared" ca="1" si="674"/>
        <v>42254.9</v>
      </c>
      <c r="JQ145" s="5">
        <f t="shared" ca="1" si="674"/>
        <v>140422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1472890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17389.900000000001</v>
      </c>
      <c r="KC145" s="5">
        <f t="shared" ca="1" si="675"/>
        <v>17389.900000000001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17389.900000000001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99.727900000000005</v>
      </c>
      <c r="KQ145" s="5">
        <f t="shared" ca="1" si="656"/>
        <v>6.8497300000000001</v>
      </c>
      <c r="KR145" s="5">
        <f t="shared" ca="1" si="656"/>
        <v>21.4465</v>
      </c>
      <c r="KS145" s="5">
        <f t="shared" ca="1" si="656"/>
        <v>17.824100000000001</v>
      </c>
      <c r="KT145" s="5">
        <f t="shared" ca="1" si="656"/>
        <v>3.2680500000000001</v>
      </c>
      <c r="KU145" s="5">
        <f t="shared" ca="1" si="656"/>
        <v>8.8098700000000001</v>
      </c>
      <c r="KV145" s="5">
        <f t="shared" ca="1" si="656"/>
        <v>7.2618400000000003</v>
      </c>
      <c r="KW145" s="5">
        <f t="shared" ca="1" si="656"/>
        <v>34.267800000000001</v>
      </c>
      <c r="KX145" s="5"/>
      <c r="KY145" s="19">
        <f t="shared" ca="1" si="500"/>
        <v>28.181708060145734</v>
      </c>
      <c r="KZ145" s="19">
        <f t="shared" ca="1" si="501"/>
        <v>3.4885364750205081</v>
      </c>
      <c r="LA145" s="19">
        <f t="shared" ca="1" si="502"/>
        <v>1.9234496549262017</v>
      </c>
      <c r="LB145" s="19">
        <f t="shared" ca="1" si="503"/>
        <v>2.047334128911789</v>
      </c>
      <c r="LC145" s="19">
        <f t="shared" ca="1" si="504"/>
        <v>0.28916345687530209</v>
      </c>
      <c r="LD145" s="19">
        <f t="shared" ca="1" si="505"/>
        <v>0.96095153322676596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13.567268190834534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-1070</v>
      </c>
      <c r="G146" s="5">
        <f t="shared" ref="G146:G151" ca="1" si="677">IF(AND($CW146&gt;0,$FB146&gt;0),CX146-FC146,0)</f>
        <v>-0.742999999999995</v>
      </c>
      <c r="H146" s="5">
        <f t="shared" ref="H146:H151" ca="1" si="678">IF(AND($CW146&gt;0,$FB146&gt;0),CY146-FD146,0)</f>
        <v>-122</v>
      </c>
      <c r="I146" s="5">
        <f t="shared" ref="I146:I151" ca="1" si="679">IF(AND($CW146&gt;0,$FB146&gt;0),CZ146-FE146,0)</f>
        <v>-455</v>
      </c>
      <c r="J146" s="5">
        <f t="shared" ref="J146:J151" ca="1" si="680">IF(AND($CW146&gt;0,$FB146&gt;0),DA146-FF146,0)</f>
        <v>0.74000000000023647</v>
      </c>
      <c r="K146" s="5">
        <f t="shared" ref="K146:K151" ca="1" si="681">IF(AND($CW146&gt;0,$FB146&gt;0),DB146-FG146,0)</f>
        <v>-497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-1080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-114.20000000000437</v>
      </c>
      <c r="V146" s="5">
        <f t="shared" ref="V146:V151" ca="1" si="687">IF(AND($DM146&gt;0,$FR146&gt;0),DN146-FS146,0)</f>
        <v>-114.10000000000582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-114.20000000000437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-0.11400000000000432</v>
      </c>
      <c r="AI146" s="37">
        <f t="shared" ref="AI146:AI151" ca="1" si="697">IF(AND($EA146&gt;0,$GF146&gt;0),EB146-GG146,0)</f>
        <v>-4.509999999999792E-2</v>
      </c>
      <c r="AJ146" s="37">
        <f t="shared" ref="AJ146:AJ151" ca="1" si="698">IF(AND($EA146&gt;0,$GF146&gt;0),EC146-GH146,0)</f>
        <v>-1.1100000000002552E-2</v>
      </c>
      <c r="AK146" s="37">
        <f t="shared" ref="AK146:AK151" ca="1" si="699">IF(AND($EA146&gt;0,$GF146&gt;0),ED146-GI146,0)</f>
        <v>-2.5999999999999801E-2</v>
      </c>
      <c r="AL146" s="37">
        <f t="shared" ref="AL146:AL151" ca="1" si="700">IF(AND($EA146&gt;0,$GF146&gt;0),EE146-GJ146,0)</f>
        <v>-1.2999999999999123E-4</v>
      </c>
      <c r="AM146" s="37">
        <f t="shared" ref="AM146:AM151" ca="1" si="701">IF(AND($EA146&gt;0,$GF146&gt;0),EF146-GK146,0)</f>
        <v>-3.1900000000000261E-2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56.162821722902031</v>
      </c>
      <c r="AQ146" s="33">
        <f t="shared" ca="1" si="652"/>
        <v>56.193048703441114</v>
      </c>
      <c r="AR146" s="24">
        <f t="shared" ref="AR146:AR151" ca="1" si="704">IF(AND(AQ146&gt;0,AP146&gt;0),ABS(AP146-AQ146)/AVERAGE(AQ146:AQ146),0)</f>
        <v>5.379131625088807E-4</v>
      </c>
      <c r="AS146" s="34">
        <f t="shared" ref="AS146:AS151" ca="1" si="705">EA146</f>
        <v>112.911</v>
      </c>
      <c r="AT146" s="34">
        <f t="shared" ref="AT146:AT151" ca="1" si="706">GF146</f>
        <v>113.02500000000001</v>
      </c>
      <c r="AU146" s="45">
        <f t="shared" ref="AU146:AU151" ca="1" si="707">IF(AND(AT146&gt;0,AS146&gt;0),(AS146-AT146)/AVERAGE(AT146:AT146),0)</f>
        <v>-1.0086264100863023E-3</v>
      </c>
      <c r="AV146" s="34">
        <f t="shared" ca="1" si="649"/>
        <v>7.4</v>
      </c>
      <c r="AW146" s="34">
        <f t="shared" ca="1" si="650"/>
        <v>28.2</v>
      </c>
      <c r="AX146" s="46">
        <f t="shared" ca="1" si="553"/>
        <v>-0.73758865248226946</v>
      </c>
      <c r="AY146" s="5"/>
      <c r="AZ146" s="5">
        <f t="shared" ca="1" si="519"/>
        <v>-361270</v>
      </c>
      <c r="BA146" s="5">
        <f t="shared" ca="1" si="520"/>
        <v>-4.8009999999999877</v>
      </c>
      <c r="BB146" s="5">
        <f t="shared" ca="1" si="521"/>
        <v>-27078</v>
      </c>
      <c r="BC146" s="5">
        <f t="shared" ca="1" si="522"/>
        <v>-333776</v>
      </c>
      <c r="BD146" s="5">
        <f t="shared" ca="1" si="523"/>
        <v>8.8400000000001455</v>
      </c>
      <c r="BE146" s="5">
        <f t="shared" ca="1" si="524"/>
        <v>-423.10000000000582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-361280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-740.5</v>
      </c>
      <c r="BP146" s="5">
        <f t="shared" ca="1" si="558"/>
        <v>-740.5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-740.5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-20.861000000000004</v>
      </c>
      <c r="CC146" s="37">
        <f t="shared" ref="CC146:CC151" ca="1" si="709">IF(AND($IK146&gt;0,$KP146&gt;0),IL146-KQ146,0)</f>
        <v>-0.29010000000000247</v>
      </c>
      <c r="CD146" s="37">
        <f t="shared" ref="CD146:CD151" ca="1" si="710">IF(AND($IK146&gt;0,$KP146&gt;0),IM146-KR146,0)</f>
        <v>-1.5826000000000029</v>
      </c>
      <c r="CE146" s="37">
        <f t="shared" ref="CE146:CE151" ca="1" si="711">IF(AND($IK146&gt;0,$KP146&gt;0),IN146-KS146,0)</f>
        <v>-18.960900000000002</v>
      </c>
      <c r="CF146" s="37">
        <f t="shared" ref="CF146:CF151" ca="1" si="712">IF(AND($IK146&gt;0,$KP146&gt;0),IO146-KT146,0)</f>
        <v>-8.7999999999976986E-5</v>
      </c>
      <c r="CG146" s="37">
        <f t="shared" ref="CG146:CG151" ca="1" si="713">IF(AND($IK146&gt;0,$KP146&gt;0),IP146-KU146,0)</f>
        <v>-2.6969999999999494E-2</v>
      </c>
      <c r="CH146" s="37">
        <f t="shared" ref="CH146:CH151" ca="1" si="714">IF(AND($IK146&gt;0,$KP146&gt;0),IQ146-KV146,0)</f>
        <v>1.0000000000509601E-5</v>
      </c>
      <c r="CI146" s="19">
        <f t="shared" ref="CI146:CI151" ca="1" si="715">IF(AND($IK146&gt;0,$KP146&gt;0),IR146-KW146,0)</f>
        <v>0</v>
      </c>
      <c r="CJ146" s="33">
        <f t="shared" ca="1" si="531"/>
        <v>55.988989408109681</v>
      </c>
      <c r="CK146" s="33">
        <f t="shared" ca="1" si="532"/>
        <v>58.609791792438259</v>
      </c>
      <c r="CL146" s="24">
        <f t="shared" ref="CL146:CL151" ca="1" si="716">IF(AND(CK146&gt;0,CJ146&gt;0),ABS(CJ146-CK146)/AVERAGE(CK146:CK146),0)</f>
        <v>4.4716118317054132E-2</v>
      </c>
      <c r="CM146" s="34">
        <f t="shared" ref="CM146:CM151" ca="1" si="717">IK146</f>
        <v>120.349</v>
      </c>
      <c r="CN146" s="34">
        <f t="shared" ref="CN146:CN151" ca="1" si="718">KP146</f>
        <v>141.21</v>
      </c>
      <c r="CO146" s="45">
        <f t="shared" ca="1" si="653"/>
        <v>-0.14773033071312233</v>
      </c>
      <c r="CP146" s="5"/>
      <c r="CR146" s="5">
        <f t="shared" ca="1" si="570"/>
        <v>297</v>
      </c>
      <c r="CS146" s="5">
        <f t="shared" ca="1" si="571"/>
        <v>277</v>
      </c>
      <c r="CT146" s="62">
        <f t="shared" ref="CT146:CT151" ca="1" si="719">1-(CS146/CR146)</f>
        <v>6.7340067340067367E-2</v>
      </c>
      <c r="CW146" s="5">
        <f t="shared" ca="1" si="657"/>
        <v>6596760</v>
      </c>
      <c r="CX146" s="5">
        <f t="shared" ca="1" si="657"/>
        <v>316.65800000000002</v>
      </c>
      <c r="CY146" s="5">
        <f t="shared" ca="1" si="657"/>
        <v>308634</v>
      </c>
      <c r="CZ146" s="5">
        <f t="shared" ca="1" si="657"/>
        <v>523513</v>
      </c>
      <c r="DA146" s="5">
        <f t="shared" ca="1" si="657"/>
        <v>3489.42</v>
      </c>
      <c r="DB146" s="5">
        <f t="shared" ca="1" si="657"/>
        <v>161727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1588310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54940.2</v>
      </c>
      <c r="DN146" s="5">
        <f t="shared" ca="1" si="659"/>
        <v>48668.2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54940.2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112.911</v>
      </c>
      <c r="EB146" s="5">
        <f t="shared" ca="1" si="669"/>
        <v>19.263000000000002</v>
      </c>
      <c r="EC146" s="5">
        <f t="shared" ca="1" si="669"/>
        <v>19.573799999999999</v>
      </c>
      <c r="ED146" s="5">
        <f t="shared" ca="1" si="669"/>
        <v>29.2728</v>
      </c>
      <c r="EE146" s="5">
        <f t="shared" ca="1" si="669"/>
        <v>0.22767000000000001</v>
      </c>
      <c r="EF146" s="5">
        <f t="shared" ca="1" si="669"/>
        <v>9.6645099999999999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56.162821722902031</v>
      </c>
      <c r="EK146" s="19">
        <f t="shared" ref="EK146:EK151" ca="1" si="721">((CX146*3.412)+(DN146*100))/$A146</f>
        <v>9.7633530565174915</v>
      </c>
      <c r="EL146" s="19">
        <f t="shared" ref="EL146:EL151" ca="1" si="722">((CY146*3.412)+(DO146*100))/$A146</f>
        <v>2.1120787020973184</v>
      </c>
      <c r="EM146" s="19">
        <f t="shared" ref="EM146:EM151" ca="1" si="723">((CZ146*3.412)+(DP146*100))/$A146</f>
        <v>3.5825627039505483</v>
      </c>
      <c r="EN146" s="19">
        <f t="shared" ref="EN146:EN151" ca="1" si="724">((DA146*3.412)+(DQ146*100))/$A146</f>
        <v>2.3879189151786342E-2</v>
      </c>
      <c r="EO146" s="19">
        <f t="shared" ref="EO146:EO151" ca="1" si="725">((DB146*3.412)+(DR146*100))/$A146</f>
        <v>1.1067482916791185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21.88843660810808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6597830</v>
      </c>
      <c r="FC146" s="5">
        <f t="shared" ca="1" si="671"/>
        <v>317.40100000000001</v>
      </c>
      <c r="FD146" s="5">
        <f t="shared" ca="1" si="671"/>
        <v>308756</v>
      </c>
      <c r="FE146" s="5">
        <f t="shared" ca="1" si="671"/>
        <v>523968</v>
      </c>
      <c r="FF146" s="5">
        <f t="shared" ca="1" si="671"/>
        <v>3488.68</v>
      </c>
      <c r="FG146" s="5">
        <f t="shared" ca="1" si="671"/>
        <v>162224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1589390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55054.400000000001</v>
      </c>
      <c r="FS146" s="5">
        <f t="shared" ca="1" si="672"/>
        <v>48782.3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55054.400000000001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113.02500000000001</v>
      </c>
      <c r="GG146" s="5">
        <f t="shared" ca="1" si="655"/>
        <v>19.3081</v>
      </c>
      <c r="GH146" s="5">
        <f t="shared" ca="1" si="655"/>
        <v>19.584900000000001</v>
      </c>
      <c r="GI146" s="5">
        <f t="shared" ca="1" si="655"/>
        <v>29.2988</v>
      </c>
      <c r="GJ146" s="5">
        <f t="shared" ca="1" si="655"/>
        <v>0.2278</v>
      </c>
      <c r="GK146" s="5">
        <f t="shared" ca="1" si="655"/>
        <v>9.6964100000000002</v>
      </c>
      <c r="GL146" s="5">
        <f t="shared" ca="1" si="655"/>
        <v>2.27474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56.193048703441114</v>
      </c>
      <c r="GP146" s="19">
        <f t="shared" ref="GP146:GP151" ca="1" si="732">((FC146*3.412)+(FS146*100))/$A146</f>
        <v>9.7862427213837453</v>
      </c>
      <c r="GQ146" s="19">
        <f t="shared" ref="GQ146:GQ151" ca="1" si="733">((FD146*3.412)+(FT146*100))/$A146</f>
        <v>2.1129135861400874</v>
      </c>
      <c r="GR146" s="19">
        <f t="shared" ref="GR146:GR151" ca="1" si="734">((FE146*3.412)+(FU146*100))/$A146</f>
        <v>3.5856764108313657</v>
      </c>
      <c r="GS146" s="19">
        <f t="shared" ref="GS146:GS151" ca="1" si="735">((FF146*3.412)+(FV146*100))/$A146</f>
        <v>2.3874125101035121E-2</v>
      </c>
      <c r="GT146" s="19">
        <f t="shared" ref="GT146:GT151" ca="1" si="736">((FG146*3.412)+(FW146*100))/$A146</f>
        <v>1.1101494176566269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21.918732021765422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6795520</v>
      </c>
      <c r="HH146" s="5">
        <f t="shared" ca="1" si="661"/>
        <v>294.78399999999999</v>
      </c>
      <c r="HI146" s="5">
        <f t="shared" ca="1" si="661"/>
        <v>289628</v>
      </c>
      <c r="HJ146" s="5">
        <f t="shared" ca="1" si="661"/>
        <v>673744</v>
      </c>
      <c r="HK146" s="5">
        <f t="shared" ca="1" si="661"/>
        <v>9975.2900000000009</v>
      </c>
      <c r="HL146" s="5">
        <f t="shared" ca="1" si="661"/>
        <v>79404.5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1787070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47291.8</v>
      </c>
      <c r="HX146" s="5">
        <f t="shared" ca="1" si="663"/>
        <v>47291.8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47291.8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120.349</v>
      </c>
      <c r="IL146" s="5">
        <f t="shared" ca="1" si="670"/>
        <v>18.652999999999999</v>
      </c>
      <c r="IM146" s="5">
        <f t="shared" ca="1" si="670"/>
        <v>18.588899999999999</v>
      </c>
      <c r="IN146" s="5">
        <f t="shared" ca="1" si="670"/>
        <v>37.349299999999999</v>
      </c>
      <c r="IO146" s="5">
        <f t="shared" ca="1" si="670"/>
        <v>0.64430900000000002</v>
      </c>
      <c r="IP146" s="5">
        <f t="shared" ca="1" si="670"/>
        <v>4.6615000000000002</v>
      </c>
      <c r="IQ146" s="5">
        <f t="shared" ca="1" si="670"/>
        <v>7.8179600000000002</v>
      </c>
      <c r="IR146" s="5">
        <f t="shared" ca="1" si="670"/>
        <v>32.634399999999999</v>
      </c>
      <c r="IS146" s="5"/>
      <c r="IT146" s="19">
        <f t="shared" ca="1" si="535"/>
        <v>55.988989408109681</v>
      </c>
      <c r="IU146" s="19">
        <f t="shared" ca="1" si="536"/>
        <v>9.4871443273076626</v>
      </c>
      <c r="IV146" s="19">
        <f t="shared" ca="1" si="537"/>
        <v>1.9820147175328779</v>
      </c>
      <c r="IW146" s="19">
        <f t="shared" ca="1" si="538"/>
        <v>4.6106402828782826</v>
      </c>
      <c r="IX146" s="19">
        <f t="shared" ca="1" si="539"/>
        <v>6.8264020024509167E-2</v>
      </c>
      <c r="IY146" s="19">
        <f t="shared" ca="1" si="540"/>
        <v>0.54338975388546473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21.714604293315737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7156790</v>
      </c>
      <c r="JM146" s="5">
        <f t="shared" ca="1" si="674"/>
        <v>299.58499999999998</v>
      </c>
      <c r="JN146" s="5">
        <f t="shared" ca="1" si="674"/>
        <v>316706</v>
      </c>
      <c r="JO146" s="5">
        <f t="shared" ca="1" si="674"/>
        <v>1007520</v>
      </c>
      <c r="JP146" s="5">
        <f t="shared" ca="1" si="674"/>
        <v>9966.4500000000007</v>
      </c>
      <c r="JQ146" s="5">
        <f t="shared" ca="1" si="674"/>
        <v>79827.600000000006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2148350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48032.3</v>
      </c>
      <c r="KC146" s="5">
        <f t="shared" ca="1" si="675"/>
        <v>48032.3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48032.3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141.21</v>
      </c>
      <c r="KQ146" s="5">
        <f t="shared" ca="1" si="656"/>
        <v>18.943100000000001</v>
      </c>
      <c r="KR146" s="5">
        <f t="shared" ca="1" si="656"/>
        <v>20.171500000000002</v>
      </c>
      <c r="KS146" s="5">
        <f t="shared" ca="1" si="656"/>
        <v>56.310200000000002</v>
      </c>
      <c r="KT146" s="5">
        <f t="shared" ca="1" si="656"/>
        <v>0.644397</v>
      </c>
      <c r="KU146" s="5">
        <f t="shared" ca="1" si="656"/>
        <v>4.6884699999999997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58.609791792438259</v>
      </c>
      <c r="KZ146" s="19">
        <f t="shared" ref="KZ146:KZ151" ca="1" si="743">((JM146*3.412)+(KC146*100))/$A146</f>
        <v>9.6356963030070855</v>
      </c>
      <c r="LA146" s="19">
        <f t="shared" ref="LA146:LA151" ca="1" si="744">((JN146*3.412)+(KD146*100))/$A146</f>
        <v>2.1673179151565716</v>
      </c>
      <c r="LB146" s="19">
        <f t="shared" ref="LB146:LB151" ca="1" si="745">((JO146*3.412)+(KE146*100))/$A146</f>
        <v>6.8947735309042111</v>
      </c>
      <c r="LC146" s="19">
        <f t="shared" ref="LC146:LC151" ca="1" si="746">((JP146*3.412)+(KF146*100))/$A146</f>
        <v>6.8203525147967556E-2</v>
      </c>
      <c r="LD146" s="19">
        <f t="shared" ref="LD146:LD151" ca="1" si="747">((JQ146*3.412)+(KG146*100))/$A146</f>
        <v>0.54628515911903397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24.33547511076257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-290</v>
      </c>
      <c r="G147" s="5">
        <f t="shared" ca="1" si="677"/>
        <v>-1.9000000000005457E-2</v>
      </c>
      <c r="H147" s="5">
        <f t="shared" ca="1" si="678"/>
        <v>-35</v>
      </c>
      <c r="I147" s="5">
        <f t="shared" ca="1" si="679"/>
        <v>-25</v>
      </c>
      <c r="J147" s="5">
        <f t="shared" ca="1" si="680"/>
        <v>4.9999999999954525E-2</v>
      </c>
      <c r="K147" s="5">
        <f t="shared" ca="1" si="681"/>
        <v>-230</v>
      </c>
      <c r="L147" s="5">
        <f t="shared" ca="1" si="682"/>
        <v>0</v>
      </c>
      <c r="M147" s="5">
        <f t="shared" ca="1" si="683"/>
        <v>0</v>
      </c>
      <c r="N147" s="5">
        <f t="shared" ca="1" si="684"/>
        <v>-300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-2.9000000000014552</v>
      </c>
      <c r="V147" s="5">
        <f t="shared" ca="1" si="687"/>
        <v>-2.7999999999992724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-2.9000000000014552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-2.1000000000000796E-2</v>
      </c>
      <c r="AI147" s="37">
        <f t="shared" ca="1" si="697"/>
        <v>-1.2900000000000134E-3</v>
      </c>
      <c r="AJ147" s="37">
        <f t="shared" ca="1" si="698"/>
        <v>-2.3999999999944066E-3</v>
      </c>
      <c r="AK147" s="37">
        <f t="shared" ca="1" si="699"/>
        <v>-9.0000000000145519E-4</v>
      </c>
      <c r="AL147" s="37">
        <f t="shared" ca="1" si="700"/>
        <v>2.0000000000020002E-6</v>
      </c>
      <c r="AM147" s="37">
        <f t="shared" ca="1" si="701"/>
        <v>-1.6200000000001324E-2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51.451345055747318</v>
      </c>
      <c r="AQ147" s="33">
        <f t="shared" ca="1" si="652"/>
        <v>51.453911257568862</v>
      </c>
      <c r="AR147" s="24">
        <f t="shared" ca="1" si="704"/>
        <v>4.9873794990982809E-5</v>
      </c>
      <c r="AS147" s="34">
        <f t="shared" ca="1" si="705"/>
        <v>123.88</v>
      </c>
      <c r="AT147" s="34">
        <f t="shared" ca="1" si="706"/>
        <v>123.901</v>
      </c>
      <c r="AU147" s="45">
        <f t="shared" ca="1" si="707"/>
        <v>-1.6949015746443367E-4</v>
      </c>
      <c r="AV147" s="34">
        <f t="shared" ca="1" si="649"/>
        <v>3</v>
      </c>
      <c r="AW147" s="34">
        <f t="shared" ca="1" si="650"/>
        <v>22.5</v>
      </c>
      <c r="AX147" s="46">
        <f t="shared" ca="1" si="553"/>
        <v>-0.8666666666666667</v>
      </c>
      <c r="AY147" s="5"/>
      <c r="AZ147" s="5">
        <f t="shared" ca="1" si="519"/>
        <v>-348560</v>
      </c>
      <c r="BA147" s="5">
        <f t="shared" ca="1" si="520"/>
        <v>0.26390000000000668</v>
      </c>
      <c r="BB147" s="5">
        <f t="shared" ca="1" si="521"/>
        <v>-55346</v>
      </c>
      <c r="BC147" s="5">
        <f t="shared" ca="1" si="522"/>
        <v>-293098</v>
      </c>
      <c r="BD147" s="5">
        <f t="shared" ca="1" si="523"/>
        <v>-30.900000000001455</v>
      </c>
      <c r="BE147" s="5">
        <f t="shared" ca="1" si="524"/>
        <v>-83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-348560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39.600000000000364</v>
      </c>
      <c r="BP147" s="5">
        <f t="shared" ca="1" si="558"/>
        <v>39.600000000000364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39.600000000000364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-19.51700000000001</v>
      </c>
      <c r="CC147" s="37">
        <f t="shared" ca="1" si="709"/>
        <v>1.6269999999999563E-2</v>
      </c>
      <c r="CD147" s="37">
        <f t="shared" ca="1" si="710"/>
        <v>-3.3491999999999962</v>
      </c>
      <c r="CE147" s="37">
        <f t="shared" ca="1" si="711"/>
        <v>-16.179300000000001</v>
      </c>
      <c r="CF147" s="37">
        <f t="shared" ca="1" si="712"/>
        <v>-5.5999999999967187E-4</v>
      </c>
      <c r="CG147" s="37">
        <f t="shared" ca="1" si="713"/>
        <v>-4.3500000000005201E-3</v>
      </c>
      <c r="CH147" s="37">
        <f t="shared" ca="1" si="714"/>
        <v>-1.0000000000509601E-5</v>
      </c>
      <c r="CI147" s="19">
        <f t="shared" ca="1" si="715"/>
        <v>0</v>
      </c>
      <c r="CJ147" s="33">
        <f t="shared" ca="1" si="531"/>
        <v>50.659758638878913</v>
      </c>
      <c r="CK147" s="33">
        <f t="shared" ca="1" si="532"/>
        <v>53.037120995449158</v>
      </c>
      <c r="CL147" s="24">
        <f t="shared" ca="1" si="716"/>
        <v>4.4824498614361712E-2</v>
      </c>
      <c r="CM147" s="34">
        <f t="shared" ca="1" si="717"/>
        <v>126.883</v>
      </c>
      <c r="CN147" s="34">
        <f t="shared" ca="1" si="718"/>
        <v>146.4</v>
      </c>
      <c r="CO147" s="45">
        <f t="shared" ca="1" si="653"/>
        <v>-0.13331284153005471</v>
      </c>
      <c r="CP147" s="5"/>
      <c r="CR147" s="5">
        <f t="shared" ca="1" si="570"/>
        <v>261</v>
      </c>
      <c r="CS147" s="5">
        <f t="shared" ca="1" si="571"/>
        <v>255</v>
      </c>
      <c r="CT147" s="62">
        <f t="shared" ca="1" si="719"/>
        <v>2.2988505747126409E-2</v>
      </c>
      <c r="CW147" s="5">
        <f t="shared" ref="CW147:DK162" ca="1" si="753">OFFSET(INDIRECT($E$21),$C147,CW$19)</f>
        <v>6859890</v>
      </c>
      <c r="CX147" s="5">
        <f t="shared" ca="1" si="753"/>
        <v>111.277</v>
      </c>
      <c r="CY147" s="5">
        <f t="shared" ca="1" si="753"/>
        <v>557872</v>
      </c>
      <c r="CZ147" s="5">
        <f t="shared" ca="1" si="753"/>
        <v>415354</v>
      </c>
      <c r="DA147" s="5">
        <f t="shared" ca="1" si="753"/>
        <v>1925.81</v>
      </c>
      <c r="DB147" s="5">
        <f t="shared" ca="1" si="753"/>
        <v>288460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1851440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22471.3</v>
      </c>
      <c r="DN147" s="5">
        <f t="shared" ca="1" si="754"/>
        <v>17102.5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22471.3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123.88</v>
      </c>
      <c r="EB147" s="5">
        <f t="shared" ca="1" si="669"/>
        <v>6.6330299999999998</v>
      </c>
      <c r="EC147" s="5">
        <f t="shared" ca="1" si="669"/>
        <v>39.387500000000003</v>
      </c>
      <c r="ED147" s="5">
        <f t="shared" ca="1" si="669"/>
        <v>23.5411</v>
      </c>
      <c r="EE147" s="5">
        <f t="shared" ca="1" si="669"/>
        <v>0.17544799999999999</v>
      </c>
      <c r="EF147" s="5">
        <f t="shared" ca="1" si="669"/>
        <v>17.6767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51.451345055747318</v>
      </c>
      <c r="EK147" s="19">
        <f t="shared" ca="1" si="721"/>
        <v>3.430941471079386</v>
      </c>
      <c r="EL147" s="19">
        <f t="shared" ca="1" si="722"/>
        <v>3.8176920549791511</v>
      </c>
      <c r="EM147" s="19">
        <f t="shared" ca="1" si="723"/>
        <v>2.8423969401651461</v>
      </c>
      <c r="EN147" s="19">
        <f t="shared" ca="1" si="724"/>
        <v>1.3178918347576861E-2</v>
      </c>
      <c r="EO147" s="19">
        <f t="shared" ca="1" si="725"/>
        <v>1.9740217293201414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17.176959940953374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6860180</v>
      </c>
      <c r="FC147" s="5">
        <f t="shared" ca="1" si="671"/>
        <v>111.29600000000001</v>
      </c>
      <c r="FD147" s="5">
        <f t="shared" ca="1" si="671"/>
        <v>557907</v>
      </c>
      <c r="FE147" s="5">
        <f t="shared" ca="1" si="671"/>
        <v>415379</v>
      </c>
      <c r="FF147" s="5">
        <f t="shared" ca="1" si="671"/>
        <v>1925.76</v>
      </c>
      <c r="FG147" s="5">
        <f t="shared" ca="1" si="671"/>
        <v>288690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1851740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22474.2</v>
      </c>
      <c r="FS147" s="5">
        <f t="shared" ca="1" si="672"/>
        <v>17105.3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22474.2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123.901</v>
      </c>
      <c r="GG147" s="5">
        <f t="shared" ca="1" si="755"/>
        <v>6.6343199999999998</v>
      </c>
      <c r="GH147" s="5">
        <f t="shared" ca="1" si="755"/>
        <v>39.389899999999997</v>
      </c>
      <c r="GI147" s="5">
        <f t="shared" ca="1" si="755"/>
        <v>23.542000000000002</v>
      </c>
      <c r="GJ147" s="5">
        <f t="shared" ca="1" si="755"/>
        <v>0.17544599999999999</v>
      </c>
      <c r="GK147" s="5">
        <f t="shared" ca="1" si="755"/>
        <v>17.692900000000002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51.453911257568862</v>
      </c>
      <c r="GP147" s="19">
        <f t="shared" ca="1" si="732"/>
        <v>3.4315031858945946</v>
      </c>
      <c r="GQ147" s="19">
        <f t="shared" ca="1" si="733"/>
        <v>3.8179315708930601</v>
      </c>
      <c r="GR147" s="19">
        <f t="shared" ca="1" si="734"/>
        <v>2.8425680229607955</v>
      </c>
      <c r="GS147" s="19">
        <f t="shared" ca="1" si="735"/>
        <v>1.3178576181985563E-2</v>
      </c>
      <c r="GT147" s="19">
        <f t="shared" ca="1" si="736"/>
        <v>1.9755956910401153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17.179594575893169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6945700</v>
      </c>
      <c r="HH147" s="5">
        <f t="shared" ca="1" si="756"/>
        <v>92.307900000000004</v>
      </c>
      <c r="HI147" s="5">
        <f t="shared" ca="1" si="756"/>
        <v>506142</v>
      </c>
      <c r="HJ147" s="5">
        <f t="shared" ca="1" si="756"/>
        <v>545400</v>
      </c>
      <c r="HK147" s="5">
        <f t="shared" ca="1" si="756"/>
        <v>40532.9</v>
      </c>
      <c r="HL147" s="5">
        <f t="shared" ca="1" si="756"/>
        <v>134464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1937250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15596.7</v>
      </c>
      <c r="HX147" s="5">
        <f t="shared" ca="1" si="757"/>
        <v>15596.7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15596.7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126.883</v>
      </c>
      <c r="IL147" s="5">
        <f t="shared" ca="1" si="670"/>
        <v>6.1548299999999996</v>
      </c>
      <c r="IM147" s="5">
        <f t="shared" ca="1" si="670"/>
        <v>36.492100000000001</v>
      </c>
      <c r="IN147" s="5">
        <f t="shared" ca="1" si="670"/>
        <v>31.105599999999999</v>
      </c>
      <c r="IO147" s="5">
        <f t="shared" ca="1" si="670"/>
        <v>3.1398100000000002</v>
      </c>
      <c r="IP147" s="5">
        <f t="shared" ca="1" si="670"/>
        <v>8.4392300000000002</v>
      </c>
      <c r="IQ147" s="5">
        <f t="shared" ca="1" si="670"/>
        <v>7.0279299999999996</v>
      </c>
      <c r="IR147" s="5">
        <f t="shared" ca="1" si="670"/>
        <v>34.523699999999998</v>
      </c>
      <c r="IS147" s="5"/>
      <c r="IT147" s="19">
        <f t="shared" ca="1" si="535"/>
        <v>50.659758638878913</v>
      </c>
      <c r="IU147" s="19">
        <f t="shared" ca="1" si="536"/>
        <v>3.1287993809626764</v>
      </c>
      <c r="IV147" s="19">
        <f t="shared" ca="1" si="537"/>
        <v>3.4636875342215734</v>
      </c>
      <c r="IW147" s="19">
        <f t="shared" ca="1" si="538"/>
        <v>3.7323422698856175</v>
      </c>
      <c r="IX147" s="19">
        <f t="shared" ca="1" si="539"/>
        <v>0.27737927391097678</v>
      </c>
      <c r="IY147" s="19">
        <f t="shared" ca="1" si="540"/>
        <v>0.92017908136761939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16.385373524084969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7294260</v>
      </c>
      <c r="JM147" s="5">
        <f t="shared" ca="1" si="674"/>
        <v>92.043999999999997</v>
      </c>
      <c r="JN147" s="5">
        <f t="shared" ca="1" si="674"/>
        <v>561488</v>
      </c>
      <c r="JO147" s="5">
        <f t="shared" ca="1" si="674"/>
        <v>838498</v>
      </c>
      <c r="JP147" s="5">
        <f t="shared" ca="1" si="674"/>
        <v>40563.800000000003</v>
      </c>
      <c r="JQ147" s="5">
        <f t="shared" ca="1" si="674"/>
        <v>134547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2285810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15557.1</v>
      </c>
      <c r="KC147" s="5">
        <f t="shared" ca="1" si="675"/>
        <v>15557.1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15557.1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146.4</v>
      </c>
      <c r="KQ147" s="5">
        <f t="shared" ca="1" si="758"/>
        <v>6.13856</v>
      </c>
      <c r="KR147" s="5">
        <f t="shared" ca="1" si="758"/>
        <v>39.841299999999997</v>
      </c>
      <c r="KS147" s="5">
        <f t="shared" ca="1" si="758"/>
        <v>47.2849</v>
      </c>
      <c r="KT147" s="5">
        <f t="shared" ca="1" si="758"/>
        <v>3.1403699999999999</v>
      </c>
      <c r="KU147" s="5">
        <f t="shared" ca="1" si="758"/>
        <v>8.4435800000000008</v>
      </c>
      <c r="KV147" s="5">
        <f t="shared" ca="1" si="758"/>
        <v>7.0279400000000001</v>
      </c>
      <c r="KW147" s="5">
        <f t="shared" ca="1" si="758"/>
        <v>34.523699999999998</v>
      </c>
      <c r="KX147" s="5"/>
      <c r="KY147" s="19">
        <f t="shared" ca="1" si="742"/>
        <v>53.037120995449158</v>
      </c>
      <c r="KZ147" s="19">
        <f t="shared" ca="1" si="743"/>
        <v>3.1208551615218147</v>
      </c>
      <c r="LA147" s="19">
        <f t="shared" ca="1" si="744"/>
        <v>3.8424374705418689</v>
      </c>
      <c r="LB147" s="19">
        <f t="shared" ca="1" si="745"/>
        <v>5.738103279454621</v>
      </c>
      <c r="LC147" s="19">
        <f t="shared" ca="1" si="746"/>
        <v>0.27759073224639935</v>
      </c>
      <c r="LD147" s="19">
        <f t="shared" ca="1" si="747"/>
        <v>0.92074707624917518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18.762735880655207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42</v>
      </c>
      <c r="CS148" s="5">
        <f t="shared" ca="1" si="571"/>
        <v>43</v>
      </c>
      <c r="CT148" s="62">
        <f t="shared" ca="1" si="719"/>
        <v>-2.3809523809523725E-2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40</v>
      </c>
      <c r="CS149" s="5">
        <f t="shared" ca="1" si="571"/>
        <v>39</v>
      </c>
      <c r="CT149" s="62">
        <f t="shared" ca="1" si="719"/>
        <v>2.5000000000000022E-2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-3</v>
      </c>
      <c r="G150" s="5">
        <f t="shared" ca="1" si="677"/>
        <v>0</v>
      </c>
      <c r="H150" s="5">
        <f t="shared" ca="1" si="678"/>
        <v>-1.1000000000058208</v>
      </c>
      <c r="I150" s="5">
        <f t="shared" ca="1" si="679"/>
        <v>-2.6999999999970896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-4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-3.999999999962256E-3</v>
      </c>
      <c r="AI150" s="37">
        <f t="shared" ca="1" si="697"/>
        <v>0</v>
      </c>
      <c r="AJ150" s="37">
        <f t="shared" ca="1" si="698"/>
        <v>-9.9999999997635314E-4</v>
      </c>
      <c r="AK150" s="37">
        <f t="shared" ca="1" si="699"/>
        <v>-2.6999999999901547E-3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42.780208198476586</v>
      </c>
      <c r="AQ150" s="33">
        <f t="shared" ca="1" si="652"/>
        <v>42.780624921121522</v>
      </c>
      <c r="AR150" s="24">
        <f t="shared" ca="1" si="704"/>
        <v>9.7409200006724492E-6</v>
      </c>
      <c r="AS150" s="34">
        <f t="shared" ca="1" si="705"/>
        <v>292.44900000000001</v>
      </c>
      <c r="AT150" s="34">
        <f t="shared" ca="1" si="706"/>
        <v>292.45299999999997</v>
      </c>
      <c r="AU150" s="45">
        <f t="shared" ca="1" si="707"/>
        <v>-1.3677411412986894E-5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34.982234327100407</v>
      </c>
      <c r="CL150" s="24">
        <f t="shared" ca="1" si="716"/>
        <v>0</v>
      </c>
      <c r="CM150" s="34">
        <f t="shared" ca="1" si="717"/>
        <v>230.23400000000001</v>
      </c>
      <c r="CN150" s="34">
        <f t="shared" ca="1" si="718"/>
        <v>230.23400000000001</v>
      </c>
      <c r="CO150" s="45">
        <f t="shared" ca="1" si="653"/>
        <v>0</v>
      </c>
      <c r="CP150" s="5"/>
      <c r="CR150" s="5">
        <f t="shared" ca="1" si="570"/>
        <v>60</v>
      </c>
      <c r="CS150" s="5">
        <f t="shared" ca="1" si="571"/>
        <v>57</v>
      </c>
      <c r="CT150" s="62">
        <f t="shared" ca="1" si="719"/>
        <v>5.0000000000000044E-2</v>
      </c>
      <c r="CW150" s="5">
        <f t="shared" ca="1" si="753"/>
        <v>285386</v>
      </c>
      <c r="CX150" s="5">
        <f t="shared" ca="1" si="753"/>
        <v>0</v>
      </c>
      <c r="CY150" s="5">
        <f t="shared" ca="1" si="753"/>
        <v>85888.5</v>
      </c>
      <c r="CZ150" s="5">
        <f t="shared" ca="1" si="753"/>
        <v>73374.2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292.44900000000001</v>
      </c>
      <c r="EB150" s="5">
        <f t="shared" ca="1" si="759"/>
        <v>2.0078399999999998</v>
      </c>
      <c r="EC150" s="5">
        <f t="shared" ca="1" si="759"/>
        <v>136.28800000000001</v>
      </c>
      <c r="ED150" s="5">
        <f t="shared" ca="1" si="759"/>
        <v>88.263900000000007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42.780208198476586</v>
      </c>
      <c r="EK150" s="19">
        <f t="shared" ca="1" si="721"/>
        <v>0.96821655247098304</v>
      </c>
      <c r="EL150" s="19">
        <f t="shared" ca="1" si="722"/>
        <v>11.930560963396314</v>
      </c>
      <c r="EM150" s="19">
        <f t="shared" ca="1" si="723"/>
        <v>10.192230231526151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31.96750573013993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285389</v>
      </c>
      <c r="FC150" s="5">
        <f t="shared" ca="1" si="671"/>
        <v>0</v>
      </c>
      <c r="FD150" s="5">
        <f t="shared" ca="1" si="671"/>
        <v>85889.600000000006</v>
      </c>
      <c r="FE150" s="5">
        <f t="shared" ca="1" si="671"/>
        <v>73376.899999999994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207549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292.45299999999997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88.266599999999997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42.780624921121522</v>
      </c>
      <c r="GP150" s="19">
        <f t="shared" ca="1" si="732"/>
        <v>0.96821655247098304</v>
      </c>
      <c r="GQ150" s="19">
        <f t="shared" ca="1" si="733"/>
        <v>11.930713761699462</v>
      </c>
      <c r="GR150" s="19">
        <f t="shared" ca="1" si="734"/>
        <v>10.1926052819066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31.968061360333184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237385</v>
      </c>
      <c r="JM150" s="5">
        <f t="shared" ca="1" si="674"/>
        <v>0</v>
      </c>
      <c r="JN150" s="5">
        <f t="shared" ca="1" si="674"/>
        <v>77848.800000000003</v>
      </c>
      <c r="JO150" s="5">
        <f t="shared" ca="1" si="674"/>
        <v>23458.5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230.23400000000001</v>
      </c>
      <c r="KQ150" s="5">
        <f t="shared" ca="1" si="758"/>
        <v>4.1903800000000002</v>
      </c>
      <c r="KR150" s="5">
        <f t="shared" ca="1" si="758"/>
        <v>122.91</v>
      </c>
      <c r="KS150" s="5">
        <f t="shared" ca="1" si="758"/>
        <v>29.382999999999999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34.982234327100407</v>
      </c>
      <c r="KZ150" s="19">
        <f t="shared" ca="1" si="743"/>
        <v>2.0076659705004665</v>
      </c>
      <c r="LA150" s="19">
        <f t="shared" ca="1" si="744"/>
        <v>10.813785947213503</v>
      </c>
      <c r="LB150" s="19">
        <f t="shared" ca="1" si="745"/>
        <v>3.2585627221319786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24.142028164197519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-2</v>
      </c>
      <c r="G151" s="5">
        <f t="shared" ca="1" si="677"/>
        <v>0</v>
      </c>
      <c r="H151" s="5">
        <f t="shared" ca="1" si="678"/>
        <v>-0.40000000000873115</v>
      </c>
      <c r="I151" s="5">
        <f t="shared" ca="1" si="679"/>
        <v>-1.0999999999912689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-2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-2.0000000000095497E-3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-1.1999999999972033E-3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42.490301631308753</v>
      </c>
      <c r="AQ151" s="33">
        <f t="shared" ca="1" si="652"/>
        <v>42.490579446405384</v>
      </c>
      <c r="AR151" s="24">
        <f t="shared" ca="1" si="704"/>
        <v>6.538275077682439E-6</v>
      </c>
      <c r="AS151" s="34">
        <f t="shared" ca="1" si="705"/>
        <v>290.11</v>
      </c>
      <c r="AT151" s="34">
        <f t="shared" ca="1" si="706"/>
        <v>290.11200000000002</v>
      </c>
      <c r="AU151" s="45">
        <f t="shared" ca="1" si="707"/>
        <v>-6.8938892565958997E-6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3"/>
        <v>0</v>
      </c>
      <c r="CP151" s="5"/>
      <c r="CR151" s="5">
        <f t="shared" ca="1" si="570"/>
        <v>60</v>
      </c>
      <c r="CS151" s="5">
        <f t="shared" ca="1" si="571"/>
        <v>58</v>
      </c>
      <c r="CT151" s="62">
        <f t="shared" ca="1" si="719"/>
        <v>3.3333333333333326E-2</v>
      </c>
      <c r="CW151" s="5">
        <f t="shared" ca="1" si="753"/>
        <v>283794</v>
      </c>
      <c r="CX151" s="5">
        <f t="shared" ca="1" si="753"/>
        <v>0</v>
      </c>
      <c r="CY151" s="5">
        <f t="shared" ca="1" si="753"/>
        <v>84298.2</v>
      </c>
      <c r="CZ151" s="5">
        <f t="shared" ca="1" si="753"/>
        <v>73373.3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88.263000000000005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42.490301631308753</v>
      </c>
      <c r="EK151" s="19">
        <f t="shared" ca="1" si="721"/>
        <v>0.89945080221958962</v>
      </c>
      <c r="EL151" s="19">
        <f t="shared" ca="1" si="722"/>
        <v>11.709656289312017</v>
      </c>
      <c r="EM151" s="19">
        <f t="shared" ca="1" si="723"/>
        <v>10.192105214732669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31.677738070520416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283796</v>
      </c>
      <c r="FC151" s="5">
        <f t="shared" ca="1" si="671"/>
        <v>0</v>
      </c>
      <c r="FD151" s="5">
        <f t="shared" ca="1" si="671"/>
        <v>84298.6</v>
      </c>
      <c r="FE151" s="5">
        <f t="shared" ca="1" si="671"/>
        <v>73374.399999999994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205956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753.88400000000001</v>
      </c>
      <c r="FS151" s="5">
        <f t="shared" ca="1" si="672"/>
        <v>220.93299999999999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290.11200000000002</v>
      </c>
      <c r="GG151" s="5">
        <f t="shared" ca="1" si="755"/>
        <v>1.8619399999999999</v>
      </c>
      <c r="GH151" s="5">
        <f t="shared" ca="1" si="755"/>
        <v>134.096</v>
      </c>
      <c r="GI151" s="5">
        <f t="shared" ca="1" si="755"/>
        <v>88.264200000000002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42.490579446405384</v>
      </c>
      <c r="GP151" s="19">
        <f t="shared" ca="1" si="732"/>
        <v>0.89945080221958962</v>
      </c>
      <c r="GQ151" s="19">
        <f t="shared" ca="1" si="733"/>
        <v>11.709711852331342</v>
      </c>
      <c r="GR151" s="19">
        <f t="shared" ca="1" si="734"/>
        <v>10.192258013035813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31.678015885617047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-3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-0.60000000000582077</v>
      </c>
      <c r="I152" s="5">
        <f t="shared" ref="I152:I215" ca="1" si="767">IF(AND($CW152&gt;0,$FB152&gt;0),CZ152-FE152,0)</f>
        <v>-1.6999999999970896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-2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-2.0000000000095497E-3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-1.0000000000047748E-3</v>
      </c>
      <c r="AK152" s="37">
        <f t="shared" ref="AK152:AK215" ca="1" si="787">IF(AND($EA152&gt;0,$GF152&gt;0),ED152-GI152,0)</f>
        <v>-1.8000000000029104E-3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42.417585565339877</v>
      </c>
      <c r="AQ152" s="33">
        <f t="shared" ref="AQ152:AQ215" ca="1" si="793">IFERROR(((FB152*3.412)+(FR152*100))/$A152,0)</f>
        <v>42.418002287984827</v>
      </c>
      <c r="AR152" s="24">
        <f t="shared" ref="AR152:AR215" ca="1" si="794">IF(AND(AQ152&gt;0,AP152&gt;0),ABS(AP152-AQ152)/AVERAGE(AQ152:AQ152),0)</f>
        <v>9.8241930895380494E-6</v>
      </c>
      <c r="AS152" s="34">
        <f t="shared" ref="AS152:AS215" ca="1" si="795">EA152</f>
        <v>289.637</v>
      </c>
      <c r="AT152" s="34">
        <f t="shared" ref="AT152:AT215" ca="1" si="796">GF152</f>
        <v>289.63900000000001</v>
      </c>
      <c r="AU152" s="45">
        <f t="shared" ref="AU152:AU215" ca="1" si="797">IF(AND(AT152&gt;0,AS152&gt;0),(AS152-AT152)/AVERAGE(AT152:AT152),0)</f>
        <v>-6.9051474421937293E-6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230.23400000000001</v>
      </c>
      <c r="CN152" s="34">
        <f t="shared" ref="CN152:CN215" ca="1" si="809">KP152</f>
        <v>230.23400000000001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58</v>
      </c>
      <c r="CS152" s="5">
        <f t="shared" ca="1" si="571"/>
        <v>56</v>
      </c>
      <c r="CT152" s="62">
        <f t="shared" ref="CT152:CT215" ca="1" si="811">1-(CS152/CR152)</f>
        <v>3.4482758620689613E-2</v>
      </c>
      <c r="CW152" s="5">
        <f t="shared" ca="1" si="753"/>
        <v>283858</v>
      </c>
      <c r="CX152" s="5">
        <f t="shared" ca="1" si="753"/>
        <v>0</v>
      </c>
      <c r="CY152" s="5">
        <f t="shared" ca="1" si="753"/>
        <v>84362.5</v>
      </c>
      <c r="CZ152" s="5">
        <f t="shared" ca="1" si="753"/>
        <v>73372.7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206018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289.637</v>
      </c>
      <c r="EB152" s="5">
        <f t="shared" ca="1" si="759"/>
        <v>1.6915899999999999</v>
      </c>
      <c r="EC152" s="5">
        <f t="shared" ca="1" si="759"/>
        <v>133.79300000000001</v>
      </c>
      <c r="ED152" s="5">
        <f t="shared" ca="1" si="759"/>
        <v>88.2624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42.417585565339877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11.718588044668628</v>
      </c>
      <c r="EM152" s="19">
        <f t="shared" ref="EM152:EM215" ca="1" si="816">((CZ152*3.412)+(DP152*100))/$A152</f>
        <v>10.19202187020368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31.605022004551543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283861</v>
      </c>
      <c r="FC152" s="5">
        <f t="shared" ca="1" si="671"/>
        <v>0</v>
      </c>
      <c r="FD152" s="5">
        <f t="shared" ca="1" si="671"/>
        <v>84363.1</v>
      </c>
      <c r="FE152" s="5">
        <f t="shared" ca="1" si="671"/>
        <v>73374.399999999994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206020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289.63900000000001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88.264200000000002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42.418002287984827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11.718671389197619</v>
      </c>
      <c r="GR152" s="19">
        <f t="shared" ref="GR152:GR215" ca="1" si="827">((FE152*3.412)+(FU152*100))/$A152</f>
        <v>10.192258013035813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31.605299819648174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34.982234327100407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10.813785947213503</v>
      </c>
      <c r="LB152" s="19">
        <f t="shared" ref="LB152:LB215" ca="1" si="838">((JO152*3.412)+(KE152*100))/$A152</f>
        <v>3.2585627221319786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24.142028164197519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-3</v>
      </c>
      <c r="G153" s="5">
        <f t="shared" ca="1" si="765"/>
        <v>0</v>
      </c>
      <c r="H153" s="5">
        <f t="shared" ca="1" si="766"/>
        <v>-0.60000000000582077</v>
      </c>
      <c r="I153" s="5">
        <f t="shared" ca="1" si="767"/>
        <v>-2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-2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-2.9999999999859028E-3</v>
      </c>
      <c r="AI153" s="37">
        <f t="shared" ca="1" si="785"/>
        <v>0</v>
      </c>
      <c r="AJ153" s="37">
        <f t="shared" ca="1" si="786"/>
        <v>-1.0000000000047748E-3</v>
      </c>
      <c r="AK153" s="37">
        <f t="shared" ca="1" si="787"/>
        <v>-2.0999999999986585E-3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42.43214496541561</v>
      </c>
      <c r="AQ153" s="33">
        <f t="shared" ca="1" si="793"/>
        <v>42.432561688060552</v>
      </c>
      <c r="AR153" s="24">
        <f t="shared" ca="1" si="794"/>
        <v>9.820822226242813E-6</v>
      </c>
      <c r="AS153" s="34">
        <f t="shared" ca="1" si="795"/>
        <v>291.10700000000003</v>
      </c>
      <c r="AT153" s="34">
        <f t="shared" ca="1" si="796"/>
        <v>291.11</v>
      </c>
      <c r="AU153" s="45">
        <f t="shared" ca="1" si="797"/>
        <v>-1.0305382844924264E-5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-1</v>
      </c>
      <c r="BA153" s="5">
        <f t="shared" ca="1" si="520"/>
        <v>0</v>
      </c>
      <c r="BB153" s="5">
        <f t="shared" ca="1" si="521"/>
        <v>-0.20000000001164153</v>
      </c>
      <c r="BC153" s="5">
        <f t="shared" ca="1" si="522"/>
        <v>-0.5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-1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-1.0000000000047748E-3</v>
      </c>
      <c r="CE153" s="37">
        <f t="shared" ca="1" si="802"/>
        <v>-3.9999999999906777E-4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35.057437212729667</v>
      </c>
      <c r="CK153" s="33">
        <f t="shared" ca="1" si="532"/>
        <v>35.057576120277979</v>
      </c>
      <c r="CL153" s="24">
        <f t="shared" ca="1" si="807"/>
        <v>3.962269035235995E-6</v>
      </c>
      <c r="CM153" s="34">
        <f t="shared" ca="1" si="808"/>
        <v>230.85400000000001</v>
      </c>
      <c r="CN153" s="34">
        <f t="shared" ca="1" si="809"/>
        <v>230.85400000000001</v>
      </c>
      <c r="CO153" s="45">
        <f t="shared" ca="1" si="810"/>
        <v>0</v>
      </c>
      <c r="CP153" s="5"/>
      <c r="CR153" s="5">
        <f t="shared" ca="1" si="570"/>
        <v>60</v>
      </c>
      <c r="CS153" s="5">
        <f t="shared" ca="1" si="571"/>
        <v>58</v>
      </c>
      <c r="CT153" s="62">
        <f t="shared" ca="1" si="811"/>
        <v>3.3333333333333326E-2</v>
      </c>
      <c r="CW153" s="5">
        <f t="shared" ca="1" si="753"/>
        <v>284560</v>
      </c>
      <c r="CX153" s="5">
        <f t="shared" ca="1" si="753"/>
        <v>0</v>
      </c>
      <c r="CY153" s="5">
        <f t="shared" ca="1" si="753"/>
        <v>85064.5</v>
      </c>
      <c r="CZ153" s="5">
        <f t="shared" ca="1" si="753"/>
        <v>73372.399999999994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291.10700000000003</v>
      </c>
      <c r="EB153" s="5">
        <f t="shared" ca="1" si="759"/>
        <v>1.52111</v>
      </c>
      <c r="EC153" s="5">
        <f t="shared" ca="1" si="759"/>
        <v>135.434</v>
      </c>
      <c r="ED153" s="5">
        <f t="shared" ca="1" si="759"/>
        <v>88.262100000000004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42.43214496541561</v>
      </c>
      <c r="EK153" s="19">
        <f t="shared" ca="1" si="814"/>
        <v>0.73491945234925571</v>
      </c>
      <c r="EL153" s="19">
        <f t="shared" ca="1" si="815"/>
        <v>11.816101143585298</v>
      </c>
      <c r="EM153" s="19">
        <f t="shared" ca="1" si="816"/>
        <v>10.191980197939184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31.619581404627269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284563</v>
      </c>
      <c r="FC153" s="5">
        <f t="shared" ca="1" si="671"/>
        <v>0</v>
      </c>
      <c r="FD153" s="5">
        <f t="shared" ca="1" si="671"/>
        <v>85065.1</v>
      </c>
      <c r="FE153" s="5">
        <f t="shared" ca="1" si="671"/>
        <v>73374.399999999994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206722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291.11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88.264200000000002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42.432561688060552</v>
      </c>
      <c r="GP153" s="19">
        <f t="shared" ca="1" si="825"/>
        <v>0.73491945234925571</v>
      </c>
      <c r="GQ153" s="19">
        <f t="shared" ca="1" si="826"/>
        <v>11.816184488114287</v>
      </c>
      <c r="GR153" s="19">
        <f t="shared" ca="1" si="827"/>
        <v>10.192258013035813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31.619859219723899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237853</v>
      </c>
      <c r="HH153" s="5">
        <f t="shared" ca="1" si="756"/>
        <v>0</v>
      </c>
      <c r="HI153" s="5">
        <f t="shared" ca="1" si="756"/>
        <v>78004.399999999994</v>
      </c>
      <c r="HJ153" s="5">
        <f t="shared" ca="1" si="756"/>
        <v>23770.799999999999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159814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123.10599999999999</v>
      </c>
      <c r="IN153" s="5">
        <f t="shared" ca="1" si="760"/>
        <v>29.786300000000001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35.057437212729667</v>
      </c>
      <c r="IU153" s="19">
        <f t="shared" ca="1" si="536"/>
        <v>2.0178601235186115</v>
      </c>
      <c r="IV153" s="19">
        <f t="shared" ca="1" si="537"/>
        <v>10.835399961731214</v>
      </c>
      <c r="IW153" s="19">
        <f t="shared" ca="1" si="538"/>
        <v>3.3019435494705474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24.217231049826776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237854</v>
      </c>
      <c r="JM153" s="5">
        <f t="shared" ca="1" si="674"/>
        <v>0</v>
      </c>
      <c r="JN153" s="5">
        <f t="shared" ca="1" si="674"/>
        <v>78004.600000000006</v>
      </c>
      <c r="JO153" s="5">
        <f t="shared" ca="1" si="674"/>
        <v>23771.3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159815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230.85400000000001</v>
      </c>
      <c r="KQ153" s="5">
        <f t="shared" ca="1" si="758"/>
        <v>4.21129</v>
      </c>
      <c r="KR153" s="5">
        <f t="shared" ca="1" si="758"/>
        <v>123.107</v>
      </c>
      <c r="KS153" s="5">
        <f t="shared" ca="1" si="758"/>
        <v>29.7867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35.057576120277979</v>
      </c>
      <c r="KZ153" s="19">
        <f t="shared" ca="1" si="836"/>
        <v>2.0178601235186115</v>
      </c>
      <c r="LA153" s="19">
        <f t="shared" ca="1" si="837"/>
        <v>10.83542774324088</v>
      </c>
      <c r="LB153" s="19">
        <f t="shared" ca="1" si="838"/>
        <v>3.3020130032447046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24.217369957375091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42</v>
      </c>
      <c r="CS154" s="5">
        <f t="shared" ca="1" si="571"/>
        <v>43</v>
      </c>
      <c r="CT154" s="62">
        <f t="shared" ca="1" si="811"/>
        <v>-2.3809523809523725E-2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43</v>
      </c>
      <c r="CS155" s="5">
        <f t="shared" ref="CS155:CS218" ca="1" si="902">HOUR(OFFSET(INDIRECT($D$21),$C155,CS$19))*60+MINUTE(OFFSET(INDIRECT($D$21),$C155,CS$19))</f>
        <v>42</v>
      </c>
      <c r="CT155" s="62">
        <f t="shared" ca="1" si="811"/>
        <v>2.3255813953488413E-2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43</v>
      </c>
      <c r="CS156" s="5">
        <f t="shared" ca="1" si="902"/>
        <v>42</v>
      </c>
      <c r="CT156" s="62">
        <f t="shared" ca="1" si="811"/>
        <v>2.3255813953488413E-2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41</v>
      </c>
      <c r="CS157" s="5">
        <f t="shared" ca="1" si="902"/>
        <v>39</v>
      </c>
      <c r="CT157" s="62">
        <f t="shared" ca="1" si="811"/>
        <v>4.8780487804878092E-2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39</v>
      </c>
      <c r="CS158" s="5">
        <f t="shared" ca="1" si="902"/>
        <v>39</v>
      </c>
      <c r="CT158" s="62">
        <f t="shared" ca="1" si="811"/>
        <v>0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40</v>
      </c>
      <c r="CS159" s="5">
        <f t="shared" ca="1" si="902"/>
        <v>39</v>
      </c>
      <c r="CT159" s="62">
        <f t="shared" ca="1" si="811"/>
        <v>2.5000000000000022E-2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2</v>
      </c>
      <c r="G160" s="5">
        <f t="shared" ca="1" si="765"/>
        <v>0</v>
      </c>
      <c r="H160" s="5">
        <f t="shared" ca="1" si="766"/>
        <v>9.9999999991268851E-2</v>
      </c>
      <c r="I160" s="5">
        <f t="shared" ca="1" si="767"/>
        <v>1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1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-9.9999999997635314E-4</v>
      </c>
      <c r="V160" s="5">
        <f t="shared" ca="1" si="775"/>
        <v>-1.999999999981128E-3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-9.9999999997635314E-4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1.0000000000331966E-3</v>
      </c>
      <c r="AI160" s="37">
        <f t="shared" ca="1" si="785"/>
        <v>-2.0000000000131024E-5</v>
      </c>
      <c r="AJ160" s="37">
        <f t="shared" ca="1" si="786"/>
        <v>0</v>
      </c>
      <c r="AK160" s="37">
        <f t="shared" ca="1" si="787"/>
        <v>9.9999999999056399E-4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40.011792322630285</v>
      </c>
      <c r="AQ160" s="33">
        <f t="shared" ca="1" si="793"/>
        <v>40.011518578681027</v>
      </c>
      <c r="AR160" s="24">
        <f t="shared" ca="1" si="794"/>
        <v>6.8416285855138082E-6</v>
      </c>
      <c r="AS160" s="34">
        <f t="shared" ca="1" si="795"/>
        <v>272.81400000000002</v>
      </c>
      <c r="AT160" s="34">
        <f t="shared" ca="1" si="796"/>
        <v>272.81299999999999</v>
      </c>
      <c r="AU160" s="45">
        <f t="shared" ca="1" si="797"/>
        <v>3.6655144734055803E-6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34.982234327100407</v>
      </c>
      <c r="CL160" s="24">
        <f t="shared" ca="1" si="807"/>
        <v>0</v>
      </c>
      <c r="CM160" s="34">
        <f t="shared" ca="1" si="808"/>
        <v>230.23400000000001</v>
      </c>
      <c r="CN160" s="34">
        <f t="shared" ca="1" si="809"/>
        <v>230.23400000000001</v>
      </c>
      <c r="CO160" s="45">
        <f t="shared" ca="1" si="810"/>
        <v>0</v>
      </c>
      <c r="CP160" s="5"/>
      <c r="CR160" s="5">
        <f t="shared" ca="1" si="901"/>
        <v>59</v>
      </c>
      <c r="CS160" s="5">
        <f t="shared" ca="1" si="902"/>
        <v>57</v>
      </c>
      <c r="CT160" s="62">
        <f t="shared" ca="1" si="811"/>
        <v>3.3898305084745783E-2</v>
      </c>
      <c r="CW160" s="5">
        <f t="shared" ca="1" si="753"/>
        <v>265238</v>
      </c>
      <c r="CX160" s="5">
        <f t="shared" ca="1" si="753"/>
        <v>0</v>
      </c>
      <c r="CY160" s="5">
        <f t="shared" ca="1" si="753"/>
        <v>87184.9</v>
      </c>
      <c r="CZ160" s="5">
        <f t="shared" ca="1" si="753"/>
        <v>51929.7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187397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778.21600000000001</v>
      </c>
      <c r="DN160" s="5">
        <f t="shared" ca="1" si="754"/>
        <v>245.26400000000001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778.21600000000001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272.81400000000002</v>
      </c>
      <c r="EB160" s="5">
        <f t="shared" ca="1" si="759"/>
        <v>2.0660799999999999</v>
      </c>
      <c r="EC160" s="5">
        <f t="shared" ca="1" si="759"/>
        <v>137.49700000000001</v>
      </c>
      <c r="ED160" s="5">
        <f t="shared" ca="1" si="759"/>
        <v>67.361599999999996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40.011792322630285</v>
      </c>
      <c r="EK160" s="19">
        <f t="shared" ca="1" si="814"/>
        <v>0.99850588891467296</v>
      </c>
      <c r="EL160" s="19">
        <f t="shared" ca="1" si="815"/>
        <v>12.110640709031024</v>
      </c>
      <c r="EM160" s="19">
        <f t="shared" ca="1" si="816"/>
        <v>7.213427311699256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29.199089854293636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265236</v>
      </c>
      <c r="FC160" s="5">
        <f t="shared" ca="1" si="864"/>
        <v>0</v>
      </c>
      <c r="FD160" s="5">
        <f t="shared" ca="1" si="864"/>
        <v>87184.8</v>
      </c>
      <c r="FE160" s="5">
        <f t="shared" ca="1" si="864"/>
        <v>51928.7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187396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778.21699999999998</v>
      </c>
      <c r="FS160" s="5">
        <f t="shared" ca="1" si="865"/>
        <v>245.26599999999999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778.21699999999998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</v>
      </c>
      <c r="GH160" s="5">
        <f t="shared" ca="1" si="755"/>
        <v>137.49700000000001</v>
      </c>
      <c r="GI160" s="5">
        <f t="shared" ca="1" si="755"/>
        <v>67.360600000000005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40.011518578681027</v>
      </c>
      <c r="GP160" s="19">
        <f t="shared" ca="1" si="825"/>
        <v>0.99851403120941573</v>
      </c>
      <c r="GQ160" s="19">
        <f t="shared" ca="1" si="826"/>
        <v>12.110626818276195</v>
      </c>
      <c r="GR160" s="19">
        <f t="shared" ca="1" si="827"/>
        <v>7.2132884041509415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29.198955017892693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237385</v>
      </c>
      <c r="JM160" s="5">
        <f t="shared" ca="1" si="878"/>
        <v>0</v>
      </c>
      <c r="JN160" s="5">
        <f t="shared" ca="1" si="878"/>
        <v>77848.800000000003</v>
      </c>
      <c r="JO160" s="5">
        <f t="shared" ca="1" si="878"/>
        <v>23458.5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230.23400000000001</v>
      </c>
      <c r="KQ160" s="5">
        <f t="shared" ca="1" si="758"/>
        <v>4.1903800000000002</v>
      </c>
      <c r="KR160" s="5">
        <f t="shared" ca="1" si="758"/>
        <v>122.91</v>
      </c>
      <c r="KS160" s="5">
        <f t="shared" ca="1" si="758"/>
        <v>29.382999999999999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34.982234327100407</v>
      </c>
      <c r="KZ160" s="19">
        <f t="shared" ca="1" si="836"/>
        <v>2.0076659705004665</v>
      </c>
      <c r="LA160" s="19">
        <f t="shared" ca="1" si="837"/>
        <v>10.813785947213503</v>
      </c>
      <c r="LB160" s="19">
        <f t="shared" ca="1" si="838"/>
        <v>3.2585627221319786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24.142028164197519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44</v>
      </c>
      <c r="CS161" s="5">
        <f t="shared" ca="1" si="902"/>
        <v>45</v>
      </c>
      <c r="CT161" s="62">
        <f t="shared" ca="1" si="811"/>
        <v>-2.2727272727272707E-2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55</v>
      </c>
      <c r="CS162" s="5">
        <f t="shared" ca="1" si="902"/>
        <v>56</v>
      </c>
      <c r="CT162" s="62">
        <f t="shared" ca="1" si="811"/>
        <v>-1.8181818181818077E-2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0</v>
      </c>
      <c r="AQ163" s="33">
        <f t="shared" ca="1" si="793"/>
        <v>35.59386471111111</v>
      </c>
      <c r="AR163" s="24">
        <f t="shared" ca="1" si="794"/>
        <v>0</v>
      </c>
      <c r="AS163" s="34">
        <f t="shared" ca="1" si="795"/>
        <v>0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0</v>
      </c>
      <c r="AW163" s="34">
        <f t="shared" ca="1" si="650"/>
        <v>49.6</v>
      </c>
      <c r="AX163" s="46">
        <f t="shared" ca="1" si="798"/>
        <v>-1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0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0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55</v>
      </c>
      <c r="CS163" s="5">
        <f t="shared" ca="1" si="902"/>
        <v>54</v>
      </c>
      <c r="CT163" s="62">
        <f t="shared" ca="1" si="811"/>
        <v>1.8181818181818188E-2</v>
      </c>
      <c r="CW163" s="5">
        <f t="shared" ref="CW163:DK178" ca="1" si="917">OFFSET(INDIRECT($E$21),$C163,CW$19)</f>
        <v>0</v>
      </c>
      <c r="CX163" s="5">
        <f t="shared" ca="1" si="917"/>
        <v>0</v>
      </c>
      <c r="CY163" s="5">
        <f t="shared" ca="1" si="917"/>
        <v>0</v>
      </c>
      <c r="CZ163" s="5">
        <f t="shared" ca="1" si="917"/>
        <v>0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0</v>
      </c>
      <c r="DE163" s="5">
        <f t="shared" ca="1" si="917"/>
        <v>0</v>
      </c>
      <c r="DF163" s="5">
        <f t="shared" ca="1" si="917"/>
        <v>0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0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0</v>
      </c>
      <c r="DT163" s="5">
        <f t="shared" ca="1" si="918"/>
        <v>0</v>
      </c>
      <c r="DU163" s="5">
        <f t="shared" ca="1" si="918"/>
        <v>0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0</v>
      </c>
      <c r="EB163" s="5">
        <f t="shared" ca="1" si="759"/>
        <v>0</v>
      </c>
      <c r="EC163" s="5">
        <f t="shared" ca="1" si="759"/>
        <v>0</v>
      </c>
      <c r="ED163" s="5">
        <f t="shared" ca="1" si="759"/>
        <v>0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0</v>
      </c>
      <c r="EH163" s="5">
        <f t="shared" ca="1" si="759"/>
        <v>0</v>
      </c>
      <c r="EI163" s="5"/>
      <c r="EJ163" s="19">
        <f t="shared" ca="1" si="813"/>
        <v>0</v>
      </c>
      <c r="EK163" s="19">
        <f t="shared" ca="1" si="814"/>
        <v>0</v>
      </c>
      <c r="EL163" s="19">
        <f t="shared" ca="1" si="815"/>
        <v>0</v>
      </c>
      <c r="EM163" s="19">
        <f t="shared" ca="1" si="816"/>
        <v>0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0</v>
      </c>
      <c r="EQ163" s="19">
        <f t="shared" ca="1" si="820"/>
        <v>0</v>
      </c>
      <c r="ER163" s="19">
        <f t="shared" ca="1" si="821"/>
        <v>0</v>
      </c>
      <c r="ES163" s="19">
        <f t="shared" ca="1" si="822"/>
        <v>0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35.59386471111111</v>
      </c>
      <c r="GP163" s="19">
        <f t="shared" ca="1" si="825"/>
        <v>2.709886222222222</v>
      </c>
      <c r="GQ163" s="19">
        <f t="shared" ca="1" si="826"/>
        <v>3.3398930666666664</v>
      </c>
      <c r="GR163" s="19">
        <f t="shared" ca="1" si="827"/>
        <v>5.8551284799999994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23.186771199999999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0</v>
      </c>
      <c r="HH163" s="5">
        <f t="shared" ca="1" si="920"/>
        <v>0</v>
      </c>
      <c r="HI163" s="5">
        <f t="shared" ca="1" si="920"/>
        <v>0</v>
      </c>
      <c r="HJ163" s="5">
        <f t="shared" ca="1" si="920"/>
        <v>0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0</v>
      </c>
      <c r="HN163" s="5">
        <f t="shared" ca="1" si="920"/>
        <v>0</v>
      </c>
      <c r="HO163" s="5">
        <f t="shared" ca="1" si="920"/>
        <v>0</v>
      </c>
      <c r="HP163" s="5">
        <f t="shared" ca="1" si="920"/>
        <v>0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0</v>
      </c>
      <c r="HX163" s="5">
        <f t="shared" ca="1" si="921"/>
        <v>0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0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0</v>
      </c>
      <c r="IL163" s="5">
        <f t="shared" ca="1" si="760"/>
        <v>0</v>
      </c>
      <c r="IM163" s="5">
        <f t="shared" ca="1" si="760"/>
        <v>0</v>
      </c>
      <c r="IN163" s="5">
        <f t="shared" ca="1" si="760"/>
        <v>0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0</v>
      </c>
      <c r="IR163" s="5">
        <f t="shared" ca="1" si="760"/>
        <v>0</v>
      </c>
      <c r="IS163" s="5"/>
      <c r="IT163" s="19">
        <f t="shared" ca="1" si="866"/>
        <v>0</v>
      </c>
      <c r="IU163" s="19">
        <f t="shared" ca="1" si="867"/>
        <v>0</v>
      </c>
      <c r="IV163" s="19">
        <f t="shared" ca="1" si="868"/>
        <v>0</v>
      </c>
      <c r="IW163" s="19">
        <f t="shared" ca="1" si="869"/>
        <v>0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0</v>
      </c>
      <c r="JA163" s="19">
        <f t="shared" ca="1" si="873"/>
        <v>0</v>
      </c>
      <c r="JB163" s="19">
        <f t="shared" ca="1" si="874"/>
        <v>0</v>
      </c>
      <c r="JC163" s="19">
        <f t="shared" ca="1" si="875"/>
        <v>0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-2</v>
      </c>
      <c r="G164" s="5">
        <f t="shared" ca="1" si="765"/>
        <v>0</v>
      </c>
      <c r="H164" s="5">
        <f t="shared" ca="1" si="766"/>
        <v>-0.40000000000873115</v>
      </c>
      <c r="I164" s="5">
        <f t="shared" ca="1" si="767"/>
        <v>-1.2999999999883585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-2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9.9999999997635314E-4</v>
      </c>
      <c r="V164" s="5">
        <f t="shared" ca="1" si="775"/>
        <v>1.0000000000331966E-3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9.9999999997635314E-4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-2.0000000000095497E-3</v>
      </c>
      <c r="AI164" s="37">
        <f t="shared" ca="1" si="785"/>
        <v>0</v>
      </c>
      <c r="AJ164" s="37">
        <f t="shared" ca="1" si="786"/>
        <v>-1.0000000000047748E-3</v>
      </c>
      <c r="AK164" s="37">
        <f t="shared" ca="1" si="787"/>
        <v>-1.0000000000047748E-3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51.227491733333331</v>
      </c>
      <c r="AQ164" s="33">
        <f t="shared" ca="1" si="793"/>
        <v>51.227790577777775</v>
      </c>
      <c r="AR164" s="24">
        <f t="shared" ca="1" si="794"/>
        <v>5.8336391453449469E-6</v>
      </c>
      <c r="AS164" s="34">
        <f t="shared" ca="1" si="795"/>
        <v>349.65899999999999</v>
      </c>
      <c r="AT164" s="34">
        <f t="shared" ca="1" si="796"/>
        <v>349.661</v>
      </c>
      <c r="AU164" s="45">
        <f t="shared" ca="1" si="797"/>
        <v>-5.7198257741342322E-6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61</v>
      </c>
      <c r="CS164" s="5">
        <f t="shared" ca="1" si="902"/>
        <v>62</v>
      </c>
      <c r="CT164" s="62">
        <f t="shared" ca="1" si="811"/>
        <v>-1.6393442622950838E-2</v>
      </c>
      <c r="CW164" s="5">
        <f t="shared" ca="1" si="917"/>
        <v>311897</v>
      </c>
      <c r="CX164" s="5">
        <f t="shared" ca="1" si="917"/>
        <v>0</v>
      </c>
      <c r="CY164" s="5">
        <f t="shared" ca="1" si="917"/>
        <v>90589.7</v>
      </c>
      <c r="CZ164" s="5">
        <f t="shared" ca="1" si="917"/>
        <v>84038.6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230079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884.26</v>
      </c>
      <c r="DN164" s="5">
        <f t="shared" ca="1" si="918"/>
        <v>297.56400000000002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884.26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349.65899999999999</v>
      </c>
      <c r="EB164" s="5">
        <f t="shared" ca="1" si="923"/>
        <v>2.7195399999999998</v>
      </c>
      <c r="EC164" s="5">
        <f t="shared" ca="1" si="923"/>
        <v>155.11099999999999</v>
      </c>
      <c r="ED164" s="5">
        <f t="shared" ca="1" si="923"/>
        <v>110.363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51.227491733333331</v>
      </c>
      <c r="EK164" s="19">
        <f t="shared" ca="1" si="814"/>
        <v>1.3225066666666667</v>
      </c>
      <c r="EL164" s="19">
        <f t="shared" ca="1" si="815"/>
        <v>13.73742472888889</v>
      </c>
      <c r="EM164" s="19">
        <f t="shared" ca="1" si="816"/>
        <v>12.743986808888888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38.820246577777773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311899</v>
      </c>
      <c r="FC164" s="5">
        <f t="shared" ca="1" si="864"/>
        <v>0</v>
      </c>
      <c r="FD164" s="5">
        <f t="shared" ca="1" si="864"/>
        <v>90590.1</v>
      </c>
      <c r="FE164" s="5">
        <f t="shared" ca="1" si="864"/>
        <v>84039.9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230081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884.25900000000001</v>
      </c>
      <c r="FS164" s="5">
        <f t="shared" ca="1" si="865"/>
        <v>297.56299999999999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884.25900000000001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349.661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110.364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51.227790577777775</v>
      </c>
      <c r="GP164" s="19">
        <f t="shared" ca="1" si="825"/>
        <v>1.3225022222222222</v>
      </c>
      <c r="GQ164" s="19">
        <f t="shared" ca="1" si="826"/>
        <v>13.737485386666668</v>
      </c>
      <c r="GR164" s="19">
        <f t="shared" ca="1" si="827"/>
        <v>12.744183946666665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38.820545422222224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0</v>
      </c>
      <c r="AQ165" s="33">
        <f t="shared" ca="1" si="793"/>
        <v>46.753211377777781</v>
      </c>
      <c r="AR165" s="24">
        <f t="shared" ca="1" si="794"/>
        <v>0</v>
      </c>
      <c r="AS165" s="34">
        <f t="shared" ca="1" si="795"/>
        <v>0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0</v>
      </c>
      <c r="AW165" s="34">
        <f t="shared" ca="1" si="650"/>
        <v>12.6</v>
      </c>
      <c r="AX165" s="46">
        <f t="shared" ca="1" si="798"/>
        <v>-1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0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0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60</v>
      </c>
      <c r="CS165" s="5">
        <f t="shared" ca="1" si="902"/>
        <v>59</v>
      </c>
      <c r="CT165" s="62">
        <f t="shared" ca="1" si="811"/>
        <v>1.6666666666666718E-2</v>
      </c>
      <c r="CW165" s="5">
        <f t="shared" ca="1" si="917"/>
        <v>0</v>
      </c>
      <c r="CX165" s="5">
        <f t="shared" ca="1" si="917"/>
        <v>0</v>
      </c>
      <c r="CY165" s="5">
        <f t="shared" ca="1" si="917"/>
        <v>0</v>
      </c>
      <c r="CZ165" s="5">
        <f t="shared" ca="1" si="917"/>
        <v>0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0</v>
      </c>
      <c r="DE165" s="5">
        <f t="shared" ca="1" si="917"/>
        <v>0</v>
      </c>
      <c r="DF165" s="5">
        <f t="shared" ca="1" si="917"/>
        <v>0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0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0</v>
      </c>
      <c r="DT165" s="5">
        <f t="shared" ca="1" si="918"/>
        <v>0</v>
      </c>
      <c r="DU165" s="5">
        <f t="shared" ca="1" si="918"/>
        <v>0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0</v>
      </c>
      <c r="EB165" s="5">
        <f t="shared" ca="1" si="923"/>
        <v>0</v>
      </c>
      <c r="EC165" s="5">
        <f t="shared" ca="1" si="923"/>
        <v>0</v>
      </c>
      <c r="ED165" s="5">
        <f t="shared" ca="1" si="923"/>
        <v>0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0</v>
      </c>
      <c r="EH165" s="5">
        <f t="shared" ca="1" si="923"/>
        <v>0</v>
      </c>
      <c r="EI165" s="5"/>
      <c r="EJ165" s="19">
        <f t="shared" ca="1" si="813"/>
        <v>0</v>
      </c>
      <c r="EK165" s="19">
        <f t="shared" ca="1" si="814"/>
        <v>0</v>
      </c>
      <c r="EL165" s="19">
        <f t="shared" ca="1" si="815"/>
        <v>0</v>
      </c>
      <c r="EM165" s="19">
        <f t="shared" ca="1" si="816"/>
        <v>0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0</v>
      </c>
      <c r="EQ165" s="19">
        <f t="shared" ca="1" si="820"/>
        <v>0</v>
      </c>
      <c r="ER165" s="19">
        <f t="shared" ca="1" si="821"/>
        <v>0</v>
      </c>
      <c r="ES165" s="19">
        <f t="shared" ca="1" si="822"/>
        <v>0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46.753211377777781</v>
      </c>
      <c r="GP165" s="19">
        <f t="shared" ca="1" si="825"/>
        <v>1.3507304284444444</v>
      </c>
      <c r="GQ165" s="19">
        <f t="shared" ca="1" si="826"/>
        <v>14.095988017777778</v>
      </c>
      <c r="GR165" s="19">
        <f t="shared" ca="1" si="827"/>
        <v>7.8829331555555546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34.34611786666666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0</v>
      </c>
      <c r="HH165" s="5">
        <f t="shared" ca="1" si="920"/>
        <v>0</v>
      </c>
      <c r="HI165" s="5">
        <f t="shared" ca="1" si="920"/>
        <v>0</v>
      </c>
      <c r="HJ165" s="5">
        <f t="shared" ca="1" si="920"/>
        <v>0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0</v>
      </c>
      <c r="HN165" s="5">
        <f t="shared" ca="1" si="920"/>
        <v>0</v>
      </c>
      <c r="HO165" s="5">
        <f t="shared" ca="1" si="920"/>
        <v>0</v>
      </c>
      <c r="HP165" s="5">
        <f t="shared" ca="1" si="920"/>
        <v>0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0</v>
      </c>
      <c r="HX165" s="5">
        <f t="shared" ca="1" si="921"/>
        <v>0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0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0</v>
      </c>
      <c r="IL165" s="5">
        <f t="shared" ca="1" si="924"/>
        <v>0</v>
      </c>
      <c r="IM165" s="5">
        <f t="shared" ca="1" si="924"/>
        <v>0</v>
      </c>
      <c r="IN165" s="5">
        <f t="shared" ca="1" si="924"/>
        <v>0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0</v>
      </c>
      <c r="IR165" s="5">
        <f t="shared" ca="1" si="924"/>
        <v>0</v>
      </c>
      <c r="IS165" s="5"/>
      <c r="IT165" s="19">
        <f t="shared" ca="1" si="866"/>
        <v>0</v>
      </c>
      <c r="IU165" s="19">
        <f t="shared" ca="1" si="867"/>
        <v>0</v>
      </c>
      <c r="IV165" s="19">
        <f t="shared" ca="1" si="868"/>
        <v>0</v>
      </c>
      <c r="IW165" s="19">
        <f t="shared" ca="1" si="869"/>
        <v>0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0</v>
      </c>
      <c r="JA165" s="19">
        <f t="shared" ca="1" si="873"/>
        <v>0</v>
      </c>
      <c r="JB165" s="19">
        <f t="shared" ca="1" si="874"/>
        <v>0</v>
      </c>
      <c r="JC165" s="19">
        <f t="shared" ca="1" si="875"/>
        <v>0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-2</v>
      </c>
      <c r="G166" s="5">
        <f t="shared" ca="1" si="765"/>
        <v>0</v>
      </c>
      <c r="H166" s="5">
        <f t="shared" ca="1" si="766"/>
        <v>-0.30000000000291038</v>
      </c>
      <c r="I166" s="5">
        <f t="shared" ca="1" si="767"/>
        <v>-1.2999999999883585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-2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9.9999999997635314E-4</v>
      </c>
      <c r="V166" s="5">
        <f t="shared" ca="1" si="775"/>
        <v>1.0000000000331966E-3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9.9999999997635314E-4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-2.0000000000095497E-3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-1.0000000000047748E-3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49.010146666666657</v>
      </c>
      <c r="AQ166" s="33">
        <f t="shared" ca="1" si="793"/>
        <v>49.010445511111108</v>
      </c>
      <c r="AR166" s="24">
        <f t="shared" ca="1" si="794"/>
        <v>6.0975663725279169E-6</v>
      </c>
      <c r="AS166" s="34">
        <f t="shared" ca="1" si="795"/>
        <v>324.62200000000001</v>
      </c>
      <c r="AT166" s="34">
        <f t="shared" ca="1" si="796"/>
        <v>324.62400000000002</v>
      </c>
      <c r="AU166" s="45">
        <f t="shared" ca="1" si="797"/>
        <v>-6.1609739267877589E-6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61</v>
      </c>
      <c r="CS166" s="5">
        <f t="shared" ca="1" si="902"/>
        <v>62</v>
      </c>
      <c r="CT166" s="62">
        <f t="shared" ca="1" si="811"/>
        <v>-1.6393442622950838E-2</v>
      </c>
      <c r="CW166" s="5">
        <f t="shared" ca="1" si="917"/>
        <v>297275</v>
      </c>
      <c r="CX166" s="5">
        <f t="shared" ca="1" si="917"/>
        <v>0</v>
      </c>
      <c r="CY166" s="5">
        <f t="shared" ca="1" si="917"/>
        <v>75967.5</v>
      </c>
      <c r="CZ166" s="5">
        <f t="shared" ca="1" si="917"/>
        <v>84038.6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884.26</v>
      </c>
      <c r="DN166" s="5">
        <f t="shared" ca="1" si="918"/>
        <v>297.56400000000002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884.26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324.62200000000001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110.363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49.010146666666657</v>
      </c>
      <c r="EK166" s="19">
        <f t="shared" ca="1" si="814"/>
        <v>1.3225066666666667</v>
      </c>
      <c r="EL166" s="19">
        <f t="shared" ca="1" si="815"/>
        <v>11.520049333333333</v>
      </c>
      <c r="EM166" s="19">
        <f t="shared" ca="1" si="816"/>
        <v>12.743986808888888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36.602901511111114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297277</v>
      </c>
      <c r="FC166" s="5">
        <f t="shared" ca="1" si="864"/>
        <v>0</v>
      </c>
      <c r="FD166" s="5">
        <f t="shared" ca="1" si="864"/>
        <v>75967.8</v>
      </c>
      <c r="FE166" s="5">
        <f t="shared" ca="1" si="864"/>
        <v>84039.9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215459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884.25900000000001</v>
      </c>
      <c r="FS166" s="5">
        <f t="shared" ca="1" si="865"/>
        <v>297.56299999999999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884.25900000000001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324.62400000000002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110.364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49.010445511111108</v>
      </c>
      <c r="GP166" s="19">
        <f t="shared" ca="1" si="825"/>
        <v>1.3225022222222222</v>
      </c>
      <c r="GQ166" s="19">
        <f t="shared" ca="1" si="826"/>
        <v>11.520094826666666</v>
      </c>
      <c r="GR166" s="19">
        <f t="shared" ca="1" si="827"/>
        <v>12.744183946666665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36.603200355555558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-2</v>
      </c>
      <c r="G167" s="5">
        <f t="shared" ca="1" si="765"/>
        <v>0</v>
      </c>
      <c r="H167" s="5">
        <f t="shared" ca="1" si="766"/>
        <v>-0.40000000000873115</v>
      </c>
      <c r="I167" s="5">
        <f t="shared" ca="1" si="767"/>
        <v>-1.2999999999883585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-2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9.9999999997635314E-4</v>
      </c>
      <c r="V167" s="5">
        <f t="shared" ca="1" si="775"/>
        <v>1.0000000000331966E-3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9.9999999997635314E-4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-2.0000000000095497E-3</v>
      </c>
      <c r="AI167" s="37">
        <f t="shared" ca="1" si="785"/>
        <v>0</v>
      </c>
      <c r="AJ167" s="37">
        <f t="shared" ca="1" si="786"/>
        <v>-1.0000000000047748E-3</v>
      </c>
      <c r="AK167" s="37">
        <f t="shared" ca="1" si="787"/>
        <v>-1.0000000000047748E-3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51.227491733333331</v>
      </c>
      <c r="AQ167" s="33">
        <f t="shared" ca="1" si="793"/>
        <v>51.227790577777775</v>
      </c>
      <c r="AR167" s="24">
        <f t="shared" ca="1" si="794"/>
        <v>5.8336391453449469E-6</v>
      </c>
      <c r="AS167" s="34">
        <f t="shared" ca="1" si="795"/>
        <v>349.65899999999999</v>
      </c>
      <c r="AT167" s="34">
        <f t="shared" ca="1" si="796"/>
        <v>349.661</v>
      </c>
      <c r="AU167" s="45">
        <f t="shared" ca="1" si="797"/>
        <v>-5.7198257741342322E-6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61</v>
      </c>
      <c r="CS167" s="5">
        <f t="shared" ca="1" si="902"/>
        <v>61</v>
      </c>
      <c r="CT167" s="62">
        <f t="shared" ca="1" si="811"/>
        <v>0</v>
      </c>
      <c r="CW167" s="5">
        <f t="shared" ca="1" si="917"/>
        <v>311897</v>
      </c>
      <c r="CX167" s="5">
        <f t="shared" ca="1" si="917"/>
        <v>0</v>
      </c>
      <c r="CY167" s="5">
        <f t="shared" ca="1" si="917"/>
        <v>90589.7</v>
      </c>
      <c r="CZ167" s="5">
        <f t="shared" ca="1" si="917"/>
        <v>84038.6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230079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884.26</v>
      </c>
      <c r="DN167" s="5">
        <f t="shared" ca="1" si="918"/>
        <v>297.56400000000002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884.26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349.65899999999999</v>
      </c>
      <c r="EB167" s="5">
        <f t="shared" ca="1" si="923"/>
        <v>2.7195399999999998</v>
      </c>
      <c r="EC167" s="5">
        <f t="shared" ca="1" si="923"/>
        <v>155.11099999999999</v>
      </c>
      <c r="ED167" s="5">
        <f t="shared" ca="1" si="923"/>
        <v>110.363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51.227491733333331</v>
      </c>
      <c r="EK167" s="19">
        <f t="shared" ca="1" si="814"/>
        <v>1.3225066666666667</v>
      </c>
      <c r="EL167" s="19">
        <f t="shared" ca="1" si="815"/>
        <v>13.73742472888889</v>
      </c>
      <c r="EM167" s="19">
        <f t="shared" ca="1" si="816"/>
        <v>12.743986808888888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38.820246577777773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311899</v>
      </c>
      <c r="FC167" s="5">
        <f t="shared" ca="1" si="864"/>
        <v>0</v>
      </c>
      <c r="FD167" s="5">
        <f t="shared" ca="1" si="864"/>
        <v>90590.1</v>
      </c>
      <c r="FE167" s="5">
        <f t="shared" ca="1" si="864"/>
        <v>84039.9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230081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884.25900000000001</v>
      </c>
      <c r="FS167" s="5">
        <f t="shared" ca="1" si="865"/>
        <v>297.56299999999999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884.25900000000001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349.661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110.364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51.227790577777775</v>
      </c>
      <c r="GP167" s="19">
        <f t="shared" ca="1" si="825"/>
        <v>1.3225022222222222</v>
      </c>
      <c r="GQ167" s="19">
        <f t="shared" ca="1" si="826"/>
        <v>13.737485386666668</v>
      </c>
      <c r="GR167" s="19">
        <f t="shared" ca="1" si="827"/>
        <v>12.744183946666665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38.820545422222224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-2</v>
      </c>
      <c r="G168" s="5">
        <f t="shared" ca="1" si="765"/>
        <v>0</v>
      </c>
      <c r="H168" s="5">
        <f t="shared" ca="1" si="766"/>
        <v>-0.40000000000873115</v>
      </c>
      <c r="I168" s="5">
        <f t="shared" ca="1" si="767"/>
        <v>-1.2999999999883585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-2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-2.0000000000095497E-3</v>
      </c>
      <c r="AI168" s="37">
        <f t="shared" ca="1" si="785"/>
        <v>0</v>
      </c>
      <c r="AJ168" s="37">
        <f t="shared" ca="1" si="786"/>
        <v>-1.0000000000047748E-3</v>
      </c>
      <c r="AK168" s="37">
        <f t="shared" ca="1" si="787"/>
        <v>-1.0000000000047748E-3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52.143403733333336</v>
      </c>
      <c r="AQ168" s="33">
        <f t="shared" ca="1" si="793"/>
        <v>52.143707022222223</v>
      </c>
      <c r="AR168" s="24">
        <f t="shared" ca="1" si="794"/>
        <v>5.8164044370205827E-6</v>
      </c>
      <c r="AS168" s="34">
        <f t="shared" ca="1" si="795"/>
        <v>356.79599999999999</v>
      </c>
      <c r="AT168" s="34">
        <f t="shared" ca="1" si="796"/>
        <v>356.798</v>
      </c>
      <c r="AU168" s="45">
        <f t="shared" ca="1" si="797"/>
        <v>-5.6054125864201862E-6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63</v>
      </c>
      <c r="CS168" s="5">
        <f t="shared" ca="1" si="902"/>
        <v>60</v>
      </c>
      <c r="CT168" s="62">
        <f t="shared" ca="1" si="811"/>
        <v>4.7619047619047672E-2</v>
      </c>
      <c r="CW168" s="5">
        <f t="shared" ca="1" si="917"/>
        <v>319057</v>
      </c>
      <c r="CX168" s="5">
        <f t="shared" ca="1" si="917"/>
        <v>0</v>
      </c>
      <c r="CY168" s="5">
        <f t="shared" ca="1" si="917"/>
        <v>97749.2</v>
      </c>
      <c r="CZ168" s="5">
        <f t="shared" ca="1" si="917"/>
        <v>84038.6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237239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356.79599999999999</v>
      </c>
      <c r="EB168" s="5">
        <f t="shared" ca="1" si="923"/>
        <v>2.35</v>
      </c>
      <c r="EC168" s="5">
        <f t="shared" ca="1" si="923"/>
        <v>162.61799999999999</v>
      </c>
      <c r="ED168" s="5">
        <f t="shared" ca="1" si="923"/>
        <v>110.363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52.143403733333336</v>
      </c>
      <c r="EK168" s="19">
        <f t="shared" ca="1" si="814"/>
        <v>1.1526488888888888</v>
      </c>
      <c r="EL168" s="19">
        <f t="shared" ca="1" si="815"/>
        <v>14.823123128888888</v>
      </c>
      <c r="EM168" s="19">
        <f t="shared" ca="1" si="816"/>
        <v>12.743986808888888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39.736158577777779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319059</v>
      </c>
      <c r="FC168" s="5">
        <f t="shared" ca="1" si="864"/>
        <v>0</v>
      </c>
      <c r="FD168" s="5">
        <f t="shared" ca="1" si="864"/>
        <v>97749.6</v>
      </c>
      <c r="FE168" s="5">
        <f t="shared" ca="1" si="864"/>
        <v>84039.9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237241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356.798</v>
      </c>
      <c r="GG168" s="5">
        <f t="shared" ca="1" si="919"/>
        <v>2.35</v>
      </c>
      <c r="GH168" s="5">
        <f t="shared" ca="1" si="919"/>
        <v>162.619</v>
      </c>
      <c r="GI168" s="5">
        <f t="shared" ca="1" si="919"/>
        <v>110.364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52.143707022222223</v>
      </c>
      <c r="GP168" s="19">
        <f t="shared" ca="1" si="825"/>
        <v>1.1526488888888888</v>
      </c>
      <c r="GQ168" s="19">
        <f t="shared" ca="1" si="826"/>
        <v>14.823183786666668</v>
      </c>
      <c r="GR168" s="19">
        <f t="shared" ca="1" si="827"/>
        <v>12.744183946666665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39.736461866666666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56</v>
      </c>
      <c r="CS169" s="5">
        <f t="shared" ca="1" si="902"/>
        <v>57</v>
      </c>
      <c r="CT169" s="62">
        <f t="shared" ca="1" si="811"/>
        <v>-1.7857142857142794E-2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57</v>
      </c>
      <c r="CS170" s="5">
        <f t="shared" ca="1" si="902"/>
        <v>56</v>
      </c>
      <c r="CT170" s="62">
        <f t="shared" ca="1" si="811"/>
        <v>1.7543859649122862E-2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55</v>
      </c>
      <c r="CS171" s="5">
        <f t="shared" ca="1" si="902"/>
        <v>56</v>
      </c>
      <c r="CT171" s="62">
        <f t="shared" ca="1" si="811"/>
        <v>-1.8181818181818077E-2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0</v>
      </c>
      <c r="AQ172" s="33">
        <f t="shared" ca="1" si="793"/>
        <v>44.478089777777775</v>
      </c>
      <c r="AR172" s="24">
        <f t="shared" ca="1" si="794"/>
        <v>0</v>
      </c>
      <c r="AS172" s="34">
        <f t="shared" ca="1" si="795"/>
        <v>0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0</v>
      </c>
      <c r="AW172" s="34">
        <f t="shared" ca="1" si="650"/>
        <v>38.4</v>
      </c>
      <c r="AX172" s="46">
        <f t="shared" ca="1" si="798"/>
        <v>-1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0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0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59</v>
      </c>
      <c r="CS172" s="5">
        <f t="shared" ca="1" si="902"/>
        <v>59</v>
      </c>
      <c r="CT172" s="62">
        <f t="shared" ca="1" si="811"/>
        <v>0</v>
      </c>
      <c r="CW172" s="5">
        <f t="shared" ca="1" si="917"/>
        <v>0</v>
      </c>
      <c r="CX172" s="5">
        <f t="shared" ca="1" si="917"/>
        <v>0</v>
      </c>
      <c r="CY172" s="5">
        <f t="shared" ca="1" si="917"/>
        <v>0</v>
      </c>
      <c r="CZ172" s="5">
        <f t="shared" ca="1" si="917"/>
        <v>0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0</v>
      </c>
      <c r="DE172" s="5">
        <f t="shared" ca="1" si="917"/>
        <v>0</v>
      </c>
      <c r="DF172" s="5">
        <f t="shared" ca="1" si="917"/>
        <v>0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0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0</v>
      </c>
      <c r="DT172" s="5">
        <f t="shared" ca="1" si="918"/>
        <v>0</v>
      </c>
      <c r="DU172" s="5">
        <f t="shared" ca="1" si="918"/>
        <v>0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0</v>
      </c>
      <c r="EB172" s="5">
        <f t="shared" ca="1" si="923"/>
        <v>0</v>
      </c>
      <c r="EC172" s="5">
        <f t="shared" ca="1" si="923"/>
        <v>0</v>
      </c>
      <c r="ED172" s="5">
        <f t="shared" ca="1" si="923"/>
        <v>0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0</v>
      </c>
      <c r="EH172" s="5">
        <f t="shared" ca="1" si="923"/>
        <v>0</v>
      </c>
      <c r="EI172" s="5"/>
      <c r="EJ172" s="19">
        <f t="shared" ca="1" si="813"/>
        <v>0</v>
      </c>
      <c r="EK172" s="19">
        <f t="shared" ca="1" si="814"/>
        <v>0</v>
      </c>
      <c r="EL172" s="19">
        <f t="shared" ca="1" si="815"/>
        <v>0</v>
      </c>
      <c r="EM172" s="19">
        <f t="shared" ca="1" si="816"/>
        <v>0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0</v>
      </c>
      <c r="EQ172" s="19">
        <f t="shared" ca="1" si="820"/>
        <v>0</v>
      </c>
      <c r="ER172" s="19">
        <f t="shared" ca="1" si="821"/>
        <v>0</v>
      </c>
      <c r="ES172" s="19">
        <f t="shared" ca="1" si="822"/>
        <v>0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44.478089777777775</v>
      </c>
      <c r="GP172" s="19">
        <f t="shared" ca="1" si="825"/>
        <v>1.3507304284444444</v>
      </c>
      <c r="GQ172" s="19">
        <f t="shared" ca="1" si="826"/>
        <v>11.820729937777777</v>
      </c>
      <c r="GR172" s="19">
        <f t="shared" ca="1" si="827"/>
        <v>7.8829331555555546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32.070844622222218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0</v>
      </c>
      <c r="HH172" s="5">
        <f t="shared" ca="1" si="920"/>
        <v>0</v>
      </c>
      <c r="HI172" s="5">
        <f t="shared" ca="1" si="920"/>
        <v>0</v>
      </c>
      <c r="HJ172" s="5">
        <f t="shared" ca="1" si="920"/>
        <v>0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0</v>
      </c>
      <c r="HN172" s="5">
        <f t="shared" ca="1" si="920"/>
        <v>0</v>
      </c>
      <c r="HO172" s="5">
        <f t="shared" ca="1" si="920"/>
        <v>0</v>
      </c>
      <c r="HP172" s="5">
        <f t="shared" ca="1" si="920"/>
        <v>0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0</v>
      </c>
      <c r="HX172" s="5">
        <f t="shared" ca="1" si="921"/>
        <v>0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0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0</v>
      </c>
      <c r="IL172" s="5">
        <f t="shared" ca="1" si="924"/>
        <v>0</v>
      </c>
      <c r="IM172" s="5">
        <f t="shared" ca="1" si="924"/>
        <v>0</v>
      </c>
      <c r="IN172" s="5">
        <f t="shared" ca="1" si="924"/>
        <v>0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0</v>
      </c>
      <c r="IR172" s="5">
        <f t="shared" ca="1" si="924"/>
        <v>0</v>
      </c>
      <c r="IS172" s="5"/>
      <c r="IT172" s="19">
        <f t="shared" ca="1" si="866"/>
        <v>0</v>
      </c>
      <c r="IU172" s="19">
        <f t="shared" ca="1" si="867"/>
        <v>0</v>
      </c>
      <c r="IV172" s="19">
        <f t="shared" ca="1" si="868"/>
        <v>0</v>
      </c>
      <c r="IW172" s="19">
        <f t="shared" ca="1" si="869"/>
        <v>0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0</v>
      </c>
      <c r="JA172" s="19">
        <f t="shared" ca="1" si="873"/>
        <v>0</v>
      </c>
      <c r="JB172" s="19">
        <f t="shared" ca="1" si="874"/>
        <v>0</v>
      </c>
      <c r="JC172" s="19">
        <f t="shared" ca="1" si="875"/>
        <v>0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0</v>
      </c>
      <c r="AQ173" s="33">
        <f t="shared" ca="1" si="793"/>
        <v>35.054768711111109</v>
      </c>
      <c r="AR173" s="24">
        <f t="shared" ca="1" si="794"/>
        <v>0</v>
      </c>
      <c r="AS173" s="34">
        <f t="shared" ca="1" si="795"/>
        <v>0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0</v>
      </c>
      <c r="AW173" s="34">
        <f t="shared" ca="1" si="650"/>
        <v>56.8</v>
      </c>
      <c r="AX173" s="46">
        <f t="shared" ca="1" si="798"/>
        <v>-1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0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0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53</v>
      </c>
      <c r="CS173" s="5">
        <f t="shared" ca="1" si="902"/>
        <v>56</v>
      </c>
      <c r="CT173" s="62">
        <f t="shared" ca="1" si="811"/>
        <v>-5.6603773584905648E-2</v>
      </c>
      <c r="CW173" s="5">
        <f t="shared" ca="1" si="917"/>
        <v>0</v>
      </c>
      <c r="CX173" s="5">
        <f t="shared" ca="1" si="917"/>
        <v>0</v>
      </c>
      <c r="CY173" s="5">
        <f t="shared" ca="1" si="917"/>
        <v>0</v>
      </c>
      <c r="CZ173" s="5">
        <f t="shared" ca="1" si="917"/>
        <v>0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0</v>
      </c>
      <c r="DE173" s="5">
        <f t="shared" ca="1" si="917"/>
        <v>0</v>
      </c>
      <c r="DF173" s="5">
        <f t="shared" ca="1" si="917"/>
        <v>0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0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0</v>
      </c>
      <c r="DT173" s="5">
        <f t="shared" ca="1" si="918"/>
        <v>0</v>
      </c>
      <c r="DU173" s="5">
        <f t="shared" ca="1" si="918"/>
        <v>0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0</v>
      </c>
      <c r="EB173" s="5">
        <f t="shared" ca="1" si="923"/>
        <v>0</v>
      </c>
      <c r="EC173" s="5">
        <f t="shared" ca="1" si="923"/>
        <v>0</v>
      </c>
      <c r="ED173" s="5">
        <f t="shared" ca="1" si="923"/>
        <v>0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0</v>
      </c>
      <c r="EH173" s="5">
        <f t="shared" ca="1" si="923"/>
        <v>0</v>
      </c>
      <c r="EI173" s="5"/>
      <c r="EJ173" s="19">
        <f t="shared" ca="1" si="813"/>
        <v>0</v>
      </c>
      <c r="EK173" s="19">
        <f t="shared" ca="1" si="814"/>
        <v>0</v>
      </c>
      <c r="EL173" s="19">
        <f t="shared" ca="1" si="815"/>
        <v>0</v>
      </c>
      <c r="EM173" s="19">
        <f t="shared" ca="1" si="816"/>
        <v>0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0</v>
      </c>
      <c r="EQ173" s="19">
        <f t="shared" ca="1" si="820"/>
        <v>0</v>
      </c>
      <c r="ER173" s="19">
        <f t="shared" ca="1" si="821"/>
        <v>0</v>
      </c>
      <c r="ES173" s="19">
        <f t="shared" ca="1" si="822"/>
        <v>0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35.054768711111109</v>
      </c>
      <c r="GP173" s="19">
        <f t="shared" ca="1" si="825"/>
        <v>2.709886222222222</v>
      </c>
      <c r="GQ173" s="19">
        <f t="shared" ca="1" si="826"/>
        <v>2.8007970666666666</v>
      </c>
      <c r="GR173" s="19">
        <f t="shared" ca="1" si="827"/>
        <v>5.8551284799999994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22.647523555555555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0</v>
      </c>
      <c r="HH173" s="5">
        <f t="shared" ca="1" si="920"/>
        <v>0</v>
      </c>
      <c r="HI173" s="5">
        <f t="shared" ca="1" si="920"/>
        <v>0</v>
      </c>
      <c r="HJ173" s="5">
        <f t="shared" ca="1" si="920"/>
        <v>0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0</v>
      </c>
      <c r="HN173" s="5">
        <f t="shared" ca="1" si="920"/>
        <v>0</v>
      </c>
      <c r="HO173" s="5">
        <f t="shared" ca="1" si="920"/>
        <v>0</v>
      </c>
      <c r="HP173" s="5">
        <f t="shared" ca="1" si="920"/>
        <v>0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0</v>
      </c>
      <c r="HX173" s="5">
        <f t="shared" ca="1" si="921"/>
        <v>0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0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0</v>
      </c>
      <c r="IL173" s="5">
        <f t="shared" ca="1" si="924"/>
        <v>0</v>
      </c>
      <c r="IM173" s="5">
        <f t="shared" ca="1" si="924"/>
        <v>0</v>
      </c>
      <c r="IN173" s="5">
        <f t="shared" ca="1" si="924"/>
        <v>0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0</v>
      </c>
      <c r="IR173" s="5">
        <f t="shared" ca="1" si="924"/>
        <v>0</v>
      </c>
      <c r="IS173" s="5"/>
      <c r="IT173" s="19">
        <f t="shared" ca="1" si="866"/>
        <v>0</v>
      </c>
      <c r="IU173" s="19">
        <f t="shared" ca="1" si="867"/>
        <v>0</v>
      </c>
      <c r="IV173" s="19">
        <f t="shared" ca="1" si="868"/>
        <v>0</v>
      </c>
      <c r="IW173" s="19">
        <f t="shared" ca="1" si="869"/>
        <v>0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0</v>
      </c>
      <c r="JA173" s="19">
        <f t="shared" ca="1" si="873"/>
        <v>0</v>
      </c>
      <c r="JB173" s="19">
        <f t="shared" ca="1" si="874"/>
        <v>0</v>
      </c>
      <c r="JC173" s="19">
        <f t="shared" ca="1" si="875"/>
        <v>0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-2257</v>
      </c>
      <c r="G174" s="5">
        <f t="shared" ca="1" si="765"/>
        <v>1.05314</v>
      </c>
      <c r="H174" s="5">
        <f t="shared" ca="1" si="766"/>
        <v>-1492.2999999999956</v>
      </c>
      <c r="I174" s="5">
        <f t="shared" ca="1" si="767"/>
        <v>-189.19999999999709</v>
      </c>
      <c r="J174" s="5">
        <f t="shared" ca="1" si="768"/>
        <v>2.6910000000000309</v>
      </c>
      <c r="K174" s="5">
        <f t="shared" ca="1" si="769"/>
        <v>-579.09999999999854</v>
      </c>
      <c r="L174" s="5">
        <f t="shared" ca="1" si="770"/>
        <v>0</v>
      </c>
      <c r="M174" s="5">
        <f t="shared" ca="1" si="771"/>
        <v>0</v>
      </c>
      <c r="N174" s="5">
        <f t="shared" ca="1" si="772"/>
        <v>-2257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191.35000000000002</v>
      </c>
      <c r="V174" s="5">
        <f t="shared" ca="1" si="775"/>
        <v>191.35599999999999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191.35000000000002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-0.44200000000000728</v>
      </c>
      <c r="AI174" s="37">
        <f t="shared" ca="1" si="785"/>
        <v>1.7588600000000003</v>
      </c>
      <c r="AJ174" s="37">
        <f t="shared" ca="1" si="786"/>
        <v>-1.4813999999999936</v>
      </c>
      <c r="AK174" s="37">
        <f t="shared" ca="1" si="787"/>
        <v>-0.13620000000000232</v>
      </c>
      <c r="AL174" s="37">
        <f t="shared" ca="1" si="788"/>
        <v>7.8500000000001346E-3</v>
      </c>
      <c r="AM174" s="37">
        <f t="shared" ca="1" si="789"/>
        <v>-0.59159999999999968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49.501205866666666</v>
      </c>
      <c r="AQ174" s="33">
        <f t="shared" ca="1" si="793"/>
        <v>48.993022933333329</v>
      </c>
      <c r="AR174" s="24">
        <f t="shared" ca="1" si="794"/>
        <v>1.0372557211357243E-2</v>
      </c>
      <c r="AS174" s="34">
        <f t="shared" ca="1" si="795"/>
        <v>306.18299999999999</v>
      </c>
      <c r="AT174" s="34">
        <f t="shared" ca="1" si="796"/>
        <v>306.625</v>
      </c>
      <c r="AU174" s="45">
        <f t="shared" ca="1" si="797"/>
        <v>-1.4415002038320661E-3</v>
      </c>
      <c r="AV174" s="34">
        <f t="shared" ca="1" si="649"/>
        <v>26.4</v>
      </c>
      <c r="AW174" s="34">
        <f t="shared" ca="1" si="650"/>
        <v>26</v>
      </c>
      <c r="AX174" s="46">
        <f t="shared" ca="1" si="798"/>
        <v>1.538461538461533E-2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112</v>
      </c>
      <c r="CS174" s="5">
        <f t="shared" ca="1" si="902"/>
        <v>111</v>
      </c>
      <c r="CT174" s="62">
        <f t="shared" ca="1" si="811"/>
        <v>8.9285714285713969E-3</v>
      </c>
      <c r="CW174" s="5">
        <f t="shared" ca="1" si="917"/>
        <v>291311</v>
      </c>
      <c r="CX174" s="5">
        <f t="shared" ca="1" si="917"/>
        <v>3.2717999999999998</v>
      </c>
      <c r="CY174" s="5">
        <f t="shared" ca="1" si="917"/>
        <v>62649.9</v>
      </c>
      <c r="CZ174" s="5">
        <f t="shared" ca="1" si="917"/>
        <v>70662.2</v>
      </c>
      <c r="DA174" s="5">
        <f t="shared" ca="1" si="917"/>
        <v>808.37400000000002</v>
      </c>
      <c r="DB174" s="5">
        <f t="shared" ca="1" si="917"/>
        <v>19918.2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209493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1198.24</v>
      </c>
      <c r="DN174" s="5">
        <f t="shared" ca="1" si="918"/>
        <v>611.548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1198.24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306.18299999999999</v>
      </c>
      <c r="EB174" s="5">
        <f t="shared" ca="1" si="923"/>
        <v>5.6178600000000003</v>
      </c>
      <c r="EC174" s="5">
        <f t="shared" ca="1" si="923"/>
        <v>94.7363</v>
      </c>
      <c r="ED174" s="5">
        <f t="shared" ca="1" si="923"/>
        <v>94.332499999999996</v>
      </c>
      <c r="EE174" s="5">
        <f t="shared" ca="1" si="923"/>
        <v>1.8358000000000001</v>
      </c>
      <c r="EF174" s="5">
        <f t="shared" ca="1" si="923"/>
        <v>28.1951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49.501205866666666</v>
      </c>
      <c r="EK174" s="19">
        <f t="shared" ca="1" si="814"/>
        <v>2.7184872614044449</v>
      </c>
      <c r="EL174" s="19">
        <f t="shared" ca="1" si="815"/>
        <v>9.5005092799999993</v>
      </c>
      <c r="EM174" s="19">
        <f t="shared" ca="1" si="816"/>
        <v>10.715530062222221</v>
      </c>
      <c r="EN174" s="19">
        <f t="shared" ca="1" si="817"/>
        <v>0.12258542613333333</v>
      </c>
      <c r="EO174" s="19">
        <f t="shared" ca="1" si="818"/>
        <v>3.0204843733333337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37.093960711111116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293568</v>
      </c>
      <c r="FC174" s="5">
        <f t="shared" ca="1" si="864"/>
        <v>2.2186599999999999</v>
      </c>
      <c r="FD174" s="5">
        <f t="shared" ca="1" si="864"/>
        <v>64142.2</v>
      </c>
      <c r="FE174" s="5">
        <f t="shared" ca="1" si="864"/>
        <v>70851.399999999994</v>
      </c>
      <c r="FF174" s="5">
        <f t="shared" ca="1" si="864"/>
        <v>805.68299999999999</v>
      </c>
      <c r="FG174" s="5">
        <f t="shared" ca="1" si="864"/>
        <v>20497.3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211750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1006.89</v>
      </c>
      <c r="FS174" s="5">
        <f t="shared" ca="1" si="865"/>
        <v>420.19200000000001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1006.89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306.625</v>
      </c>
      <c r="GG174" s="5">
        <f t="shared" ca="1" si="919"/>
        <v>3.859</v>
      </c>
      <c r="GH174" s="5">
        <f t="shared" ca="1" si="919"/>
        <v>96.217699999999994</v>
      </c>
      <c r="GI174" s="5">
        <f t="shared" ca="1" si="919"/>
        <v>94.468699999999998</v>
      </c>
      <c r="GJ174" s="5">
        <f t="shared" ca="1" si="919"/>
        <v>1.82795</v>
      </c>
      <c r="GK174" s="5">
        <f t="shared" ca="1" si="919"/>
        <v>28.7867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48.993022933333329</v>
      </c>
      <c r="GP174" s="19">
        <f t="shared" ca="1" si="825"/>
        <v>1.867856447463111</v>
      </c>
      <c r="GQ174" s="19">
        <f t="shared" ca="1" si="826"/>
        <v>9.7268082844444432</v>
      </c>
      <c r="GR174" s="19">
        <f t="shared" ca="1" si="827"/>
        <v>10.744221191111111</v>
      </c>
      <c r="GS174" s="19">
        <f t="shared" ca="1" si="828"/>
        <v>0.12217735093333332</v>
      </c>
      <c r="GT174" s="19">
        <f t="shared" ca="1" si="829"/>
        <v>3.1083016711111111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36.585777777777778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-3405</v>
      </c>
      <c r="G175" s="5">
        <f t="shared" ca="1" si="765"/>
        <v>1.6348399999999996</v>
      </c>
      <c r="H175" s="5">
        <f t="shared" ca="1" si="766"/>
        <v>-2150</v>
      </c>
      <c r="I175" s="5">
        <f t="shared" ca="1" si="767"/>
        <v>-320.5</v>
      </c>
      <c r="J175" s="5">
        <f t="shared" ca="1" si="768"/>
        <v>-13.600100000000005</v>
      </c>
      <c r="K175" s="5">
        <f t="shared" ca="1" si="769"/>
        <v>-922.22000000000025</v>
      </c>
      <c r="L175" s="5">
        <f t="shared" ca="1" si="770"/>
        <v>0</v>
      </c>
      <c r="M175" s="5">
        <f t="shared" ca="1" si="771"/>
        <v>0</v>
      </c>
      <c r="N175" s="5">
        <f t="shared" ca="1" si="772"/>
        <v>-3405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287.23</v>
      </c>
      <c r="V175" s="5">
        <f t="shared" ca="1" si="775"/>
        <v>287.22799999999984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9.9999999997635314E-4</v>
      </c>
      <c r="AB175" s="5">
        <f t="shared" ca="1" si="781"/>
        <v>0</v>
      </c>
      <c r="AC175" s="5">
        <f t="shared" ca="1" si="782"/>
        <v>287.23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-1.9550000000000125</v>
      </c>
      <c r="AI175" s="37">
        <f t="shared" ca="1" si="785"/>
        <v>2.4881399999999996</v>
      </c>
      <c r="AJ175" s="37">
        <f t="shared" ca="1" si="786"/>
        <v>-2.8697000000000017</v>
      </c>
      <c r="AK175" s="37">
        <f t="shared" ca="1" si="787"/>
        <v>-0.50529999999999831</v>
      </c>
      <c r="AL175" s="37">
        <f t="shared" ca="1" si="788"/>
        <v>-2.4841000000000002E-2</v>
      </c>
      <c r="AM175" s="37">
        <f t="shared" ca="1" si="789"/>
        <v>-1.0432000000000006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39.154476444444441</v>
      </c>
      <c r="AQ175" s="33">
        <f t="shared" ca="1" si="793"/>
        <v>38.394247999999997</v>
      </c>
      <c r="AR175" s="24">
        <f t="shared" ca="1" si="794"/>
        <v>1.9800581702874964E-2</v>
      </c>
      <c r="AS175" s="34">
        <f t="shared" ca="1" si="795"/>
        <v>191.42099999999999</v>
      </c>
      <c r="AT175" s="34">
        <f t="shared" ca="1" si="796"/>
        <v>193.376</v>
      </c>
      <c r="AU175" s="45">
        <f t="shared" ca="1" si="797"/>
        <v>-1.0109837828892998E-2</v>
      </c>
      <c r="AV175" s="34">
        <f t="shared" ca="1" si="649"/>
        <v>53.7</v>
      </c>
      <c r="AW175" s="34">
        <f t="shared" ca="1" si="650"/>
        <v>51.8</v>
      </c>
      <c r="AX175" s="46">
        <f t="shared" ca="1" si="798"/>
        <v>3.6679536679536794E-2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78</v>
      </c>
      <c r="CS175" s="5">
        <f t="shared" ca="1" si="902"/>
        <v>81</v>
      </c>
      <c r="CT175" s="62">
        <f t="shared" ca="1" si="811"/>
        <v>-3.8461538461538547E-2</v>
      </c>
      <c r="CW175" s="5">
        <f t="shared" ca="1" si="917"/>
        <v>201810</v>
      </c>
      <c r="CX175" s="5">
        <f t="shared" ca="1" si="917"/>
        <v>6.7302499999999998</v>
      </c>
      <c r="CY175" s="5">
        <f t="shared" ca="1" si="917"/>
        <v>16783.8</v>
      </c>
      <c r="CZ175" s="5">
        <f t="shared" ca="1" si="917"/>
        <v>40599.800000000003</v>
      </c>
      <c r="DA175" s="5">
        <f t="shared" ca="1" si="917"/>
        <v>61.501899999999999</v>
      </c>
      <c r="DB175" s="5">
        <f t="shared" ca="1" si="917"/>
        <v>7849.96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119992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1924</v>
      </c>
      <c r="DN175" s="5">
        <f t="shared" ca="1" si="918"/>
        <v>1251.6199999999999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1924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191.42099999999999</v>
      </c>
      <c r="EB175" s="5">
        <f t="shared" ca="1" si="923"/>
        <v>11.1221</v>
      </c>
      <c r="EC175" s="5">
        <f t="shared" ca="1" si="923"/>
        <v>32.3249</v>
      </c>
      <c r="ED175" s="5">
        <f t="shared" ca="1" si="923"/>
        <v>54.484000000000002</v>
      </c>
      <c r="EE175" s="5">
        <f t="shared" ca="1" si="923"/>
        <v>0.16131200000000001</v>
      </c>
      <c r="EF175" s="5">
        <f t="shared" ca="1" si="923"/>
        <v>12.823399999999999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39.154476444444441</v>
      </c>
      <c r="EK175" s="19">
        <f t="shared" ca="1" si="814"/>
        <v>5.5637761605777767</v>
      </c>
      <c r="EL175" s="19">
        <f t="shared" ca="1" si="815"/>
        <v>2.5451700266666664</v>
      </c>
      <c r="EM175" s="19">
        <f t="shared" ca="1" si="816"/>
        <v>6.1567341155555564</v>
      </c>
      <c r="EN175" s="19">
        <f t="shared" ca="1" si="817"/>
        <v>9.3264214577777772E-3</v>
      </c>
      <c r="EO175" s="19">
        <f t="shared" ca="1" si="818"/>
        <v>1.190402823111111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26.747231288888884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205215</v>
      </c>
      <c r="FC175" s="5">
        <f t="shared" ca="1" si="927"/>
        <v>5.0954100000000002</v>
      </c>
      <c r="FD175" s="5">
        <f t="shared" ca="1" si="927"/>
        <v>18933.8</v>
      </c>
      <c r="FE175" s="5">
        <f t="shared" ca="1" si="927"/>
        <v>40920.300000000003</v>
      </c>
      <c r="FF175" s="5">
        <f t="shared" ca="1" si="927"/>
        <v>75.102000000000004</v>
      </c>
      <c r="FG175" s="5">
        <f t="shared" ca="1" si="927"/>
        <v>8772.18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123397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1636.77</v>
      </c>
      <c r="FS175" s="5">
        <f t="shared" ca="1" si="928"/>
        <v>964.39200000000005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35.194600000000001</v>
      </c>
      <c r="GI175" s="5">
        <f t="shared" ca="1" si="919"/>
        <v>54.9893</v>
      </c>
      <c r="GJ175" s="5">
        <f t="shared" ca="1" si="919"/>
        <v>0.18615300000000001</v>
      </c>
      <c r="GK175" s="5">
        <f t="shared" ca="1" si="919"/>
        <v>13.8666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38.394247999999997</v>
      </c>
      <c r="GP175" s="19">
        <f t="shared" ca="1" si="825"/>
        <v>4.2869593572853342</v>
      </c>
      <c r="GQ175" s="19">
        <f t="shared" ca="1" si="826"/>
        <v>2.8712055822222222</v>
      </c>
      <c r="GR175" s="19">
        <f t="shared" ca="1" si="827"/>
        <v>6.2053361599999999</v>
      </c>
      <c r="GS175" s="19">
        <f t="shared" ca="1" si="828"/>
        <v>1.1388801066666666E-2</v>
      </c>
      <c r="GT175" s="19">
        <f t="shared" ca="1" si="829"/>
        <v>1.3302523626666667</v>
      </c>
      <c r="GU175" s="19">
        <f t="shared" ca="1" si="830"/>
        <v>2.9883333333333333</v>
      </c>
      <c r="GV175" s="19">
        <f t="shared" ca="1" si="831"/>
        <v>8.2934498311111113</v>
      </c>
      <c r="GW175" s="19">
        <f t="shared" ca="1" si="832"/>
        <v>25.987002844444444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-2</v>
      </c>
      <c r="G176" s="5">
        <f t="shared" ca="1" si="765"/>
        <v>0</v>
      </c>
      <c r="H176" s="5">
        <f t="shared" ca="1" si="766"/>
        <v>0</v>
      </c>
      <c r="I176" s="5">
        <f t="shared" ca="1" si="767"/>
        <v>-1.2999999999883585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-2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-1.9999999999527063E-3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-1.0000000000047748E-3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45.642782399999994</v>
      </c>
      <c r="AQ176" s="33">
        <f t="shared" ca="1" si="793"/>
        <v>45.643085688888888</v>
      </c>
      <c r="AR176" s="24">
        <f t="shared" ca="1" si="794"/>
        <v>6.6447937144550051E-6</v>
      </c>
      <c r="AS176" s="34">
        <f t="shared" ca="1" si="795"/>
        <v>300.84500000000003</v>
      </c>
      <c r="AT176" s="34">
        <f t="shared" ca="1" si="796"/>
        <v>300.84699999999998</v>
      </c>
      <c r="AU176" s="45">
        <f t="shared" ca="1" si="797"/>
        <v>-6.6478974360811525E-6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59</v>
      </c>
      <c r="CS176" s="5">
        <f t="shared" ca="1" si="902"/>
        <v>60</v>
      </c>
      <c r="CT176" s="62">
        <f t="shared" ca="1" si="811"/>
        <v>-1.6949152542372836E-2</v>
      </c>
      <c r="CW176" s="5">
        <f t="shared" ca="1" si="917"/>
        <v>275067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84038.6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193249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300.84500000000003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110.363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45.642782399999994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12.743986808888888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33.235537244444444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275069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84039.9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193251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300.84699999999998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110.364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45.643085688888888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12.744183946666665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33.235840533333331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57</v>
      </c>
      <c r="CS177" s="5">
        <f t="shared" ca="1" si="902"/>
        <v>57</v>
      </c>
      <c r="CT177" s="62">
        <f t="shared" ca="1" si="811"/>
        <v>0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-1373</v>
      </c>
      <c r="G178" s="5">
        <f t="shared" ca="1" si="765"/>
        <v>422.90600000000001</v>
      </c>
      <c r="H178" s="5">
        <f t="shared" ca="1" si="766"/>
        <v>-1511</v>
      </c>
      <c r="I178" s="5">
        <f t="shared" ca="1" si="767"/>
        <v>-79.700000000004366</v>
      </c>
      <c r="J178" s="5">
        <f t="shared" ca="1" si="768"/>
        <v>-8.4099999999998545</v>
      </c>
      <c r="K178" s="5">
        <f t="shared" ca="1" si="769"/>
        <v>-196.89999999999964</v>
      </c>
      <c r="L178" s="5">
        <f t="shared" ca="1" si="770"/>
        <v>0</v>
      </c>
      <c r="M178" s="5">
        <f t="shared" ca="1" si="771"/>
        <v>0</v>
      </c>
      <c r="N178" s="5">
        <f t="shared" ca="1" si="772"/>
        <v>-1373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170.72000000000003</v>
      </c>
      <c r="V178" s="5">
        <f t="shared" ca="1" si="775"/>
        <v>170.72399999999999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170.72000000000003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0.40800000000001546</v>
      </c>
      <c r="AI178" s="37">
        <f t="shared" ca="1" si="785"/>
        <v>2.0139200000000006</v>
      </c>
      <c r="AJ178" s="37">
        <f t="shared" ca="1" si="786"/>
        <v>-1.335000000000008</v>
      </c>
      <c r="AK178" s="37">
        <f t="shared" ca="1" si="787"/>
        <v>-6.3000000000002387E-2</v>
      </c>
      <c r="AL178" s="37">
        <f t="shared" ca="1" si="788"/>
        <v>4.6999999999999709E-2</v>
      </c>
      <c r="AM178" s="37">
        <f t="shared" ca="1" si="789"/>
        <v>-0.25590000000000046</v>
      </c>
      <c r="AN178" s="37">
        <f t="shared" ca="1" si="790"/>
        <v>1.0000000000509601E-5</v>
      </c>
      <c r="AO178" s="37">
        <f t="shared" ca="1" si="791"/>
        <v>0</v>
      </c>
      <c r="AP178" s="33">
        <f t="shared" ca="1" si="792"/>
        <v>49.087933866666674</v>
      </c>
      <c r="AQ178" s="33">
        <f t="shared" ca="1" si="793"/>
        <v>48.537386133333335</v>
      </c>
      <c r="AR178" s="24">
        <f t="shared" ca="1" si="794"/>
        <v>1.1342756114245034E-2</v>
      </c>
      <c r="AS178" s="34">
        <f t="shared" ca="1" si="795"/>
        <v>324.03500000000003</v>
      </c>
      <c r="AT178" s="34">
        <f t="shared" ca="1" si="796"/>
        <v>323.62700000000001</v>
      </c>
      <c r="AU178" s="45">
        <f t="shared" ca="1" si="797"/>
        <v>1.2607106329200451E-3</v>
      </c>
      <c r="AV178" s="34">
        <f t="shared" ca="1" si="649"/>
        <v>8.6</v>
      </c>
      <c r="AW178" s="34">
        <f t="shared" ca="1" si="650"/>
        <v>9</v>
      </c>
      <c r="AX178" s="46">
        <f t="shared" ca="1" si="798"/>
        <v>-4.4444444444444481E-2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252</v>
      </c>
      <c r="CS178" s="5">
        <f t="shared" ca="1" si="902"/>
        <v>227</v>
      </c>
      <c r="CT178" s="62">
        <f t="shared" ca="1" si="811"/>
        <v>9.9206349206349187E-2</v>
      </c>
      <c r="CW178" s="5">
        <f t="shared" ca="1" si="917"/>
        <v>288676</v>
      </c>
      <c r="CX178" s="5">
        <f t="shared" ca="1" si="917"/>
        <v>868.24599999999998</v>
      </c>
      <c r="CY178" s="5">
        <f t="shared" ca="1" si="917"/>
        <v>94679.3</v>
      </c>
      <c r="CZ178" s="5">
        <f t="shared" ca="1" si="917"/>
        <v>42291.1</v>
      </c>
      <c r="DA178" s="5">
        <f t="shared" ca="1" si="917"/>
        <v>2869.88</v>
      </c>
      <c r="DB178" s="5">
        <f t="shared" ca="1" si="917"/>
        <v>10698.2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206858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1195.1600000000001</v>
      </c>
      <c r="DN178" s="5">
        <f t="shared" ca="1" si="918"/>
        <v>608.46199999999999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1195.1600000000001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324.03500000000003</v>
      </c>
      <c r="EB178" s="5">
        <f t="shared" ca="1" si="923"/>
        <v>6.5450100000000004</v>
      </c>
      <c r="EC178" s="5">
        <f t="shared" ca="1" si="923"/>
        <v>159.84399999999999</v>
      </c>
      <c r="ED178" s="5">
        <f t="shared" ca="1" si="923"/>
        <v>56.928100000000001</v>
      </c>
      <c r="EE178" s="5">
        <f t="shared" ca="1" si="923"/>
        <v>4.7325299999999997</v>
      </c>
      <c r="EF178" s="5">
        <f t="shared" ca="1" si="923"/>
        <v>14.519399999999999</v>
      </c>
      <c r="EG178" s="5">
        <f t="shared" ca="1" si="923"/>
        <v>4.7343400000000004</v>
      </c>
      <c r="EH178" s="5">
        <f t="shared" ca="1" si="923"/>
        <v>76.730999999999995</v>
      </c>
      <c r="EI178" s="5"/>
      <c r="EJ178" s="19">
        <f t="shared" ca="1" si="813"/>
        <v>49.087933866666674</v>
      </c>
      <c r="EK178" s="19">
        <f t="shared" ca="1" si="814"/>
        <v>2.8359402378666663</v>
      </c>
      <c r="EL178" s="19">
        <f t="shared" ca="1" si="815"/>
        <v>14.357589848888887</v>
      </c>
      <c r="EM178" s="19">
        <f t="shared" ca="1" si="816"/>
        <v>6.4132103644444438</v>
      </c>
      <c r="EN178" s="19">
        <f t="shared" ca="1" si="817"/>
        <v>0.43520135822222217</v>
      </c>
      <c r="EO178" s="19">
        <f t="shared" ca="1" si="818"/>
        <v>1.6223225955555556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36.68068871111111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290049</v>
      </c>
      <c r="FC178" s="5">
        <f t="shared" ca="1" si="927"/>
        <v>445.34</v>
      </c>
      <c r="FD178" s="5">
        <f t="shared" ca="1" si="927"/>
        <v>96190.3</v>
      </c>
      <c r="FE178" s="5">
        <f t="shared" ca="1" si="927"/>
        <v>42370.8</v>
      </c>
      <c r="FF178" s="5">
        <f t="shared" ca="1" si="927"/>
        <v>2878.29</v>
      </c>
      <c r="FG178" s="5">
        <f t="shared" ca="1" si="927"/>
        <v>10895.1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208231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1024.44</v>
      </c>
      <c r="FS178" s="5">
        <f t="shared" ca="1" si="928"/>
        <v>437.738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1024.44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323.62700000000001</v>
      </c>
      <c r="GG178" s="5">
        <f t="shared" ca="1" si="919"/>
        <v>4.5310899999999998</v>
      </c>
      <c r="GH178" s="5">
        <f t="shared" ca="1" si="919"/>
        <v>161.179</v>
      </c>
      <c r="GI178" s="5">
        <f t="shared" ca="1" si="919"/>
        <v>56.991100000000003</v>
      </c>
      <c r="GJ178" s="5">
        <f t="shared" ca="1" si="919"/>
        <v>4.68553</v>
      </c>
      <c r="GK178" s="5">
        <f t="shared" ca="1" si="919"/>
        <v>14.7753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>
        <f t="shared" ca="1" si="824"/>
        <v>48.537386133333335</v>
      </c>
      <c r="GP178" s="19">
        <f t="shared" ca="1" si="825"/>
        <v>2.0130355591111111</v>
      </c>
      <c r="GQ178" s="19">
        <f t="shared" ca="1" si="826"/>
        <v>14.586724604444443</v>
      </c>
      <c r="GR178" s="19">
        <f t="shared" ca="1" si="827"/>
        <v>6.4252964266666668</v>
      </c>
      <c r="GS178" s="19">
        <f t="shared" ca="1" si="828"/>
        <v>0.43647668799999995</v>
      </c>
      <c r="GT178" s="19">
        <f t="shared" ca="1" si="829"/>
        <v>1.6521813866666666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36.130140977777778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-3618</v>
      </c>
      <c r="G179" s="5">
        <f t="shared" ca="1" si="765"/>
        <v>738.11000000000013</v>
      </c>
      <c r="H179" s="5">
        <f t="shared" ca="1" si="766"/>
        <v>-3258.7999999999993</v>
      </c>
      <c r="I179" s="5">
        <f t="shared" ca="1" si="767"/>
        <v>-212.30000000000291</v>
      </c>
      <c r="J179" s="5">
        <f t="shared" ca="1" si="768"/>
        <v>-605.75999999999976</v>
      </c>
      <c r="K179" s="5">
        <f t="shared" ca="1" si="769"/>
        <v>-279.35000000000036</v>
      </c>
      <c r="L179" s="5">
        <f t="shared" ca="1" si="770"/>
        <v>0</v>
      </c>
      <c r="M179" s="5">
        <f t="shared" ca="1" si="771"/>
        <v>0</v>
      </c>
      <c r="N179" s="5">
        <f t="shared" ca="1" si="772"/>
        <v>-3618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228.55999999999995</v>
      </c>
      <c r="V179" s="5">
        <f t="shared" ca="1" si="775"/>
        <v>228.56100000000004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228.55999999999995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-3.4900000000000091</v>
      </c>
      <c r="AI179" s="37">
        <f t="shared" ca="1" si="785"/>
        <v>2.7928700000000006</v>
      </c>
      <c r="AJ179" s="37">
        <f t="shared" ca="1" si="786"/>
        <v>-4.8228999999999971</v>
      </c>
      <c r="AK179" s="37">
        <f t="shared" ca="1" si="787"/>
        <v>-0.32499999999999574</v>
      </c>
      <c r="AL179" s="37">
        <f t="shared" ca="1" si="788"/>
        <v>-0.80130999999999997</v>
      </c>
      <c r="AM179" s="37">
        <f t="shared" ca="1" si="789"/>
        <v>-0.33370000000000033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39.070262755555554</v>
      </c>
      <c r="AQ179" s="33">
        <f t="shared" ca="1" si="793"/>
        <v>38.603090133333332</v>
      </c>
      <c r="AR179" s="24">
        <f t="shared" ca="1" si="794"/>
        <v>1.2101948849395961E-2</v>
      </c>
      <c r="AS179" s="34">
        <f t="shared" ca="1" si="795"/>
        <v>201.24199999999999</v>
      </c>
      <c r="AT179" s="34">
        <f t="shared" ca="1" si="796"/>
        <v>204.732</v>
      </c>
      <c r="AU179" s="45">
        <f t="shared" ca="1" si="797"/>
        <v>-1.7046675654025796E-2</v>
      </c>
      <c r="AV179" s="34">
        <f t="shared" ca="1" si="649"/>
        <v>43.9</v>
      </c>
      <c r="AW179" s="34">
        <f t="shared" ca="1" si="650"/>
        <v>40.4</v>
      </c>
      <c r="AX179" s="46">
        <f t="shared" ca="1" si="798"/>
        <v>8.6633663366336641E-2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121</v>
      </c>
      <c r="CS179" s="5">
        <f t="shared" ca="1" si="902"/>
        <v>125</v>
      </c>
      <c r="CT179" s="62">
        <f t="shared" ca="1" si="811"/>
        <v>-3.3057851239669311E-2</v>
      </c>
      <c r="CW179" s="5">
        <f t="shared" ref="CW179:DK194" ca="1" si="931">OFFSET(INDIRECT($E$21),$C179,CW$19)</f>
        <v>207626</v>
      </c>
      <c r="CX179" s="5">
        <f t="shared" ca="1" si="931"/>
        <v>1781.97</v>
      </c>
      <c r="CY179" s="5">
        <f t="shared" ca="1" si="931"/>
        <v>21438.400000000001</v>
      </c>
      <c r="CZ179" s="5">
        <f t="shared" ca="1" si="931"/>
        <v>38623.1</v>
      </c>
      <c r="DA179" s="5">
        <f t="shared" ca="1" si="931"/>
        <v>2257.67</v>
      </c>
      <c r="DB179" s="5">
        <f t="shared" ca="1" si="931"/>
        <v>7016.37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125808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1706.61</v>
      </c>
      <c r="DN179" s="5">
        <f t="shared" ca="1" si="932"/>
        <v>1034.23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1706.61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201.24199999999999</v>
      </c>
      <c r="EB179" s="5">
        <f t="shared" ca="1" si="923"/>
        <v>11.1356</v>
      </c>
      <c r="EC179" s="5">
        <f t="shared" ca="1" si="923"/>
        <v>44.323</v>
      </c>
      <c r="ED179" s="5">
        <f t="shared" ca="1" si="923"/>
        <v>51.389800000000001</v>
      </c>
      <c r="EE179" s="5">
        <f t="shared" ca="1" si="923"/>
        <v>3.5838999999999999</v>
      </c>
      <c r="EF179" s="5">
        <f t="shared" ca="1" si="923"/>
        <v>10.3041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39.070262755555554</v>
      </c>
      <c r="EK179" s="19">
        <f t="shared" ca="1" si="814"/>
        <v>4.8668036284444449</v>
      </c>
      <c r="EL179" s="19">
        <f t="shared" ca="1" si="815"/>
        <v>3.2510142577777779</v>
      </c>
      <c r="EM179" s="19">
        <f t="shared" ca="1" si="816"/>
        <v>5.8569785422222225</v>
      </c>
      <c r="EN179" s="19">
        <f t="shared" ca="1" si="817"/>
        <v>0.34236311288888888</v>
      </c>
      <c r="EO179" s="19">
        <f t="shared" ca="1" si="818"/>
        <v>1.0639935306666666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26.663017599999996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211244</v>
      </c>
      <c r="FC179" s="5">
        <f t="shared" ca="1" si="927"/>
        <v>1043.8599999999999</v>
      </c>
      <c r="FD179" s="5">
        <f t="shared" ca="1" si="927"/>
        <v>24697.200000000001</v>
      </c>
      <c r="FE179" s="5">
        <f t="shared" ca="1" si="927"/>
        <v>38835.4</v>
      </c>
      <c r="FF179" s="5">
        <f t="shared" ca="1" si="927"/>
        <v>2863.43</v>
      </c>
      <c r="FG179" s="5">
        <f t="shared" ca="1" si="927"/>
        <v>7295.72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129426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1478.05</v>
      </c>
      <c r="FS179" s="5">
        <f t="shared" ca="1" si="928"/>
        <v>805.66899999999998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1478.05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204.732</v>
      </c>
      <c r="GG179" s="5">
        <f t="shared" ca="1" si="933"/>
        <v>8.3427299999999995</v>
      </c>
      <c r="GH179" s="5">
        <f t="shared" ca="1" si="933"/>
        <v>49.145899999999997</v>
      </c>
      <c r="GI179" s="5">
        <f t="shared" ca="1" si="933"/>
        <v>51.714799999999997</v>
      </c>
      <c r="GJ179" s="5">
        <f t="shared" ca="1" si="933"/>
        <v>4.3852099999999998</v>
      </c>
      <c r="GK179" s="5">
        <f t="shared" ca="1" si="933"/>
        <v>10.6378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38.603090133333332</v>
      </c>
      <c r="GP179" s="19">
        <f t="shared" ca="1" si="825"/>
        <v>3.7390466808888885</v>
      </c>
      <c r="GQ179" s="19">
        <f t="shared" ca="1" si="826"/>
        <v>3.745193173333333</v>
      </c>
      <c r="GR179" s="19">
        <f t="shared" ca="1" si="827"/>
        <v>5.8891726577777774</v>
      </c>
      <c r="GS179" s="19">
        <f t="shared" ca="1" si="828"/>
        <v>0.43422325155555552</v>
      </c>
      <c r="GT179" s="19">
        <f t="shared" ca="1" si="829"/>
        <v>1.1063554062222223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26.195844977777778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-2</v>
      </c>
      <c r="G180" s="5">
        <f t="shared" ca="1" si="765"/>
        <v>-4.5999999999999375E-3</v>
      </c>
      <c r="H180" s="5">
        <f t="shared" ca="1" si="766"/>
        <v>0.19999999999708962</v>
      </c>
      <c r="I180" s="5">
        <f t="shared" ca="1" si="767"/>
        <v>-1.3000000000029104</v>
      </c>
      <c r="J180" s="5">
        <f t="shared" ca="1" si="768"/>
        <v>0</v>
      </c>
      <c r="K180" s="5">
        <f t="shared" ca="1" si="769"/>
        <v>-1.2800000000002001</v>
      </c>
      <c r="L180" s="5">
        <f t="shared" ca="1" si="770"/>
        <v>0</v>
      </c>
      <c r="M180" s="5">
        <f t="shared" ca="1" si="771"/>
        <v>0</v>
      </c>
      <c r="N180" s="5">
        <f t="shared" ca="1" si="772"/>
        <v>-2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-0.6999999999998181</v>
      </c>
      <c r="V180" s="5">
        <f t="shared" ca="1" si="775"/>
        <v>-0.70000000000004547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-0.6999999999998181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-3.9999999999906777E-3</v>
      </c>
      <c r="AI180" s="37">
        <f t="shared" ca="1" si="785"/>
        <v>-2.7599999999994296E-3</v>
      </c>
      <c r="AJ180" s="37">
        <f t="shared" ca="1" si="786"/>
        <v>9.9999999996214228E-5</v>
      </c>
      <c r="AK180" s="37">
        <f t="shared" ca="1" si="787"/>
        <v>-6.0000000000037801E-4</v>
      </c>
      <c r="AL180" s="37">
        <f t="shared" ca="1" si="788"/>
        <v>0</v>
      </c>
      <c r="AM180" s="37">
        <f t="shared" ca="1" si="789"/>
        <v>-5.6999999999995943E-4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29.686654384479688</v>
      </c>
      <c r="AQ180" s="33">
        <f t="shared" ca="1" si="793"/>
        <v>29.688086925064983</v>
      </c>
      <c r="AR180" s="24">
        <f t="shared" ca="1" si="794"/>
        <v>4.8253044694692351E-5</v>
      </c>
      <c r="AS180" s="34">
        <f t="shared" ca="1" si="795"/>
        <v>109.611</v>
      </c>
      <c r="AT180" s="34">
        <f t="shared" ca="1" si="796"/>
        <v>109.61499999999999</v>
      </c>
      <c r="AU180" s="45">
        <f t="shared" ca="1" si="797"/>
        <v>-3.6491356109936393E-5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-5</v>
      </c>
      <c r="BA180" s="5">
        <f t="shared" ca="1" si="851"/>
        <v>-4.9000000000010147E-3</v>
      </c>
      <c r="BB180" s="5">
        <f t="shared" ca="1" si="852"/>
        <v>0</v>
      </c>
      <c r="BC180" s="5">
        <f t="shared" ca="1" si="853"/>
        <v>-3</v>
      </c>
      <c r="BD180" s="5">
        <f t="shared" ca="1" si="854"/>
        <v>0</v>
      </c>
      <c r="BE180" s="5">
        <f t="shared" ca="1" si="855"/>
        <v>-2.1900000000000546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-5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-0.78999999999996362</v>
      </c>
      <c r="BP180" s="5">
        <f t="shared" ca="1" si="889"/>
        <v>-0.78999999999996362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-0.78999999999996362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-4.9999999999954525E-3</v>
      </c>
      <c r="CC180" s="37">
        <f t="shared" ca="1" si="800"/>
        <v>-3.1300000000005213E-3</v>
      </c>
      <c r="CD180" s="37">
        <f t="shared" ca="1" si="801"/>
        <v>0</v>
      </c>
      <c r="CE180" s="37">
        <f t="shared" ca="1" si="802"/>
        <v>-1.4000000000002899E-3</v>
      </c>
      <c r="CF180" s="37">
        <f t="shared" ca="1" si="803"/>
        <v>0</v>
      </c>
      <c r="CG180" s="37">
        <f t="shared" ca="1" si="804"/>
        <v>-9.8700000000007115E-4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29.453008253182119</v>
      </c>
      <c r="CK180" s="33">
        <f t="shared" ca="1" si="863"/>
        <v>29.454799488325083</v>
      </c>
      <c r="CL180" s="24">
        <f t="shared" ca="1" si="807"/>
        <v>6.0813014316177233E-5</v>
      </c>
      <c r="CM180" s="34">
        <f t="shared" ca="1" si="808"/>
        <v>113.199</v>
      </c>
      <c r="CN180" s="34">
        <f t="shared" ca="1" si="809"/>
        <v>113.20399999999999</v>
      </c>
      <c r="CO180" s="45">
        <f t="shared" ca="1" si="810"/>
        <v>-4.4168050598878597E-5</v>
      </c>
      <c r="CP180" s="5"/>
      <c r="CR180" s="5">
        <f t="shared" ca="1" si="901"/>
        <v>72</v>
      </c>
      <c r="CS180" s="5">
        <f t="shared" ca="1" si="902"/>
        <v>70</v>
      </c>
      <c r="CT180" s="62">
        <f t="shared" ca="1" si="811"/>
        <v>2.777777777777779E-2</v>
      </c>
      <c r="CW180" s="5">
        <f t="shared" ca="1" si="931"/>
        <v>394097</v>
      </c>
      <c r="CX180" s="5">
        <f t="shared" ca="1" si="931"/>
        <v>11.9161</v>
      </c>
      <c r="CY180" s="5">
        <f t="shared" ca="1" si="931"/>
        <v>77667.5</v>
      </c>
      <c r="CZ180" s="5">
        <f t="shared" ca="1" si="931"/>
        <v>21748.1</v>
      </c>
      <c r="DA180" s="5">
        <f t="shared" ca="1" si="931"/>
        <v>0</v>
      </c>
      <c r="DB180" s="5">
        <f t="shared" ca="1" si="931"/>
        <v>2215.4299999999998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164396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2473.71</v>
      </c>
      <c r="DN180" s="5">
        <f t="shared" ca="1" si="932"/>
        <v>1831.43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2473.71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109.611</v>
      </c>
      <c r="EB180" s="5">
        <f t="shared" ca="1" si="937"/>
        <v>6.8414400000000004</v>
      </c>
      <c r="EC180" s="5">
        <f t="shared" ca="1" si="937"/>
        <v>53.393799999999999</v>
      </c>
      <c r="ED180" s="5">
        <f t="shared" ca="1" si="937"/>
        <v>11.932</v>
      </c>
      <c r="EE180" s="5">
        <f t="shared" ca="1" si="937"/>
        <v>0</v>
      </c>
      <c r="EF180" s="5">
        <f t="shared" ca="1" si="937"/>
        <v>1.0168900000000001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29.686654384479688</v>
      </c>
      <c r="EK180" s="19">
        <f t="shared" ca="1" si="814"/>
        <v>3.4158339095245376</v>
      </c>
      <c r="EL180" s="19">
        <f t="shared" ca="1" si="815"/>
        <v>4.9414950827742326</v>
      </c>
      <c r="EM180" s="19">
        <f t="shared" ca="1" si="816"/>
        <v>1.3836949716378442</v>
      </c>
      <c r="EN180" s="19">
        <f t="shared" ca="1" si="817"/>
        <v>0</v>
      </c>
      <c r="EO180" s="19">
        <f t="shared" ca="1" si="818"/>
        <v>0.14095389257064431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15.072222839646601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394099</v>
      </c>
      <c r="FC180" s="5">
        <f t="shared" ca="1" si="927"/>
        <v>11.9207</v>
      </c>
      <c r="FD180" s="5">
        <f t="shared" ca="1" si="927"/>
        <v>77667.3</v>
      </c>
      <c r="FE180" s="5">
        <f t="shared" ca="1" si="927"/>
        <v>21749.4</v>
      </c>
      <c r="FF180" s="5">
        <f t="shared" ca="1" si="927"/>
        <v>0</v>
      </c>
      <c r="FG180" s="5">
        <f t="shared" ca="1" si="927"/>
        <v>2216.71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164398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2474.41</v>
      </c>
      <c r="FS180" s="5">
        <f t="shared" ca="1" si="928"/>
        <v>1832.13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2474.41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109.61499999999999</v>
      </c>
      <c r="GG180" s="5">
        <f t="shared" ca="1" si="933"/>
        <v>6.8441999999999998</v>
      </c>
      <c r="GH180" s="5">
        <f t="shared" ca="1" si="933"/>
        <v>53.393700000000003</v>
      </c>
      <c r="GI180" s="5">
        <f t="shared" ca="1" si="933"/>
        <v>11.932600000000001</v>
      </c>
      <c r="GJ180" s="5">
        <f t="shared" ca="1" si="933"/>
        <v>0</v>
      </c>
      <c r="GK180" s="5">
        <f t="shared" ca="1" si="933"/>
        <v>1.01746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29.688086925064983</v>
      </c>
      <c r="GP180" s="19">
        <f t="shared" ca="1" si="825"/>
        <v>3.4171394953438328</v>
      </c>
      <c r="GQ180" s="19">
        <f t="shared" ca="1" si="826"/>
        <v>4.941482358030723</v>
      </c>
      <c r="GR180" s="19">
        <f t="shared" ca="1" si="827"/>
        <v>1.3837776824706587</v>
      </c>
      <c r="GS180" s="19">
        <f t="shared" ca="1" si="828"/>
        <v>0</v>
      </c>
      <c r="GT180" s="19">
        <f t="shared" ca="1" si="829"/>
        <v>0.14103533092910767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15.073655380231894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405153</v>
      </c>
      <c r="HH180" s="5">
        <f t="shared" ca="1" si="934"/>
        <v>11.4316</v>
      </c>
      <c r="HI180" s="5">
        <f t="shared" ca="1" si="934"/>
        <v>72988.800000000003</v>
      </c>
      <c r="HJ180" s="5">
        <f t="shared" ca="1" si="934"/>
        <v>28633</v>
      </c>
      <c r="HK180" s="5">
        <f t="shared" ca="1" si="934"/>
        <v>0</v>
      </c>
      <c r="HL180" s="5">
        <f t="shared" ca="1" si="934"/>
        <v>1544.82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175452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1971.18</v>
      </c>
      <c r="HX180" s="5">
        <f t="shared" ca="1" si="935"/>
        <v>1971.18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1971.18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113.199</v>
      </c>
      <c r="IL180" s="5">
        <f t="shared" ca="1" si="938"/>
        <v>7.4015599999999999</v>
      </c>
      <c r="IM180" s="5">
        <f t="shared" ca="1" si="938"/>
        <v>49.651699999999998</v>
      </c>
      <c r="IN180" s="5">
        <f t="shared" ca="1" si="938"/>
        <v>15.982699999999999</v>
      </c>
      <c r="IO180" s="5">
        <f t="shared" ca="1" si="938"/>
        <v>0</v>
      </c>
      <c r="IP180" s="5">
        <f t="shared" ca="1" si="938"/>
        <v>0.70709299999999997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29.453008253182119</v>
      </c>
      <c r="IU180" s="19">
        <f t="shared" ca="1" si="867"/>
        <v>3.6763955377472128</v>
      </c>
      <c r="IV180" s="19">
        <f t="shared" ca="1" si="868"/>
        <v>4.6438187954754806</v>
      </c>
      <c r="IW180" s="19">
        <f t="shared" ca="1" si="869"/>
        <v>1.821737904594259</v>
      </c>
      <c r="IX180" s="19">
        <f t="shared" ca="1" si="870"/>
        <v>0</v>
      </c>
      <c r="IY180" s="19">
        <f t="shared" ca="1" si="871"/>
        <v>9.8287191344787583E-2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14.838576708349025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405158</v>
      </c>
      <c r="JM180" s="5">
        <f t="shared" ca="1" si="929"/>
        <v>11.436500000000001</v>
      </c>
      <c r="JN180" s="5">
        <f t="shared" ca="1" si="929"/>
        <v>72988.800000000003</v>
      </c>
      <c r="JO180" s="5">
        <f t="shared" ca="1" si="929"/>
        <v>28636</v>
      </c>
      <c r="JP180" s="5">
        <f t="shared" ca="1" si="929"/>
        <v>0</v>
      </c>
      <c r="JQ180" s="5">
        <f t="shared" ca="1" si="929"/>
        <v>1547.01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175457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1971.97</v>
      </c>
      <c r="KC180" s="5">
        <f t="shared" ca="1" si="930"/>
        <v>1971.97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1971.97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113.20399999999999</v>
      </c>
      <c r="KQ180" s="5">
        <f t="shared" ca="1" si="936"/>
        <v>7.4046900000000004</v>
      </c>
      <c r="KR180" s="5">
        <f t="shared" ca="1" si="936"/>
        <v>49.651699999999998</v>
      </c>
      <c r="KS180" s="5">
        <f t="shared" ca="1" si="936"/>
        <v>15.9841</v>
      </c>
      <c r="KT180" s="5">
        <f t="shared" ca="1" si="936"/>
        <v>0</v>
      </c>
      <c r="KU180" s="5">
        <f t="shared" ca="1" si="936"/>
        <v>0.70808000000000004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29.454799488325083</v>
      </c>
      <c r="KZ180" s="19">
        <f t="shared" ca="1" si="836"/>
        <v>3.6778689660586483</v>
      </c>
      <c r="LA180" s="19">
        <f t="shared" ca="1" si="837"/>
        <v>4.6438187954754806</v>
      </c>
      <c r="LB180" s="19">
        <f t="shared" ca="1" si="838"/>
        <v>1.8219287757469071</v>
      </c>
      <c r="LC180" s="19">
        <f t="shared" ca="1" si="839"/>
        <v>0</v>
      </c>
      <c r="LD180" s="19">
        <f t="shared" ca="1" si="840"/>
        <v>9.8426527286220949E-2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14.840367943491994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-2</v>
      </c>
      <c r="G181" s="5">
        <f t="shared" ca="1" si="765"/>
        <v>2.2000000000002018E-3</v>
      </c>
      <c r="H181" s="5">
        <f t="shared" ca="1" si="766"/>
        <v>0</v>
      </c>
      <c r="I181" s="5">
        <f t="shared" ca="1" si="767"/>
        <v>-1.3000000000029104</v>
      </c>
      <c r="J181" s="5">
        <f t="shared" ca="1" si="768"/>
        <v>0</v>
      </c>
      <c r="K181" s="5">
        <f t="shared" ca="1" si="769"/>
        <v>-1.2899999999999636</v>
      </c>
      <c r="L181" s="5">
        <f t="shared" ca="1" si="770"/>
        <v>0</v>
      </c>
      <c r="M181" s="5">
        <f t="shared" ca="1" si="771"/>
        <v>0</v>
      </c>
      <c r="N181" s="5">
        <f t="shared" ca="1" si="772"/>
        <v>-3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0.34000000000014552</v>
      </c>
      <c r="V181" s="5">
        <f t="shared" ca="1" si="775"/>
        <v>0.34000000000014552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0.34000000000014552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1.3600000000000279E-3</v>
      </c>
      <c r="AJ181" s="37">
        <f t="shared" ca="1" si="786"/>
        <v>0</v>
      </c>
      <c r="AK181" s="37">
        <f t="shared" ca="1" si="787"/>
        <v>-6.0000000000037801E-4</v>
      </c>
      <c r="AL181" s="37">
        <f t="shared" ca="1" si="788"/>
        <v>0</v>
      </c>
      <c r="AM181" s="37">
        <f t="shared" ca="1" si="789"/>
        <v>-5.8000000000002494E-4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30.232055612947015</v>
      </c>
      <c r="AQ181" s="33">
        <f t="shared" ca="1" si="793"/>
        <v>30.231548860852019</v>
      </c>
      <c r="AR181" s="24">
        <f t="shared" ca="1" si="794"/>
        <v>1.6762359657064916E-5</v>
      </c>
      <c r="AS181" s="34">
        <f t="shared" ca="1" si="795"/>
        <v>110.53100000000001</v>
      </c>
      <c r="AT181" s="34">
        <f t="shared" ca="1" si="796"/>
        <v>110.53100000000001</v>
      </c>
      <c r="AU181" s="45">
        <f t="shared" ca="1" si="797"/>
        <v>0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-3</v>
      </c>
      <c r="BA181" s="5">
        <f t="shared" ca="1" si="851"/>
        <v>1.1000000000009891E-3</v>
      </c>
      <c r="BB181" s="5">
        <f t="shared" ca="1" si="852"/>
        <v>0</v>
      </c>
      <c r="BC181" s="5">
        <f t="shared" ca="1" si="853"/>
        <v>-0.5</v>
      </c>
      <c r="BD181" s="5">
        <f t="shared" ca="1" si="854"/>
        <v>0</v>
      </c>
      <c r="BE181" s="5">
        <f t="shared" ca="1" si="855"/>
        <v>-2.1200000000001182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-2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-1.999999999998181E-2</v>
      </c>
      <c r="BP181" s="5">
        <f t="shared" ca="1" si="889"/>
        <v>-1.999999999998181E-2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-1.999999999998181E-2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-1.0000000000047748E-3</v>
      </c>
      <c r="CC181" s="37">
        <f t="shared" ca="1" si="800"/>
        <v>-5.9999999999504894E-5</v>
      </c>
      <c r="CD181" s="37">
        <f t="shared" ca="1" si="801"/>
        <v>0</v>
      </c>
      <c r="CE181" s="37">
        <f t="shared" ca="1" si="802"/>
        <v>-2.9999999999930083E-4</v>
      </c>
      <c r="CF181" s="37">
        <f t="shared" ca="1" si="803"/>
        <v>0</v>
      </c>
      <c r="CG181" s="37">
        <f t="shared" ca="1" si="804"/>
        <v>-9.5100000000003515E-4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29.563833310335312</v>
      </c>
      <c r="CK181" s="33">
        <f t="shared" ca="1" si="863"/>
        <v>29.564061475577962</v>
      </c>
      <c r="CL181" s="24">
        <f t="shared" ca="1" si="807"/>
        <v>7.7176555338366273E-6</v>
      </c>
      <c r="CM181" s="34">
        <f t="shared" ca="1" si="808"/>
        <v>112.871</v>
      </c>
      <c r="CN181" s="34">
        <f t="shared" ca="1" si="809"/>
        <v>112.872</v>
      </c>
      <c r="CO181" s="45">
        <f t="shared" ca="1" si="810"/>
        <v>-8.8595931675240518E-6</v>
      </c>
      <c r="CP181" s="5"/>
      <c r="CR181" s="5">
        <f t="shared" ca="1" si="901"/>
        <v>71</v>
      </c>
      <c r="CS181" s="5">
        <f t="shared" ca="1" si="902"/>
        <v>70</v>
      </c>
      <c r="CT181" s="62">
        <f t="shared" ca="1" si="811"/>
        <v>1.4084507042253502E-2</v>
      </c>
      <c r="CW181" s="5">
        <f t="shared" ca="1" si="931"/>
        <v>393186</v>
      </c>
      <c r="CX181" s="5">
        <f t="shared" ca="1" si="931"/>
        <v>14.0214</v>
      </c>
      <c r="CY181" s="5">
        <f t="shared" ca="1" si="931"/>
        <v>77032.800000000003</v>
      </c>
      <c r="CZ181" s="5">
        <f t="shared" ca="1" si="931"/>
        <v>21416.6</v>
      </c>
      <c r="DA181" s="5">
        <f t="shared" ca="1" si="931"/>
        <v>0</v>
      </c>
      <c r="DB181" s="5">
        <f t="shared" ca="1" si="931"/>
        <v>2268.15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163484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2797.28</v>
      </c>
      <c r="DN181" s="5">
        <f t="shared" ca="1" si="932"/>
        <v>2155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2797.28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7.9982600000000001</v>
      </c>
      <c r="EC181" s="5">
        <f t="shared" ca="1" si="937"/>
        <v>53.262700000000002</v>
      </c>
      <c r="ED181" s="5">
        <f t="shared" ca="1" si="937"/>
        <v>11.8011</v>
      </c>
      <c r="EE181" s="5">
        <f t="shared" ca="1" si="937"/>
        <v>0</v>
      </c>
      <c r="EF181" s="5">
        <f t="shared" ca="1" si="937"/>
        <v>1.04192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30.232055612947015</v>
      </c>
      <c r="EK181" s="19">
        <f t="shared" ca="1" si="814"/>
        <v>4.0193302916919951</v>
      </c>
      <c r="EL181" s="19">
        <f t="shared" ca="1" si="815"/>
        <v>4.9011131092455784</v>
      </c>
      <c r="EM181" s="19">
        <f t="shared" ca="1" si="816"/>
        <v>1.3626037092701917</v>
      </c>
      <c r="EN181" s="19">
        <f t="shared" ca="1" si="817"/>
        <v>0</v>
      </c>
      <c r="EO181" s="19">
        <f t="shared" ca="1" si="818"/>
        <v>0.14430813495985292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15.617560444396375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393188</v>
      </c>
      <c r="FC181" s="5">
        <f t="shared" ca="1" si="927"/>
        <v>14.0192</v>
      </c>
      <c r="FD181" s="5">
        <f t="shared" ca="1" si="927"/>
        <v>77032.800000000003</v>
      </c>
      <c r="FE181" s="5">
        <f t="shared" ca="1" si="927"/>
        <v>21417.9</v>
      </c>
      <c r="FF181" s="5">
        <f t="shared" ca="1" si="927"/>
        <v>0</v>
      </c>
      <c r="FG181" s="5">
        <f t="shared" ca="1" si="927"/>
        <v>2269.44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163487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2796.94</v>
      </c>
      <c r="FS181" s="5">
        <f t="shared" ca="1" si="928"/>
        <v>2154.66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2796.94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110.53100000000001</v>
      </c>
      <c r="GG181" s="5">
        <f t="shared" ca="1" si="933"/>
        <v>7.9969000000000001</v>
      </c>
      <c r="GH181" s="5">
        <f t="shared" ca="1" si="933"/>
        <v>53.262700000000002</v>
      </c>
      <c r="GI181" s="5">
        <f t="shared" ca="1" si="933"/>
        <v>11.8017</v>
      </c>
      <c r="GJ181" s="5">
        <f t="shared" ca="1" si="933"/>
        <v>0</v>
      </c>
      <c r="GK181" s="5">
        <f t="shared" ca="1" si="933"/>
        <v>1.0425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30.231548860852019</v>
      </c>
      <c r="GP181" s="19">
        <f t="shared" ca="1" si="825"/>
        <v>4.0186961521897224</v>
      </c>
      <c r="GQ181" s="19">
        <f t="shared" ca="1" si="826"/>
        <v>4.9011131092455784</v>
      </c>
      <c r="GR181" s="19">
        <f t="shared" ca="1" si="827"/>
        <v>1.3626864201030062</v>
      </c>
      <c r="GS181" s="19">
        <f t="shared" ca="1" si="828"/>
        <v>0</v>
      </c>
      <c r="GT181" s="19">
        <f t="shared" ca="1" si="829"/>
        <v>0.14439020955549173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15.617117316018929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403945</v>
      </c>
      <c r="HH181" s="5">
        <f t="shared" ca="1" si="934"/>
        <v>12.024900000000001</v>
      </c>
      <c r="HI181" s="5">
        <f t="shared" ca="1" si="934"/>
        <v>72085.3</v>
      </c>
      <c r="HJ181" s="5">
        <f t="shared" ca="1" si="934"/>
        <v>27993.7</v>
      </c>
      <c r="HK181" s="5">
        <f t="shared" ca="1" si="934"/>
        <v>0</v>
      </c>
      <c r="HL181" s="5">
        <f t="shared" ca="1" si="934"/>
        <v>1592.59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174244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2071.83</v>
      </c>
      <c r="HX181" s="5">
        <f t="shared" ca="1" si="935"/>
        <v>2071.83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2071.83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112.871</v>
      </c>
      <c r="IL181" s="5">
        <f t="shared" ca="1" si="938"/>
        <v>7.7695400000000001</v>
      </c>
      <c r="IM181" s="5">
        <f t="shared" ca="1" si="938"/>
        <v>49.125999999999998</v>
      </c>
      <c r="IN181" s="5">
        <f t="shared" ca="1" si="938"/>
        <v>15.6448</v>
      </c>
      <c r="IO181" s="5">
        <f t="shared" ca="1" si="938"/>
        <v>0</v>
      </c>
      <c r="IP181" s="5">
        <f t="shared" ca="1" si="938"/>
        <v>0.72894700000000001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29.563833310335312</v>
      </c>
      <c r="IU181" s="19">
        <f t="shared" ca="1" si="867"/>
        <v>3.8641157936517994</v>
      </c>
      <c r="IV181" s="19">
        <f t="shared" ca="1" si="868"/>
        <v>4.586334766669526</v>
      </c>
      <c r="IW181" s="19">
        <f t="shared" ca="1" si="869"/>
        <v>1.7810632619648765</v>
      </c>
      <c r="IX181" s="19">
        <f t="shared" ca="1" si="870"/>
        <v>0</v>
      </c>
      <c r="IY181" s="19">
        <f t="shared" ca="1" si="871"/>
        <v>0.10132649633212623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14.949401765502218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403948</v>
      </c>
      <c r="JM181" s="5">
        <f t="shared" ca="1" si="929"/>
        <v>12.0238</v>
      </c>
      <c r="JN181" s="5">
        <f t="shared" ca="1" si="929"/>
        <v>72085.3</v>
      </c>
      <c r="JO181" s="5">
        <f t="shared" ca="1" si="929"/>
        <v>27994.2</v>
      </c>
      <c r="JP181" s="5">
        <f t="shared" ca="1" si="929"/>
        <v>0</v>
      </c>
      <c r="JQ181" s="5">
        <f t="shared" ca="1" si="929"/>
        <v>1594.71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174246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2071.85</v>
      </c>
      <c r="KC181" s="5">
        <f t="shared" ca="1" si="930"/>
        <v>2071.85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2071.85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112.872</v>
      </c>
      <c r="KQ181" s="5">
        <f t="shared" ca="1" si="936"/>
        <v>7.7695999999999996</v>
      </c>
      <c r="KR181" s="5">
        <f t="shared" ca="1" si="936"/>
        <v>49.125999999999998</v>
      </c>
      <c r="KS181" s="5">
        <f t="shared" ca="1" si="936"/>
        <v>15.645099999999999</v>
      </c>
      <c r="KT181" s="5">
        <f t="shared" ca="1" si="936"/>
        <v>0</v>
      </c>
      <c r="KU181" s="5">
        <f t="shared" ca="1" si="936"/>
        <v>0.72989800000000005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29.564061475577962</v>
      </c>
      <c r="KZ181" s="19">
        <f t="shared" ca="1" si="836"/>
        <v>3.864153017755716</v>
      </c>
      <c r="LA181" s="19">
        <f t="shared" ca="1" si="837"/>
        <v>4.586334766669526</v>
      </c>
      <c r="LB181" s="19">
        <f t="shared" ca="1" si="838"/>
        <v>1.7810950738236511</v>
      </c>
      <c r="LC181" s="19">
        <f t="shared" ca="1" si="839"/>
        <v>0</v>
      </c>
      <c r="LD181" s="19">
        <f t="shared" ca="1" si="840"/>
        <v>0.10146137861333114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14.949566307027323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-3</v>
      </c>
      <c r="G182" s="5">
        <f t="shared" ca="1" si="765"/>
        <v>-5.0999999999987722E-3</v>
      </c>
      <c r="H182" s="5">
        <f t="shared" ca="1" si="766"/>
        <v>0.10000000000582077</v>
      </c>
      <c r="I182" s="5">
        <f t="shared" ca="1" si="767"/>
        <v>-1.5999999999985448</v>
      </c>
      <c r="J182" s="5">
        <f t="shared" ca="1" si="768"/>
        <v>0</v>
      </c>
      <c r="K182" s="5">
        <f t="shared" ca="1" si="769"/>
        <v>-1.5199999999999818</v>
      </c>
      <c r="L182" s="5">
        <f t="shared" ca="1" si="770"/>
        <v>0</v>
      </c>
      <c r="M182" s="5">
        <f t="shared" ca="1" si="771"/>
        <v>0</v>
      </c>
      <c r="N182" s="5">
        <f t="shared" ca="1" si="772"/>
        <v>-3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-0.78000000000020009</v>
      </c>
      <c r="V182" s="5">
        <f t="shared" ca="1" si="775"/>
        <v>-0.77999999999974534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-0.78000000000020009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-4.0000000000048885E-3</v>
      </c>
      <c r="AI182" s="37">
        <f t="shared" ca="1" si="785"/>
        <v>-3.0900000000002592E-3</v>
      </c>
      <c r="AJ182" s="37">
        <f t="shared" ca="1" si="786"/>
        <v>0</v>
      </c>
      <c r="AK182" s="37">
        <f t="shared" ca="1" si="787"/>
        <v>-7.9999999999991189E-4</v>
      </c>
      <c r="AL182" s="37">
        <f t="shared" ca="1" si="788"/>
        <v>0</v>
      </c>
      <c r="AM182" s="37">
        <f t="shared" ca="1" si="789"/>
        <v>-6.9000000000007944E-4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30.807839963600966</v>
      </c>
      <c r="AQ182" s="33">
        <f t="shared" ca="1" si="793"/>
        <v>30.809485304263831</v>
      </c>
      <c r="AR182" s="24">
        <f t="shared" ca="1" si="794"/>
        <v>5.3403704950475771E-5</v>
      </c>
      <c r="AS182" s="34">
        <f t="shared" ca="1" si="795"/>
        <v>111.565</v>
      </c>
      <c r="AT182" s="34">
        <f t="shared" ca="1" si="796"/>
        <v>111.569</v>
      </c>
      <c r="AU182" s="45">
        <f t="shared" ca="1" si="797"/>
        <v>-3.5852252865983281E-5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-11</v>
      </c>
      <c r="BA182" s="5">
        <f t="shared" ca="1" si="851"/>
        <v>3.0999999999998806E-3</v>
      </c>
      <c r="BB182" s="5">
        <f t="shared" ca="1" si="852"/>
        <v>0</v>
      </c>
      <c r="BC182" s="5">
        <f t="shared" ca="1" si="853"/>
        <v>-6.7999999999992724</v>
      </c>
      <c r="BD182" s="5">
        <f t="shared" ca="1" si="854"/>
        <v>0</v>
      </c>
      <c r="BE182" s="5">
        <f t="shared" ca="1" si="855"/>
        <v>-4.2100000000000364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-11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0.37000000000034561</v>
      </c>
      <c r="BP182" s="5">
        <f t="shared" ca="1" si="889"/>
        <v>0.37000000000034561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0.37000000000034561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-4.0000000000048885E-3</v>
      </c>
      <c r="CC182" s="37">
        <f t="shared" ca="1" si="800"/>
        <v>1.4399999999987756E-3</v>
      </c>
      <c r="CD182" s="37">
        <f t="shared" ca="1" si="801"/>
        <v>0</v>
      </c>
      <c r="CE182" s="37">
        <f t="shared" ca="1" si="802"/>
        <v>-3.0000000000001137E-3</v>
      </c>
      <c r="CF182" s="37">
        <f t="shared" ca="1" si="803"/>
        <v>0</v>
      </c>
      <c r="CG182" s="37">
        <f t="shared" ca="1" si="804"/>
        <v>-1.890999999999976E-3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29.68619790481802</v>
      </c>
      <c r="CK182" s="33">
        <f t="shared" ca="1" si="863"/>
        <v>29.686207825045965</v>
      </c>
      <c r="CL182" s="24">
        <f t="shared" ca="1" si="807"/>
        <v>3.3416959162430863E-7</v>
      </c>
      <c r="CM182" s="34">
        <f t="shared" ca="1" si="808"/>
        <v>112.592</v>
      </c>
      <c r="CN182" s="34">
        <f t="shared" ca="1" si="809"/>
        <v>112.596</v>
      </c>
      <c r="CO182" s="45">
        <f t="shared" ca="1" si="810"/>
        <v>-3.5525240683549049E-5</v>
      </c>
      <c r="CP182" s="5"/>
      <c r="CR182" s="5">
        <f t="shared" ca="1" si="901"/>
        <v>71</v>
      </c>
      <c r="CS182" s="5">
        <f t="shared" ca="1" si="902"/>
        <v>70</v>
      </c>
      <c r="CT182" s="62">
        <f t="shared" ca="1" si="811"/>
        <v>1.4084507042253502E-2</v>
      </c>
      <c r="CW182" s="5">
        <f t="shared" ca="1" si="931"/>
        <v>392390</v>
      </c>
      <c r="CX182" s="5">
        <f t="shared" ca="1" si="931"/>
        <v>16.2072</v>
      </c>
      <c r="CY182" s="5">
        <f t="shared" ca="1" si="931"/>
        <v>76487</v>
      </c>
      <c r="CZ182" s="5">
        <f t="shared" ca="1" si="931"/>
        <v>21082.5</v>
      </c>
      <c r="DA182" s="5">
        <f t="shared" ca="1" si="931"/>
        <v>0</v>
      </c>
      <c r="DB182" s="5">
        <f t="shared" ca="1" si="931"/>
        <v>2350.21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162689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3133.22</v>
      </c>
      <c r="DN182" s="5">
        <f t="shared" ca="1" si="932"/>
        <v>2490.94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3133.22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111.565</v>
      </c>
      <c r="EB182" s="5">
        <f t="shared" ca="1" si="937"/>
        <v>9.1886299999999999</v>
      </c>
      <c r="EC182" s="5">
        <f t="shared" ca="1" si="937"/>
        <v>53.2012</v>
      </c>
      <c r="ED182" s="5">
        <f t="shared" ca="1" si="937"/>
        <v>11.6683</v>
      </c>
      <c r="EE182" s="5">
        <f t="shared" ca="1" si="937"/>
        <v>0</v>
      </c>
      <c r="EF182" s="5">
        <f t="shared" ca="1" si="937"/>
        <v>1.0793699999999999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30.807839963600966</v>
      </c>
      <c r="EK182" s="19">
        <f t="shared" ca="1" si="814"/>
        <v>4.645898190237153</v>
      </c>
      <c r="EL182" s="19">
        <f t="shared" ca="1" si="815"/>
        <v>4.8663872842070717</v>
      </c>
      <c r="EM182" s="19">
        <f t="shared" ca="1" si="816"/>
        <v>1.3413470252369106</v>
      </c>
      <c r="EN182" s="19">
        <f t="shared" ca="1" si="817"/>
        <v>0</v>
      </c>
      <c r="EO182" s="19">
        <f t="shared" ca="1" si="818"/>
        <v>0.14952909722196323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16.193408418767877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392393</v>
      </c>
      <c r="FC182" s="5">
        <f t="shared" ca="1" si="927"/>
        <v>16.212299999999999</v>
      </c>
      <c r="FD182" s="5">
        <f t="shared" ca="1" si="927"/>
        <v>76486.899999999994</v>
      </c>
      <c r="FE182" s="5">
        <f t="shared" ca="1" si="927"/>
        <v>21084.1</v>
      </c>
      <c r="FF182" s="5">
        <f t="shared" ca="1" si="927"/>
        <v>0</v>
      </c>
      <c r="FG182" s="5">
        <f t="shared" ca="1" si="927"/>
        <v>2351.73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162692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3134</v>
      </c>
      <c r="FS182" s="5">
        <f t="shared" ca="1" si="928"/>
        <v>2491.7199999999998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3134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111.569</v>
      </c>
      <c r="GG182" s="5">
        <f t="shared" ca="1" si="933"/>
        <v>9.1917200000000001</v>
      </c>
      <c r="GH182" s="5">
        <f t="shared" ca="1" si="933"/>
        <v>53.2012</v>
      </c>
      <c r="GI182" s="5">
        <f t="shared" ca="1" si="933"/>
        <v>11.6691</v>
      </c>
      <c r="GJ182" s="5">
        <f t="shared" ca="1" si="933"/>
        <v>0</v>
      </c>
      <c r="GK182" s="5">
        <f t="shared" ca="1" si="933"/>
        <v>1.08006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30.809485304263831</v>
      </c>
      <c r="GP182" s="19">
        <f t="shared" ca="1" si="825"/>
        <v>4.6473529842283288</v>
      </c>
      <c r="GQ182" s="19">
        <f t="shared" ca="1" si="826"/>
        <v>4.866380921835316</v>
      </c>
      <c r="GR182" s="19">
        <f t="shared" ca="1" si="827"/>
        <v>1.3414488231849895</v>
      </c>
      <c r="GS182" s="19">
        <f t="shared" ca="1" si="828"/>
        <v>0</v>
      </c>
      <c r="GT182" s="19">
        <f t="shared" ca="1" si="829"/>
        <v>0.14962580527263844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16.195053759430742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402807</v>
      </c>
      <c r="HH182" s="5">
        <f t="shared" ca="1" si="934"/>
        <v>12.6372</v>
      </c>
      <c r="HI182" s="5">
        <f t="shared" ca="1" si="934"/>
        <v>71162.8</v>
      </c>
      <c r="HJ182" s="5">
        <f t="shared" ca="1" si="934"/>
        <v>27425.8</v>
      </c>
      <c r="HK182" s="5">
        <f t="shared" ca="1" si="934"/>
        <v>0</v>
      </c>
      <c r="HL182" s="5">
        <f t="shared" ca="1" si="934"/>
        <v>1657.61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173105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2176.2800000000002</v>
      </c>
      <c r="HX182" s="5">
        <f t="shared" ca="1" si="935"/>
        <v>2176.2800000000002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2176.2800000000002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112.592</v>
      </c>
      <c r="IL182" s="5">
        <f t="shared" ca="1" si="938"/>
        <v>8.1465499999999995</v>
      </c>
      <c r="IM182" s="5">
        <f t="shared" ca="1" si="938"/>
        <v>48.587000000000003</v>
      </c>
      <c r="IN182" s="5">
        <f t="shared" ca="1" si="938"/>
        <v>15.3522</v>
      </c>
      <c r="IO182" s="5">
        <f t="shared" ca="1" si="938"/>
        <v>0</v>
      </c>
      <c r="IP182" s="5">
        <f t="shared" ca="1" si="938"/>
        <v>0.75852900000000001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29.68619790481802</v>
      </c>
      <c r="IU182" s="19">
        <f t="shared" ca="1" si="867"/>
        <v>4.0589231355080759</v>
      </c>
      <c r="IV182" s="19">
        <f t="shared" ca="1" si="868"/>
        <v>4.5276418872301303</v>
      </c>
      <c r="IW182" s="19">
        <f t="shared" ca="1" si="869"/>
        <v>1.7449313527685266</v>
      </c>
      <c r="IX182" s="19">
        <f t="shared" ca="1" si="870"/>
        <v>0</v>
      </c>
      <c r="IY182" s="19">
        <f t="shared" ca="1" si="871"/>
        <v>0.10546331044719341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15.071702736267383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402818</v>
      </c>
      <c r="JM182" s="5">
        <f t="shared" ca="1" si="929"/>
        <v>12.6341</v>
      </c>
      <c r="JN182" s="5">
        <f t="shared" ca="1" si="929"/>
        <v>71162.8</v>
      </c>
      <c r="JO182" s="5">
        <f t="shared" ca="1" si="929"/>
        <v>27432.6</v>
      </c>
      <c r="JP182" s="5">
        <f t="shared" ca="1" si="929"/>
        <v>0</v>
      </c>
      <c r="JQ182" s="5">
        <f t="shared" ca="1" si="929"/>
        <v>1661.82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173116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2175.91</v>
      </c>
      <c r="KC182" s="5">
        <f t="shared" ca="1" si="930"/>
        <v>2175.91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2175.91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112.596</v>
      </c>
      <c r="KQ182" s="5">
        <f t="shared" ca="1" si="936"/>
        <v>8.1451100000000007</v>
      </c>
      <c r="KR182" s="5">
        <f t="shared" ca="1" si="936"/>
        <v>48.587000000000003</v>
      </c>
      <c r="KS182" s="5">
        <f t="shared" ca="1" si="936"/>
        <v>15.3552</v>
      </c>
      <c r="KT182" s="5">
        <f t="shared" ca="1" si="936"/>
        <v>0</v>
      </c>
      <c r="KU182" s="5">
        <f t="shared" ca="1" si="936"/>
        <v>0.76041999999999998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29.686207825045965</v>
      </c>
      <c r="KZ182" s="19">
        <f t="shared" ca="1" si="836"/>
        <v>4.0582329976094487</v>
      </c>
      <c r="LA182" s="19">
        <f t="shared" ca="1" si="837"/>
        <v>4.5276418872301303</v>
      </c>
      <c r="LB182" s="19">
        <f t="shared" ca="1" si="838"/>
        <v>1.7453639940478631</v>
      </c>
      <c r="LC182" s="19">
        <f t="shared" ca="1" si="839"/>
        <v>0</v>
      </c>
      <c r="LD182" s="19">
        <f t="shared" ca="1" si="840"/>
        <v>0.10573116629807673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15.071712656495325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-2</v>
      </c>
      <c r="G183" s="5">
        <f t="shared" ca="1" si="765"/>
        <v>2.2000000000002018E-3</v>
      </c>
      <c r="H183" s="5">
        <f t="shared" ca="1" si="766"/>
        <v>0</v>
      </c>
      <c r="I183" s="5">
        <f t="shared" ca="1" si="767"/>
        <v>-1.3000000000029104</v>
      </c>
      <c r="J183" s="5">
        <f t="shared" ca="1" si="768"/>
        <v>0</v>
      </c>
      <c r="K183" s="5">
        <f t="shared" ca="1" si="769"/>
        <v>-1.2899999999999636</v>
      </c>
      <c r="L183" s="5">
        <f t="shared" ca="1" si="770"/>
        <v>0</v>
      </c>
      <c r="M183" s="5">
        <f t="shared" ca="1" si="771"/>
        <v>0</v>
      </c>
      <c r="N183" s="5">
        <f t="shared" ca="1" si="772"/>
        <v>-3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0.34000000000014552</v>
      </c>
      <c r="V183" s="5">
        <f t="shared" ca="1" si="775"/>
        <v>0.34000000000014552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0.34000000000014552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1.3600000000000279E-3</v>
      </c>
      <c r="AJ183" s="37">
        <f t="shared" ca="1" si="786"/>
        <v>0</v>
      </c>
      <c r="AK183" s="37">
        <f t="shared" ca="1" si="787"/>
        <v>-6.0000000000037801E-4</v>
      </c>
      <c r="AL183" s="37">
        <f t="shared" ca="1" si="788"/>
        <v>0</v>
      </c>
      <c r="AM183" s="37">
        <f t="shared" ca="1" si="789"/>
        <v>-5.8000000000002494E-4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30.232055612947015</v>
      </c>
      <c r="AQ183" s="33">
        <f t="shared" ca="1" si="793"/>
        <v>30.231548860852019</v>
      </c>
      <c r="AR183" s="24">
        <f t="shared" ca="1" si="794"/>
        <v>1.6762359657064916E-5</v>
      </c>
      <c r="AS183" s="34">
        <f t="shared" ca="1" si="795"/>
        <v>110.53100000000001</v>
      </c>
      <c r="AT183" s="34">
        <f t="shared" ca="1" si="796"/>
        <v>110.53100000000001</v>
      </c>
      <c r="AU183" s="45">
        <f t="shared" ca="1" si="797"/>
        <v>0</v>
      </c>
      <c r="AV183" s="34">
        <f t="shared" ca="1" si="649"/>
        <v>2.1</v>
      </c>
      <c r="AW183" s="34">
        <f t="shared" ca="1" si="650"/>
        <v>2.1</v>
      </c>
      <c r="AX183" s="46">
        <f t="shared" ca="1" si="798"/>
        <v>0</v>
      </c>
      <c r="AY183" s="5"/>
      <c r="AZ183" s="5">
        <f t="shared" ca="1" si="850"/>
        <v>-11</v>
      </c>
      <c r="BA183" s="5">
        <f t="shared" ca="1" si="851"/>
        <v>3.0999999999998806E-3</v>
      </c>
      <c r="BB183" s="5">
        <f t="shared" ca="1" si="852"/>
        <v>0</v>
      </c>
      <c r="BC183" s="5">
        <f t="shared" ca="1" si="853"/>
        <v>-6.7999999999992724</v>
      </c>
      <c r="BD183" s="5">
        <f t="shared" ca="1" si="854"/>
        <v>0</v>
      </c>
      <c r="BE183" s="5">
        <f t="shared" ca="1" si="855"/>
        <v>-4.2100000000000364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-11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0.37000000000034561</v>
      </c>
      <c r="BP183" s="5">
        <f t="shared" ca="1" si="889"/>
        <v>0.37000000000034561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0.37000000000034561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-4.0000000000048885E-3</v>
      </c>
      <c r="CC183" s="37">
        <f t="shared" ca="1" si="800"/>
        <v>1.4399999999987756E-3</v>
      </c>
      <c r="CD183" s="37">
        <f t="shared" ca="1" si="801"/>
        <v>0</v>
      </c>
      <c r="CE183" s="37">
        <f t="shared" ca="1" si="802"/>
        <v>-3.0000000000001137E-3</v>
      </c>
      <c r="CF183" s="37">
        <f t="shared" ca="1" si="803"/>
        <v>0</v>
      </c>
      <c r="CG183" s="37">
        <f t="shared" ca="1" si="804"/>
        <v>-1.890999999999976E-3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29.68619790481802</v>
      </c>
      <c r="CK183" s="33">
        <f t="shared" ca="1" si="863"/>
        <v>29.686207825045965</v>
      </c>
      <c r="CL183" s="24">
        <f t="shared" ca="1" si="807"/>
        <v>3.3416959162430863E-7</v>
      </c>
      <c r="CM183" s="34">
        <f t="shared" ca="1" si="808"/>
        <v>112.592</v>
      </c>
      <c r="CN183" s="34">
        <f t="shared" ca="1" si="809"/>
        <v>112.596</v>
      </c>
      <c r="CO183" s="45">
        <f t="shared" ca="1" si="810"/>
        <v>-3.5525240683549049E-5</v>
      </c>
      <c r="CP183" s="5"/>
      <c r="CR183" s="5">
        <f t="shared" ca="1" si="901"/>
        <v>70</v>
      </c>
      <c r="CS183" s="5">
        <f t="shared" ca="1" si="902"/>
        <v>68</v>
      </c>
      <c r="CT183" s="62">
        <f t="shared" ca="1" si="811"/>
        <v>2.8571428571428581E-2</v>
      </c>
      <c r="CW183" s="5">
        <f t="shared" ca="1" si="931"/>
        <v>393186</v>
      </c>
      <c r="CX183" s="5">
        <f t="shared" ca="1" si="931"/>
        <v>14.0214</v>
      </c>
      <c r="CY183" s="5">
        <f t="shared" ca="1" si="931"/>
        <v>77032.800000000003</v>
      </c>
      <c r="CZ183" s="5">
        <f t="shared" ca="1" si="931"/>
        <v>21416.6</v>
      </c>
      <c r="DA183" s="5">
        <f t="shared" ca="1" si="931"/>
        <v>0</v>
      </c>
      <c r="DB183" s="5">
        <f t="shared" ca="1" si="931"/>
        <v>2268.15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163484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2797.28</v>
      </c>
      <c r="DN183" s="5">
        <f t="shared" ca="1" si="932"/>
        <v>2155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2797.28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7.9982600000000001</v>
      </c>
      <c r="EC183" s="5">
        <f t="shared" ca="1" si="937"/>
        <v>53.262700000000002</v>
      </c>
      <c r="ED183" s="5">
        <f t="shared" ca="1" si="937"/>
        <v>11.8011</v>
      </c>
      <c r="EE183" s="5">
        <f t="shared" ca="1" si="937"/>
        <v>0</v>
      </c>
      <c r="EF183" s="5">
        <f t="shared" ca="1" si="937"/>
        <v>1.04192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30.232055612947015</v>
      </c>
      <c r="EK183" s="19">
        <f t="shared" ca="1" si="814"/>
        <v>4.0193302916919951</v>
      </c>
      <c r="EL183" s="19">
        <f t="shared" ca="1" si="815"/>
        <v>4.9011131092455784</v>
      </c>
      <c r="EM183" s="19">
        <f t="shared" ca="1" si="816"/>
        <v>1.3626037092701917</v>
      </c>
      <c r="EN183" s="19">
        <f t="shared" ca="1" si="817"/>
        <v>0</v>
      </c>
      <c r="EO183" s="19">
        <f t="shared" ca="1" si="818"/>
        <v>0.14430813495985292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15.617560444396375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393188</v>
      </c>
      <c r="FC183" s="5">
        <f t="shared" ca="1" si="927"/>
        <v>14.0192</v>
      </c>
      <c r="FD183" s="5">
        <f t="shared" ca="1" si="927"/>
        <v>77032.800000000003</v>
      </c>
      <c r="FE183" s="5">
        <f t="shared" ca="1" si="927"/>
        <v>21417.9</v>
      </c>
      <c r="FF183" s="5">
        <f t="shared" ca="1" si="927"/>
        <v>0</v>
      </c>
      <c r="FG183" s="5">
        <f t="shared" ca="1" si="927"/>
        <v>2269.44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163487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2796.94</v>
      </c>
      <c r="FS183" s="5">
        <f t="shared" ca="1" si="928"/>
        <v>2154.66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2796.94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110.53100000000001</v>
      </c>
      <c r="GG183" s="5">
        <f t="shared" ca="1" si="933"/>
        <v>7.9969000000000001</v>
      </c>
      <c r="GH183" s="5">
        <f t="shared" ca="1" si="933"/>
        <v>53.262700000000002</v>
      </c>
      <c r="GI183" s="5">
        <f t="shared" ca="1" si="933"/>
        <v>11.8017</v>
      </c>
      <c r="GJ183" s="5">
        <f t="shared" ca="1" si="933"/>
        <v>0</v>
      </c>
      <c r="GK183" s="5">
        <f t="shared" ca="1" si="933"/>
        <v>1.0425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30.231548860852019</v>
      </c>
      <c r="GP183" s="19">
        <f t="shared" ca="1" si="825"/>
        <v>4.0186961521897224</v>
      </c>
      <c r="GQ183" s="19">
        <f t="shared" ca="1" si="826"/>
        <v>4.9011131092455784</v>
      </c>
      <c r="GR183" s="19">
        <f t="shared" ca="1" si="827"/>
        <v>1.3626864201030062</v>
      </c>
      <c r="GS183" s="19">
        <f t="shared" ca="1" si="828"/>
        <v>0</v>
      </c>
      <c r="GT183" s="19">
        <f t="shared" ca="1" si="829"/>
        <v>0.14439020955549173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15.617117316018929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402807</v>
      </c>
      <c r="HH183" s="5">
        <f t="shared" ca="1" si="934"/>
        <v>12.6372</v>
      </c>
      <c r="HI183" s="5">
        <f t="shared" ca="1" si="934"/>
        <v>71162.8</v>
      </c>
      <c r="HJ183" s="5">
        <f t="shared" ca="1" si="934"/>
        <v>27425.8</v>
      </c>
      <c r="HK183" s="5">
        <f t="shared" ca="1" si="934"/>
        <v>0</v>
      </c>
      <c r="HL183" s="5">
        <f t="shared" ca="1" si="934"/>
        <v>1657.61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173105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2176.2800000000002</v>
      </c>
      <c r="HX183" s="5">
        <f t="shared" ca="1" si="935"/>
        <v>2176.2800000000002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2176.2800000000002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112.592</v>
      </c>
      <c r="IL183" s="5">
        <f t="shared" ca="1" si="938"/>
        <v>8.1465499999999995</v>
      </c>
      <c r="IM183" s="5">
        <f t="shared" ca="1" si="938"/>
        <v>48.587000000000003</v>
      </c>
      <c r="IN183" s="5">
        <f t="shared" ca="1" si="938"/>
        <v>15.3522</v>
      </c>
      <c r="IO183" s="5">
        <f t="shared" ca="1" si="938"/>
        <v>0</v>
      </c>
      <c r="IP183" s="5">
        <f t="shared" ca="1" si="938"/>
        <v>0.75852900000000001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29.68619790481802</v>
      </c>
      <c r="IU183" s="19">
        <f t="shared" ca="1" si="867"/>
        <v>4.0589231355080759</v>
      </c>
      <c r="IV183" s="19">
        <f t="shared" ca="1" si="868"/>
        <v>4.5276418872301303</v>
      </c>
      <c r="IW183" s="19">
        <f t="shared" ca="1" si="869"/>
        <v>1.7449313527685266</v>
      </c>
      <c r="IX183" s="19">
        <f t="shared" ca="1" si="870"/>
        <v>0</v>
      </c>
      <c r="IY183" s="19">
        <f t="shared" ca="1" si="871"/>
        <v>0.10546331044719341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15.071702736267383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402818</v>
      </c>
      <c r="JM183" s="5">
        <f t="shared" ca="1" si="929"/>
        <v>12.6341</v>
      </c>
      <c r="JN183" s="5">
        <f t="shared" ca="1" si="929"/>
        <v>71162.8</v>
      </c>
      <c r="JO183" s="5">
        <f t="shared" ca="1" si="929"/>
        <v>27432.6</v>
      </c>
      <c r="JP183" s="5">
        <f t="shared" ca="1" si="929"/>
        <v>0</v>
      </c>
      <c r="JQ183" s="5">
        <f t="shared" ca="1" si="929"/>
        <v>1661.82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173116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2175.91</v>
      </c>
      <c r="KC183" s="5">
        <f t="shared" ca="1" si="930"/>
        <v>2175.91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2175.91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112.596</v>
      </c>
      <c r="KQ183" s="5">
        <f t="shared" ca="1" si="936"/>
        <v>8.1451100000000007</v>
      </c>
      <c r="KR183" s="5">
        <f t="shared" ca="1" si="936"/>
        <v>48.587000000000003</v>
      </c>
      <c r="KS183" s="5">
        <f t="shared" ca="1" si="936"/>
        <v>15.3552</v>
      </c>
      <c r="KT183" s="5">
        <f t="shared" ca="1" si="936"/>
        <v>0</v>
      </c>
      <c r="KU183" s="5">
        <f t="shared" ca="1" si="936"/>
        <v>0.76041999999999998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29.686207825045965</v>
      </c>
      <c r="KZ183" s="19">
        <f t="shared" ca="1" si="836"/>
        <v>4.0582329976094487</v>
      </c>
      <c r="LA183" s="19">
        <f t="shared" ca="1" si="837"/>
        <v>4.5276418872301303</v>
      </c>
      <c r="LB183" s="19">
        <f t="shared" ca="1" si="838"/>
        <v>1.7453639940478631</v>
      </c>
      <c r="LC183" s="19">
        <f t="shared" ca="1" si="839"/>
        <v>0</v>
      </c>
      <c r="LD183" s="19">
        <f t="shared" ca="1" si="840"/>
        <v>0.10573116629807673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15.071712656495325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-40</v>
      </c>
      <c r="G184" s="5">
        <f t="shared" ca="1" si="765"/>
        <v>-3.9999999999906777E-3</v>
      </c>
      <c r="H184" s="5">
        <f t="shared" ca="1" si="766"/>
        <v>3</v>
      </c>
      <c r="I184" s="5">
        <f t="shared" ca="1" si="767"/>
        <v>-22</v>
      </c>
      <c r="J184" s="5">
        <f t="shared" ca="1" si="768"/>
        <v>0</v>
      </c>
      <c r="K184" s="5">
        <f t="shared" ca="1" si="769"/>
        <v>-22</v>
      </c>
      <c r="L184" s="5">
        <f t="shared" ca="1" si="770"/>
        <v>0</v>
      </c>
      <c r="M184" s="5">
        <f t="shared" ca="1" si="771"/>
        <v>0</v>
      </c>
      <c r="N184" s="5">
        <f t="shared" ca="1" si="772"/>
        <v>-40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-0.7000000000007276</v>
      </c>
      <c r="V184" s="5">
        <f t="shared" ca="1" si="775"/>
        <v>-0.7000000000007276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-0.7000000000007276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-2.3000000000052978E-3</v>
      </c>
      <c r="AI184" s="37">
        <f t="shared" ca="1" si="785"/>
        <v>-3.1999999999943185E-4</v>
      </c>
      <c r="AJ184" s="37">
        <f t="shared" ca="1" si="786"/>
        <v>9.9999999999766942E-5</v>
      </c>
      <c r="AK184" s="37">
        <f t="shared" ca="1" si="787"/>
        <v>-1.0999999999992127E-3</v>
      </c>
      <c r="AL184" s="37">
        <f t="shared" ca="1" si="788"/>
        <v>0</v>
      </c>
      <c r="AM184" s="37">
        <f t="shared" ca="1" si="789"/>
        <v>-1.0999999999992127E-3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29.516824558905228</v>
      </c>
      <c r="AQ184" s="33">
        <f t="shared" ca="1" si="793"/>
        <v>29.517238687576338</v>
      </c>
      <c r="AR184" s="24">
        <f t="shared" ca="1" si="794"/>
        <v>1.4030061398820897E-5</v>
      </c>
      <c r="AS184" s="34">
        <f t="shared" ca="1" si="795"/>
        <v>99.288399999999996</v>
      </c>
      <c r="AT184" s="34">
        <f t="shared" ca="1" si="796"/>
        <v>99.290700000000001</v>
      </c>
      <c r="AU184" s="45">
        <f t="shared" ca="1" si="797"/>
        <v>-2.3164304411241918E-5</v>
      </c>
      <c r="AV184" s="34">
        <f t="shared" ca="1" si="649"/>
        <v>0.4</v>
      </c>
      <c r="AW184" s="34">
        <f t="shared" ca="1" si="650"/>
        <v>0.4</v>
      </c>
      <c r="AX184" s="46">
        <f t="shared" ca="1" si="798"/>
        <v>0</v>
      </c>
      <c r="AY184" s="5"/>
      <c r="AZ184" s="5">
        <f t="shared" ca="1" si="850"/>
        <v>-80</v>
      </c>
      <c r="BA184" s="5">
        <f t="shared" ca="1" si="851"/>
        <v>-1.099999999999568E-2</v>
      </c>
      <c r="BB184" s="5">
        <f t="shared" ca="1" si="852"/>
        <v>0</v>
      </c>
      <c r="BC184" s="5">
        <f t="shared" ca="1" si="853"/>
        <v>-12</v>
      </c>
      <c r="BD184" s="5">
        <f t="shared" ca="1" si="854"/>
        <v>-1.5999999999985448</v>
      </c>
      <c r="BE184" s="5">
        <f t="shared" ca="1" si="855"/>
        <v>-65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-80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-2</v>
      </c>
      <c r="BP184" s="5">
        <f t="shared" ca="1" si="889"/>
        <v>-2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-2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-4.6999999999997044E-3</v>
      </c>
      <c r="CC184" s="37">
        <f t="shared" ca="1" si="800"/>
        <v>-8.9999999999967883E-4</v>
      </c>
      <c r="CD184" s="37">
        <f t="shared" ca="1" si="801"/>
        <v>0</v>
      </c>
      <c r="CE184" s="37">
        <f t="shared" ca="1" si="802"/>
        <v>-6.0000000000215437E-4</v>
      </c>
      <c r="CF184" s="37">
        <f t="shared" ca="1" si="803"/>
        <v>-9.0000000000145519E-5</v>
      </c>
      <c r="CG184" s="37">
        <f t="shared" ca="1" si="804"/>
        <v>-3.1200000000008998E-3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28.180759463205163</v>
      </c>
      <c r="CK184" s="33">
        <f t="shared" ca="1" si="863"/>
        <v>28.181708060145734</v>
      </c>
      <c r="CL184" s="24">
        <f t="shared" ca="1" si="807"/>
        <v>3.3660022967607782E-5</v>
      </c>
      <c r="CM184" s="34">
        <f t="shared" ca="1" si="808"/>
        <v>99.723200000000006</v>
      </c>
      <c r="CN184" s="34">
        <f t="shared" ca="1" si="809"/>
        <v>99.727900000000005</v>
      </c>
      <c r="CO184" s="45">
        <f t="shared" ca="1" si="810"/>
        <v>-4.712823592996247E-5</v>
      </c>
      <c r="CP184" s="5"/>
      <c r="CR184" s="5">
        <f t="shared" ca="1" si="901"/>
        <v>358</v>
      </c>
      <c r="CS184" s="5">
        <f t="shared" ca="1" si="902"/>
        <v>351</v>
      </c>
      <c r="CT184" s="62">
        <f t="shared" ca="1" si="811"/>
        <v>1.9553072625698276E-2</v>
      </c>
      <c r="CW184" s="5">
        <f t="shared" ca="1" si="931"/>
        <v>3584670</v>
      </c>
      <c r="CX184" s="5">
        <f t="shared" ca="1" si="931"/>
        <v>125.64400000000001</v>
      </c>
      <c r="CY184" s="5">
        <f t="shared" ca="1" si="931"/>
        <v>355797</v>
      </c>
      <c r="CZ184" s="5">
        <f t="shared" ca="1" si="931"/>
        <v>243163</v>
      </c>
      <c r="DA184" s="5">
        <f t="shared" ca="1" si="931"/>
        <v>2460.92</v>
      </c>
      <c r="DB184" s="5">
        <f t="shared" ca="1" si="931"/>
        <v>264713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1449090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24858.7</v>
      </c>
      <c r="DN184" s="5">
        <f t="shared" ca="1" si="932"/>
        <v>19310.599999999999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24858.7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99.288399999999996</v>
      </c>
      <c r="EB184" s="5">
        <f t="shared" ca="1" si="937"/>
        <v>7.4801900000000003</v>
      </c>
      <c r="EC184" s="5">
        <f t="shared" ca="1" si="937"/>
        <v>25.624400000000001</v>
      </c>
      <c r="ED184" s="5">
        <f t="shared" ca="1" si="937"/>
        <v>14.1928</v>
      </c>
      <c r="EE184" s="5">
        <f t="shared" ca="1" si="937"/>
        <v>0.21906300000000001</v>
      </c>
      <c r="EF184" s="5">
        <f t="shared" ca="1" si="937"/>
        <v>15.4968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29.516824558905228</v>
      </c>
      <c r="EK184" s="19">
        <f t="shared" ca="1" si="814"/>
        <v>3.873909567455359</v>
      </c>
      <c r="EL184" s="19">
        <f t="shared" ca="1" si="815"/>
        <v>2.4348298177456784</v>
      </c>
      <c r="EM184" s="19">
        <f t="shared" ca="1" si="816"/>
        <v>1.6640402335390472</v>
      </c>
      <c r="EN184" s="19">
        <f t="shared" ca="1" si="817"/>
        <v>1.6840842938773221E-2</v>
      </c>
      <c r="EO184" s="19">
        <f t="shared" ca="1" si="818"/>
        <v>1.8115136033887629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14.902384689594035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3584710</v>
      </c>
      <c r="FC184" s="5">
        <f t="shared" ca="1" si="927"/>
        <v>125.648</v>
      </c>
      <c r="FD184" s="5">
        <f t="shared" ca="1" si="927"/>
        <v>355794</v>
      </c>
      <c r="FE184" s="5">
        <f t="shared" ca="1" si="927"/>
        <v>243185</v>
      </c>
      <c r="FF184" s="5">
        <f t="shared" ca="1" si="927"/>
        <v>2460.92</v>
      </c>
      <c r="FG184" s="5">
        <f t="shared" ca="1" si="927"/>
        <v>264735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1449130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24859.4</v>
      </c>
      <c r="FS184" s="5">
        <f t="shared" ca="1" si="928"/>
        <v>19311.3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24859.4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99.290700000000001</v>
      </c>
      <c r="GG184" s="5">
        <f t="shared" ca="1" si="933"/>
        <v>7.4805099999999998</v>
      </c>
      <c r="GH184" s="5">
        <f t="shared" ca="1" si="933"/>
        <v>25.624300000000002</v>
      </c>
      <c r="GI184" s="5">
        <f t="shared" ca="1" si="933"/>
        <v>14.193899999999999</v>
      </c>
      <c r="GJ184" s="5">
        <f t="shared" ca="1" si="933"/>
        <v>0.21906300000000001</v>
      </c>
      <c r="GK184" s="5">
        <f t="shared" ca="1" si="933"/>
        <v>15.4979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29.517238687576338</v>
      </c>
      <c r="GP184" s="19">
        <f t="shared" ca="1" si="825"/>
        <v>3.874049991026677</v>
      </c>
      <c r="GQ184" s="19">
        <f t="shared" ca="1" si="826"/>
        <v>2.4348092878102006</v>
      </c>
      <c r="GR184" s="19">
        <f t="shared" ca="1" si="827"/>
        <v>1.6641907863992185</v>
      </c>
      <c r="GS184" s="19">
        <f t="shared" ca="1" si="828"/>
        <v>1.6840842938773221E-2</v>
      </c>
      <c r="GT184" s="19">
        <f t="shared" ca="1" si="829"/>
        <v>1.8116641562489344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14.902798818265143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3608390</v>
      </c>
      <c r="HH184" s="5">
        <f t="shared" ca="1" si="934"/>
        <v>104.301</v>
      </c>
      <c r="HI184" s="5">
        <f t="shared" ca="1" si="934"/>
        <v>281070</v>
      </c>
      <c r="HJ184" s="5">
        <f t="shared" ca="1" si="934"/>
        <v>299161</v>
      </c>
      <c r="HK184" s="5">
        <f t="shared" ca="1" si="934"/>
        <v>42253.3</v>
      </c>
      <c r="HL184" s="5">
        <f t="shared" ca="1" si="934"/>
        <v>140357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1472810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17387.900000000001</v>
      </c>
      <c r="HX184" s="5">
        <f t="shared" ca="1" si="935"/>
        <v>17387.900000000001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17387.900000000001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99.723200000000006</v>
      </c>
      <c r="IL184" s="5">
        <f t="shared" ca="1" si="938"/>
        <v>6.8488300000000004</v>
      </c>
      <c r="IM184" s="5">
        <f t="shared" ca="1" si="938"/>
        <v>21.4465</v>
      </c>
      <c r="IN184" s="5">
        <f t="shared" ca="1" si="938"/>
        <v>17.823499999999999</v>
      </c>
      <c r="IO184" s="5">
        <f t="shared" ca="1" si="938"/>
        <v>3.26796</v>
      </c>
      <c r="IP184" s="5">
        <f t="shared" ca="1" si="938"/>
        <v>8.8067499999999992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28.180759463205163</v>
      </c>
      <c r="IU184" s="19">
        <f t="shared" ca="1" si="867"/>
        <v>3.4881352677495898</v>
      </c>
      <c r="IV184" s="19">
        <f t="shared" ca="1" si="868"/>
        <v>1.9234496549262017</v>
      </c>
      <c r="IW184" s="19">
        <f t="shared" ca="1" si="869"/>
        <v>2.0472520091698772</v>
      </c>
      <c r="IX184" s="19">
        <f t="shared" ca="1" si="870"/>
        <v>0.28915250757638056</v>
      </c>
      <c r="IY184" s="19">
        <f t="shared" ca="1" si="871"/>
        <v>0.96050671795807763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13.566319593893969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3608470</v>
      </c>
      <c r="JM184" s="5">
        <f t="shared" ca="1" si="929"/>
        <v>104.312</v>
      </c>
      <c r="JN184" s="5">
        <f t="shared" ca="1" si="929"/>
        <v>281070</v>
      </c>
      <c r="JO184" s="5">
        <f t="shared" ca="1" si="929"/>
        <v>299173</v>
      </c>
      <c r="JP184" s="5">
        <f t="shared" ca="1" si="929"/>
        <v>42254.9</v>
      </c>
      <c r="JQ184" s="5">
        <f t="shared" ca="1" si="929"/>
        <v>140422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1472890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17389.900000000001</v>
      </c>
      <c r="KC184" s="5">
        <f t="shared" ca="1" si="930"/>
        <v>17389.900000000001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17389.900000000001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99.727900000000005</v>
      </c>
      <c r="KQ184" s="5">
        <f t="shared" ca="1" si="936"/>
        <v>6.8497300000000001</v>
      </c>
      <c r="KR184" s="5">
        <f t="shared" ca="1" si="936"/>
        <v>21.4465</v>
      </c>
      <c r="KS184" s="5">
        <f t="shared" ca="1" si="936"/>
        <v>17.824100000000001</v>
      </c>
      <c r="KT184" s="5">
        <f t="shared" ca="1" si="936"/>
        <v>3.2680500000000001</v>
      </c>
      <c r="KU184" s="5">
        <f t="shared" ca="1" si="936"/>
        <v>8.8098700000000001</v>
      </c>
      <c r="KV184" s="5">
        <f t="shared" ca="1" si="936"/>
        <v>7.2618400000000003</v>
      </c>
      <c r="KW184" s="5">
        <f t="shared" ca="1" si="936"/>
        <v>34.267800000000001</v>
      </c>
      <c r="KX184" s="5"/>
      <c r="KY184" s="19">
        <f t="shared" ca="1" si="835"/>
        <v>28.181708060145734</v>
      </c>
      <c r="KZ184" s="19">
        <f t="shared" ca="1" si="836"/>
        <v>3.4885364750205081</v>
      </c>
      <c r="LA184" s="19">
        <f t="shared" ca="1" si="837"/>
        <v>1.9234496549262017</v>
      </c>
      <c r="LB184" s="19">
        <f t="shared" ca="1" si="838"/>
        <v>2.047334128911789</v>
      </c>
      <c r="LC184" s="19">
        <f t="shared" ca="1" si="839"/>
        <v>0.28916345687530209</v>
      </c>
      <c r="LD184" s="19">
        <f t="shared" ca="1" si="840"/>
        <v>0.96095153322676596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13.567268190834534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-60</v>
      </c>
      <c r="G185" s="5">
        <f t="shared" ca="1" si="765"/>
        <v>-1.2000000000000455E-2</v>
      </c>
      <c r="H185" s="5">
        <f t="shared" ca="1" si="766"/>
        <v>4</v>
      </c>
      <c r="I185" s="5">
        <f t="shared" ca="1" si="767"/>
        <v>-30</v>
      </c>
      <c r="J185" s="5">
        <f t="shared" ca="1" si="768"/>
        <v>-3.999999999996362E-2</v>
      </c>
      <c r="K185" s="5">
        <f t="shared" ca="1" si="769"/>
        <v>-25</v>
      </c>
      <c r="L185" s="5">
        <f t="shared" ca="1" si="770"/>
        <v>0</v>
      </c>
      <c r="M185" s="5">
        <f t="shared" ca="1" si="771"/>
        <v>0</v>
      </c>
      <c r="N185" s="5">
        <f t="shared" ca="1" si="772"/>
        <v>-60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-1.8999999999978172</v>
      </c>
      <c r="V185" s="5">
        <f t="shared" ca="1" si="775"/>
        <v>-1.9000000000014552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-1.8999999999978172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-3.3000000000100727E-3</v>
      </c>
      <c r="AI185" s="37">
        <f t="shared" ca="1" si="785"/>
        <v>-8.2999999999966434E-4</v>
      </c>
      <c r="AJ185" s="37">
        <f t="shared" ca="1" si="786"/>
        <v>1.9999999999953388E-4</v>
      </c>
      <c r="AK185" s="37">
        <f t="shared" ca="1" si="787"/>
        <v>-1.4000000000002899E-3</v>
      </c>
      <c r="AL185" s="37">
        <f t="shared" ca="1" si="788"/>
        <v>-2.0000000000020002E-6</v>
      </c>
      <c r="AM185" s="37">
        <f t="shared" ca="1" si="789"/>
        <v>-1.200000000000756E-3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29.621795266241332</v>
      </c>
      <c r="AQ185" s="33">
        <f t="shared" ca="1" si="793"/>
        <v>29.622586940345656</v>
      </c>
      <c r="AR185" s="24">
        <f t="shared" ca="1" si="794"/>
        <v>2.6725353390579501E-5</v>
      </c>
      <c r="AS185" s="34">
        <f t="shared" ca="1" si="795"/>
        <v>96.099199999999996</v>
      </c>
      <c r="AT185" s="34">
        <f t="shared" ca="1" si="796"/>
        <v>96.102500000000006</v>
      </c>
      <c r="AU185" s="45">
        <f t="shared" ca="1" si="797"/>
        <v>-3.4338336671887542E-5</v>
      </c>
      <c r="AV185" s="34">
        <f t="shared" ref="AV185:AV240" ca="1" si="940">ROUND(CM185-AS185,1)</f>
        <v>3.6</v>
      </c>
      <c r="AW185" s="34">
        <f t="shared" ref="AW185:AW240" ca="1" si="941">ROUND(CN185-AT185,1)</f>
        <v>3.6</v>
      </c>
      <c r="AX185" s="46">
        <f t="shared" ca="1" si="798"/>
        <v>0</v>
      </c>
      <c r="AY185" s="5"/>
      <c r="AZ185" s="5">
        <f t="shared" ca="1" si="850"/>
        <v>-80</v>
      </c>
      <c r="BA185" s="5">
        <f t="shared" ca="1" si="851"/>
        <v>-1.099999999999568E-2</v>
      </c>
      <c r="BB185" s="5">
        <f t="shared" ca="1" si="852"/>
        <v>0</v>
      </c>
      <c r="BC185" s="5">
        <f t="shared" ca="1" si="853"/>
        <v>-12</v>
      </c>
      <c r="BD185" s="5">
        <f t="shared" ca="1" si="854"/>
        <v>-1.5999999999985448</v>
      </c>
      <c r="BE185" s="5">
        <f t="shared" ca="1" si="855"/>
        <v>-65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-80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-2</v>
      </c>
      <c r="BP185" s="5">
        <f t="shared" ca="1" si="889"/>
        <v>-2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-2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-4.6999999999997044E-3</v>
      </c>
      <c r="CC185" s="37">
        <f t="shared" ca="1" si="800"/>
        <v>-8.9999999999967883E-4</v>
      </c>
      <c r="CD185" s="37">
        <f t="shared" ca="1" si="801"/>
        <v>0</v>
      </c>
      <c r="CE185" s="37">
        <f t="shared" ca="1" si="802"/>
        <v>-6.0000000000215437E-4</v>
      </c>
      <c r="CF185" s="37">
        <f t="shared" ca="1" si="803"/>
        <v>-9.0000000000145519E-5</v>
      </c>
      <c r="CG185" s="37">
        <f t="shared" ca="1" si="804"/>
        <v>-3.1200000000008998E-3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28.180759463205163</v>
      </c>
      <c r="CK185" s="33">
        <f t="shared" ca="1" si="863"/>
        <v>28.181708060145734</v>
      </c>
      <c r="CL185" s="24">
        <f t="shared" ca="1" si="807"/>
        <v>3.3660022967607782E-5</v>
      </c>
      <c r="CM185" s="34">
        <f t="shared" ca="1" si="808"/>
        <v>99.723200000000006</v>
      </c>
      <c r="CN185" s="34">
        <f t="shared" ca="1" si="809"/>
        <v>99.727900000000005</v>
      </c>
      <c r="CO185" s="45">
        <f t="shared" ca="1" si="810"/>
        <v>-4.712823592996247E-5</v>
      </c>
      <c r="CP185" s="5"/>
      <c r="CR185" s="5">
        <f t="shared" ca="1" si="901"/>
        <v>343</v>
      </c>
      <c r="CS185" s="5">
        <f t="shared" ca="1" si="902"/>
        <v>347</v>
      </c>
      <c r="CT185" s="62">
        <f t="shared" ca="1" si="811"/>
        <v>-1.1661807580174877E-2</v>
      </c>
      <c r="CW185" s="5">
        <f t="shared" ca="1" si="931"/>
        <v>3590440</v>
      </c>
      <c r="CX185" s="5">
        <f t="shared" ca="1" si="931"/>
        <v>127.768</v>
      </c>
      <c r="CY185" s="5">
        <f t="shared" ca="1" si="931"/>
        <v>368616</v>
      </c>
      <c r="CZ185" s="5">
        <f t="shared" ca="1" si="931"/>
        <v>242015</v>
      </c>
      <c r="DA185" s="5">
        <f t="shared" ca="1" si="931"/>
        <v>2620.36</v>
      </c>
      <c r="DB185" s="5">
        <f t="shared" ca="1" si="931"/>
        <v>258652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1454860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25185.200000000001</v>
      </c>
      <c r="DN185" s="5">
        <f t="shared" ca="1" si="932"/>
        <v>19637.099999999999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25185.200000000001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96.099199999999996</v>
      </c>
      <c r="EB185" s="5">
        <f t="shared" ca="1" si="937"/>
        <v>7.6001500000000002</v>
      </c>
      <c r="EC185" s="5">
        <f t="shared" ca="1" si="937"/>
        <v>23.2913</v>
      </c>
      <c r="ED185" s="5">
        <f t="shared" ca="1" si="937"/>
        <v>14.1197</v>
      </c>
      <c r="EE185" s="5">
        <f t="shared" ca="1" si="937"/>
        <v>0.184562</v>
      </c>
      <c r="EF185" s="5">
        <f t="shared" ca="1" si="937"/>
        <v>14.628399999999999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29.621795266241332</v>
      </c>
      <c r="EK185" s="19">
        <f t="shared" ca="1" si="814"/>
        <v>3.9394089007499158</v>
      </c>
      <c r="EL185" s="19">
        <f t="shared" ca="1" si="815"/>
        <v>2.5225542320428245</v>
      </c>
      <c r="EM185" s="19">
        <f t="shared" ca="1" si="816"/>
        <v>1.6561841115628302</v>
      </c>
      <c r="EN185" s="19">
        <f t="shared" ca="1" si="817"/>
        <v>1.7931940576306336E-2</v>
      </c>
      <c r="EO185" s="19">
        <f t="shared" ca="1" si="818"/>
        <v>1.7700362904115412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15.007355396930137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3590500</v>
      </c>
      <c r="FC185" s="5">
        <f t="shared" ca="1" si="927"/>
        <v>127.78</v>
      </c>
      <c r="FD185" s="5">
        <f t="shared" ca="1" si="927"/>
        <v>368612</v>
      </c>
      <c r="FE185" s="5">
        <f t="shared" ca="1" si="927"/>
        <v>242045</v>
      </c>
      <c r="FF185" s="5">
        <f t="shared" ca="1" si="927"/>
        <v>2620.4</v>
      </c>
      <c r="FG185" s="5">
        <f t="shared" ca="1" si="927"/>
        <v>258677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1454920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25187.1</v>
      </c>
      <c r="FS185" s="5">
        <f t="shared" ca="1" si="928"/>
        <v>19639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25187.1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96.102500000000006</v>
      </c>
      <c r="GG185" s="5">
        <f t="shared" ca="1" si="933"/>
        <v>7.6009799999999998</v>
      </c>
      <c r="GH185" s="5">
        <f t="shared" ca="1" si="933"/>
        <v>23.2911</v>
      </c>
      <c r="GI185" s="5">
        <f t="shared" ca="1" si="933"/>
        <v>14.1211</v>
      </c>
      <c r="GJ185" s="5">
        <f t="shared" ca="1" si="933"/>
        <v>0.18456400000000001</v>
      </c>
      <c r="GK185" s="5">
        <f t="shared" ca="1" si="933"/>
        <v>14.6296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29.622586940345656</v>
      </c>
      <c r="GP185" s="19">
        <f t="shared" ca="1" si="825"/>
        <v>3.9397900582644221</v>
      </c>
      <c r="GQ185" s="19">
        <f t="shared" ca="1" si="826"/>
        <v>2.522526858795521</v>
      </c>
      <c r="GR185" s="19">
        <f t="shared" ca="1" si="827"/>
        <v>1.6563894109176096</v>
      </c>
      <c r="GS185" s="19">
        <f t="shared" ca="1" si="828"/>
        <v>1.7932214308779375E-2</v>
      </c>
      <c r="GT185" s="19">
        <f t="shared" ca="1" si="829"/>
        <v>1.7702073732071908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15.008147071034459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3608390</v>
      </c>
      <c r="HH185" s="5">
        <f t="shared" ca="1" si="934"/>
        <v>104.301</v>
      </c>
      <c r="HI185" s="5">
        <f t="shared" ca="1" si="934"/>
        <v>281070</v>
      </c>
      <c r="HJ185" s="5">
        <f t="shared" ca="1" si="934"/>
        <v>299161</v>
      </c>
      <c r="HK185" s="5">
        <f t="shared" ca="1" si="934"/>
        <v>42253.3</v>
      </c>
      <c r="HL185" s="5">
        <f t="shared" ca="1" si="934"/>
        <v>140357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1472810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17387.900000000001</v>
      </c>
      <c r="HX185" s="5">
        <f t="shared" ca="1" si="935"/>
        <v>17387.900000000001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17387.900000000001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99.723200000000006</v>
      </c>
      <c r="IL185" s="5">
        <f t="shared" ca="1" si="938"/>
        <v>6.8488300000000004</v>
      </c>
      <c r="IM185" s="5">
        <f t="shared" ca="1" si="938"/>
        <v>21.4465</v>
      </c>
      <c r="IN185" s="5">
        <f t="shared" ca="1" si="938"/>
        <v>17.823499999999999</v>
      </c>
      <c r="IO185" s="5">
        <f t="shared" ca="1" si="938"/>
        <v>3.26796</v>
      </c>
      <c r="IP185" s="5">
        <f t="shared" ca="1" si="938"/>
        <v>8.8067499999999992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28.180759463205163</v>
      </c>
      <c r="IU185" s="19">
        <f t="shared" ca="1" si="867"/>
        <v>3.4881352677495898</v>
      </c>
      <c r="IV185" s="19">
        <f t="shared" ca="1" si="868"/>
        <v>1.9234496549262017</v>
      </c>
      <c r="IW185" s="19">
        <f t="shared" ca="1" si="869"/>
        <v>2.0472520091698772</v>
      </c>
      <c r="IX185" s="19">
        <f t="shared" ca="1" si="870"/>
        <v>0.28915250757638056</v>
      </c>
      <c r="IY185" s="19">
        <f t="shared" ca="1" si="871"/>
        <v>0.96050671795807763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13.566319593893969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3608470</v>
      </c>
      <c r="JM185" s="5">
        <f t="shared" ca="1" si="929"/>
        <v>104.312</v>
      </c>
      <c r="JN185" s="5">
        <f t="shared" ca="1" si="929"/>
        <v>281070</v>
      </c>
      <c r="JO185" s="5">
        <f t="shared" ca="1" si="929"/>
        <v>299173</v>
      </c>
      <c r="JP185" s="5">
        <f t="shared" ca="1" si="929"/>
        <v>42254.9</v>
      </c>
      <c r="JQ185" s="5">
        <f t="shared" ca="1" si="929"/>
        <v>140422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1472890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17389.900000000001</v>
      </c>
      <c r="KC185" s="5">
        <f t="shared" ca="1" si="930"/>
        <v>17389.900000000001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17389.900000000001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99.727900000000005</v>
      </c>
      <c r="KQ185" s="5">
        <f t="shared" ca="1" si="936"/>
        <v>6.8497300000000001</v>
      </c>
      <c r="KR185" s="5">
        <f t="shared" ca="1" si="936"/>
        <v>21.4465</v>
      </c>
      <c r="KS185" s="5">
        <f t="shared" ca="1" si="936"/>
        <v>17.824100000000001</v>
      </c>
      <c r="KT185" s="5">
        <f t="shared" ca="1" si="936"/>
        <v>3.2680500000000001</v>
      </c>
      <c r="KU185" s="5">
        <f t="shared" ca="1" si="936"/>
        <v>8.8098700000000001</v>
      </c>
      <c r="KV185" s="5">
        <f t="shared" ca="1" si="936"/>
        <v>7.2618400000000003</v>
      </c>
      <c r="KW185" s="5">
        <f t="shared" ca="1" si="936"/>
        <v>34.267800000000001</v>
      </c>
      <c r="KX185" s="5"/>
      <c r="KY185" s="19">
        <f t="shared" ca="1" si="835"/>
        <v>28.181708060145734</v>
      </c>
      <c r="KZ185" s="19">
        <f t="shared" ca="1" si="836"/>
        <v>3.4885364750205081</v>
      </c>
      <c r="LA185" s="19">
        <f t="shared" ca="1" si="837"/>
        <v>1.9234496549262017</v>
      </c>
      <c r="LB185" s="19">
        <f t="shared" ca="1" si="838"/>
        <v>2.047334128911789</v>
      </c>
      <c r="LC185" s="19">
        <f t="shared" ca="1" si="839"/>
        <v>0.28916345687530209</v>
      </c>
      <c r="LD185" s="19">
        <f t="shared" ca="1" si="840"/>
        <v>0.96095153322676596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13.567268190834534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-60</v>
      </c>
      <c r="G186" s="5">
        <f t="shared" ca="1" si="765"/>
        <v>-1.2000000000000455E-2</v>
      </c>
      <c r="H186" s="5">
        <f t="shared" ca="1" si="766"/>
        <v>2</v>
      </c>
      <c r="I186" s="5">
        <f t="shared" ca="1" si="767"/>
        <v>-28</v>
      </c>
      <c r="J186" s="5">
        <f t="shared" ca="1" si="768"/>
        <v>-3.0000000000200089E-2</v>
      </c>
      <c r="K186" s="5">
        <f t="shared" ca="1" si="769"/>
        <v>-25</v>
      </c>
      <c r="L186" s="5">
        <f t="shared" ca="1" si="770"/>
        <v>0</v>
      </c>
      <c r="M186" s="5">
        <f t="shared" ca="1" si="771"/>
        <v>0</v>
      </c>
      <c r="N186" s="5">
        <f t="shared" ca="1" si="772"/>
        <v>-60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-1.9000000000014552</v>
      </c>
      <c r="V186" s="5">
        <f t="shared" ca="1" si="775"/>
        <v>-1.7999999999992724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-1.9000000000014552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-3.2999999999958618E-3</v>
      </c>
      <c r="AI186" s="37">
        <f t="shared" ca="1" si="785"/>
        <v>-8.0999999999953332E-4</v>
      </c>
      <c r="AJ186" s="37">
        <f t="shared" ca="1" si="786"/>
        <v>0</v>
      </c>
      <c r="AK186" s="37">
        <f t="shared" ca="1" si="787"/>
        <v>-1.4000000000002899E-3</v>
      </c>
      <c r="AL186" s="37">
        <f t="shared" ca="1" si="788"/>
        <v>-2.0000000000020002E-6</v>
      </c>
      <c r="AM186" s="37">
        <f t="shared" ca="1" si="789"/>
        <v>-1.200000000000756E-3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29.616621786682018</v>
      </c>
      <c r="AQ186" s="33">
        <f t="shared" ca="1" si="793"/>
        <v>29.617413460786342</v>
      </c>
      <c r="AR186" s="24">
        <f t="shared" ca="1" si="794"/>
        <v>2.6730021693895883E-5</v>
      </c>
      <c r="AS186" s="34">
        <f t="shared" ca="1" si="795"/>
        <v>96.085099999999997</v>
      </c>
      <c r="AT186" s="34">
        <f t="shared" ca="1" si="796"/>
        <v>96.088399999999993</v>
      </c>
      <c r="AU186" s="45">
        <f t="shared" ca="1" si="797"/>
        <v>-3.4343375475040294E-5</v>
      </c>
      <c r="AV186" s="34">
        <f t="shared" ca="1" si="940"/>
        <v>3.6</v>
      </c>
      <c r="AW186" s="34">
        <f t="shared" ca="1" si="941"/>
        <v>3.6</v>
      </c>
      <c r="AX186" s="46">
        <f t="shared" ca="1" si="798"/>
        <v>0</v>
      </c>
      <c r="AY186" s="5"/>
      <c r="AZ186" s="5">
        <f t="shared" ca="1" si="850"/>
        <v>-80</v>
      </c>
      <c r="BA186" s="5">
        <f t="shared" ca="1" si="851"/>
        <v>-1.099999999999568E-2</v>
      </c>
      <c r="BB186" s="5">
        <f t="shared" ca="1" si="852"/>
        <v>0</v>
      </c>
      <c r="BC186" s="5">
        <f t="shared" ca="1" si="853"/>
        <v>-12</v>
      </c>
      <c r="BD186" s="5">
        <f t="shared" ca="1" si="854"/>
        <v>-1.5999999999985448</v>
      </c>
      <c r="BE186" s="5">
        <f t="shared" ca="1" si="855"/>
        <v>-65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-80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-2</v>
      </c>
      <c r="BP186" s="5">
        <f t="shared" ca="1" si="889"/>
        <v>-2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-2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-4.6999999999997044E-3</v>
      </c>
      <c r="CC186" s="37">
        <f t="shared" ca="1" si="800"/>
        <v>-8.9999999999967883E-4</v>
      </c>
      <c r="CD186" s="37">
        <f t="shared" ca="1" si="801"/>
        <v>0</v>
      </c>
      <c r="CE186" s="37">
        <f t="shared" ca="1" si="802"/>
        <v>-6.0000000000215437E-4</v>
      </c>
      <c r="CF186" s="37">
        <f t="shared" ca="1" si="803"/>
        <v>-9.0000000000145519E-5</v>
      </c>
      <c r="CG186" s="37">
        <f t="shared" ca="1" si="804"/>
        <v>-3.1200000000008998E-3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28.180759463205163</v>
      </c>
      <c r="CK186" s="33">
        <f t="shared" ca="1" si="863"/>
        <v>28.181708060145734</v>
      </c>
      <c r="CL186" s="24">
        <f t="shared" ca="1" si="807"/>
        <v>3.3660022967607782E-5</v>
      </c>
      <c r="CM186" s="34">
        <f t="shared" ca="1" si="808"/>
        <v>99.723200000000006</v>
      </c>
      <c r="CN186" s="34">
        <f t="shared" ca="1" si="809"/>
        <v>99.727900000000005</v>
      </c>
      <c r="CO186" s="45">
        <f t="shared" ca="1" si="810"/>
        <v>-4.712823592996247E-5</v>
      </c>
      <c r="CP186" s="5"/>
      <c r="CR186" s="5">
        <f t="shared" ca="1" si="901"/>
        <v>344</v>
      </c>
      <c r="CS186" s="5">
        <f t="shared" ca="1" si="902"/>
        <v>341</v>
      </c>
      <c r="CT186" s="62">
        <f t="shared" ca="1" si="811"/>
        <v>8.720930232558155E-3</v>
      </c>
      <c r="CW186" s="5">
        <f t="shared" ca="1" si="931"/>
        <v>3590320</v>
      </c>
      <c r="CX186" s="5">
        <f t="shared" ca="1" si="931"/>
        <v>127.627</v>
      </c>
      <c r="CY186" s="5">
        <f t="shared" ca="1" si="931"/>
        <v>368467</v>
      </c>
      <c r="CZ186" s="5">
        <f t="shared" ca="1" si="931"/>
        <v>242065</v>
      </c>
      <c r="DA186" s="5">
        <f t="shared" ca="1" si="931"/>
        <v>2620.4899999999998</v>
      </c>
      <c r="DB186" s="5">
        <f t="shared" ca="1" si="931"/>
        <v>258632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1454740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25163.5</v>
      </c>
      <c r="DN186" s="5">
        <f t="shared" ca="1" si="932"/>
        <v>19615.400000000001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25163.5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96.085099999999997</v>
      </c>
      <c r="EB186" s="5">
        <f t="shared" ca="1" si="937"/>
        <v>7.5923400000000001</v>
      </c>
      <c r="EC186" s="5">
        <f t="shared" ca="1" si="937"/>
        <v>23.2835</v>
      </c>
      <c r="ED186" s="5">
        <f t="shared" ca="1" si="937"/>
        <v>14.1227</v>
      </c>
      <c r="EE186" s="5">
        <f t="shared" ca="1" si="937"/>
        <v>0.18456800000000001</v>
      </c>
      <c r="EF186" s="5">
        <f t="shared" ca="1" si="937"/>
        <v>14.626799999999999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29.616621786682018</v>
      </c>
      <c r="EK186" s="19">
        <f t="shared" ca="1" si="814"/>
        <v>3.9350556537027495</v>
      </c>
      <c r="EL186" s="19">
        <f t="shared" ca="1" si="815"/>
        <v>2.5215345785807548</v>
      </c>
      <c r="EM186" s="19">
        <f t="shared" ca="1" si="816"/>
        <v>1.6565262771541289</v>
      </c>
      <c r="EN186" s="19">
        <f t="shared" ca="1" si="817"/>
        <v>1.7932830206843709E-2</v>
      </c>
      <c r="EO186" s="19">
        <f t="shared" ca="1" si="818"/>
        <v>1.7698994241750219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15.00218191737082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3590380</v>
      </c>
      <c r="FC186" s="5">
        <f t="shared" ca="1" si="927"/>
        <v>127.639</v>
      </c>
      <c r="FD186" s="5">
        <f t="shared" ca="1" si="927"/>
        <v>368465</v>
      </c>
      <c r="FE186" s="5">
        <f t="shared" ca="1" si="927"/>
        <v>242093</v>
      </c>
      <c r="FF186" s="5">
        <f t="shared" ca="1" si="927"/>
        <v>2620.52</v>
      </c>
      <c r="FG186" s="5">
        <f t="shared" ca="1" si="927"/>
        <v>258657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1454800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25165.4</v>
      </c>
      <c r="FS186" s="5">
        <f t="shared" ca="1" si="928"/>
        <v>19617.2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25165.4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96.088399999999993</v>
      </c>
      <c r="GG186" s="5">
        <f t="shared" ca="1" si="933"/>
        <v>7.5931499999999996</v>
      </c>
      <c r="GH186" s="5">
        <f t="shared" ca="1" si="933"/>
        <v>23.2835</v>
      </c>
      <c r="GI186" s="5">
        <f t="shared" ca="1" si="933"/>
        <v>14.1241</v>
      </c>
      <c r="GJ186" s="5">
        <f t="shared" ca="1" si="933"/>
        <v>0.18457000000000001</v>
      </c>
      <c r="GK186" s="5">
        <f t="shared" ca="1" si="933"/>
        <v>14.628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29.617413460786342</v>
      </c>
      <c r="GP186" s="19">
        <f t="shared" ca="1" si="825"/>
        <v>3.9354167546175303</v>
      </c>
      <c r="GQ186" s="19">
        <f t="shared" ca="1" si="826"/>
        <v>2.521520891957103</v>
      </c>
      <c r="GR186" s="19">
        <f t="shared" ca="1" si="827"/>
        <v>1.6567178898852561</v>
      </c>
      <c r="GS186" s="19">
        <f t="shared" ca="1" si="828"/>
        <v>1.7933035506198489E-2</v>
      </c>
      <c r="GT186" s="19">
        <f t="shared" ca="1" si="829"/>
        <v>1.7700705069706713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15.002973591475142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3608390</v>
      </c>
      <c r="HH186" s="5">
        <f t="shared" ca="1" si="934"/>
        <v>104.301</v>
      </c>
      <c r="HI186" s="5">
        <f t="shared" ca="1" si="934"/>
        <v>281070</v>
      </c>
      <c r="HJ186" s="5">
        <f t="shared" ca="1" si="934"/>
        <v>299161</v>
      </c>
      <c r="HK186" s="5">
        <f t="shared" ca="1" si="934"/>
        <v>42253.3</v>
      </c>
      <c r="HL186" s="5">
        <f t="shared" ca="1" si="934"/>
        <v>140357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1472810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17387.900000000001</v>
      </c>
      <c r="HX186" s="5">
        <f t="shared" ca="1" si="935"/>
        <v>17387.900000000001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17387.900000000001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99.723200000000006</v>
      </c>
      <c r="IL186" s="5">
        <f t="shared" ca="1" si="938"/>
        <v>6.8488300000000004</v>
      </c>
      <c r="IM186" s="5">
        <f t="shared" ca="1" si="938"/>
        <v>21.4465</v>
      </c>
      <c r="IN186" s="5">
        <f t="shared" ca="1" si="938"/>
        <v>17.823499999999999</v>
      </c>
      <c r="IO186" s="5">
        <f t="shared" ca="1" si="938"/>
        <v>3.26796</v>
      </c>
      <c r="IP186" s="5">
        <f t="shared" ca="1" si="938"/>
        <v>8.8067499999999992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28.180759463205163</v>
      </c>
      <c r="IU186" s="19">
        <f t="shared" ca="1" si="867"/>
        <v>3.4881352677495898</v>
      </c>
      <c r="IV186" s="19">
        <f t="shared" ca="1" si="868"/>
        <v>1.9234496549262017</v>
      </c>
      <c r="IW186" s="19">
        <f t="shared" ca="1" si="869"/>
        <v>2.0472520091698772</v>
      </c>
      <c r="IX186" s="19">
        <f t="shared" ca="1" si="870"/>
        <v>0.28915250757638056</v>
      </c>
      <c r="IY186" s="19">
        <f t="shared" ca="1" si="871"/>
        <v>0.96050671795807763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13.566319593893969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3608470</v>
      </c>
      <c r="JM186" s="5">
        <f t="shared" ca="1" si="929"/>
        <v>104.312</v>
      </c>
      <c r="JN186" s="5">
        <f t="shared" ca="1" si="929"/>
        <v>281070</v>
      </c>
      <c r="JO186" s="5">
        <f t="shared" ca="1" si="929"/>
        <v>299173</v>
      </c>
      <c r="JP186" s="5">
        <f t="shared" ca="1" si="929"/>
        <v>42254.9</v>
      </c>
      <c r="JQ186" s="5">
        <f t="shared" ca="1" si="929"/>
        <v>140422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1472890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17389.900000000001</v>
      </c>
      <c r="KC186" s="5">
        <f t="shared" ca="1" si="930"/>
        <v>17389.900000000001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17389.900000000001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99.727900000000005</v>
      </c>
      <c r="KQ186" s="5">
        <f t="shared" ca="1" si="936"/>
        <v>6.8497300000000001</v>
      </c>
      <c r="KR186" s="5">
        <f t="shared" ca="1" si="936"/>
        <v>21.4465</v>
      </c>
      <c r="KS186" s="5">
        <f t="shared" ca="1" si="936"/>
        <v>17.824100000000001</v>
      </c>
      <c r="KT186" s="5">
        <f t="shared" ca="1" si="936"/>
        <v>3.2680500000000001</v>
      </c>
      <c r="KU186" s="5">
        <f t="shared" ca="1" si="936"/>
        <v>8.8098700000000001</v>
      </c>
      <c r="KV186" s="5">
        <f t="shared" ca="1" si="936"/>
        <v>7.2618400000000003</v>
      </c>
      <c r="KW186" s="5">
        <f t="shared" ca="1" si="936"/>
        <v>34.267800000000001</v>
      </c>
      <c r="KX186" s="5"/>
      <c r="KY186" s="19">
        <f t="shared" ca="1" si="835"/>
        <v>28.181708060145734</v>
      </c>
      <c r="KZ186" s="19">
        <f t="shared" ca="1" si="836"/>
        <v>3.4885364750205081</v>
      </c>
      <c r="LA186" s="19">
        <f t="shared" ca="1" si="837"/>
        <v>1.9234496549262017</v>
      </c>
      <c r="LB186" s="19">
        <f t="shared" ca="1" si="838"/>
        <v>2.047334128911789</v>
      </c>
      <c r="LC186" s="19">
        <f t="shared" ca="1" si="839"/>
        <v>0.28916345687530209</v>
      </c>
      <c r="LD186" s="19">
        <f t="shared" ca="1" si="840"/>
        <v>0.96095153322676596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13.567268190834534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-50</v>
      </c>
      <c r="G187" s="5">
        <f t="shared" ca="1" si="765"/>
        <v>0</v>
      </c>
      <c r="H187" s="5">
        <f t="shared" ca="1" si="766"/>
        <v>2</v>
      </c>
      <c r="I187" s="5">
        <f t="shared" ca="1" si="767"/>
        <v>-25</v>
      </c>
      <c r="J187" s="5">
        <f t="shared" ca="1" si="768"/>
        <v>-3.0000000000200089E-2</v>
      </c>
      <c r="K187" s="5">
        <f t="shared" ca="1" si="769"/>
        <v>-22</v>
      </c>
      <c r="L187" s="5">
        <f t="shared" ca="1" si="770"/>
        <v>0</v>
      </c>
      <c r="M187" s="5">
        <f t="shared" ca="1" si="771"/>
        <v>0</v>
      </c>
      <c r="N187" s="5">
        <f t="shared" ca="1" si="772"/>
        <v>-50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9.9999999998544808E-2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9.9999999998544808E-2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-2.2000000000019782E-3</v>
      </c>
      <c r="AI187" s="37">
        <f t="shared" ca="1" si="785"/>
        <v>1.0000000000509601E-5</v>
      </c>
      <c r="AJ187" s="37">
        <f t="shared" ca="1" si="786"/>
        <v>9.9999999999766942E-5</v>
      </c>
      <c r="AK187" s="37">
        <f t="shared" ca="1" si="787"/>
        <v>-1.1999999999989797E-3</v>
      </c>
      <c r="AL187" s="37">
        <f t="shared" ca="1" si="788"/>
        <v>-2.0000000000020002E-6</v>
      </c>
      <c r="AM187" s="37">
        <f t="shared" ca="1" si="789"/>
        <v>-9.9999999999944578E-4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29.505111745345364</v>
      </c>
      <c r="AQ187" s="33">
        <f t="shared" ca="1" si="793"/>
        <v>29.505433854336939</v>
      </c>
      <c r="AR187" s="24">
        <f t="shared" ca="1" si="794"/>
        <v>1.0916937983886988E-5</v>
      </c>
      <c r="AS187" s="34">
        <f t="shared" ca="1" si="795"/>
        <v>96.003500000000003</v>
      </c>
      <c r="AT187" s="34">
        <f t="shared" ca="1" si="796"/>
        <v>96.005700000000004</v>
      </c>
      <c r="AU187" s="45">
        <f t="shared" ca="1" si="797"/>
        <v>-2.2915306070389343E-5</v>
      </c>
      <c r="AV187" s="34">
        <f t="shared" ca="1" si="940"/>
        <v>3.7</v>
      </c>
      <c r="AW187" s="34">
        <f t="shared" ca="1" si="941"/>
        <v>3.7</v>
      </c>
      <c r="AX187" s="46">
        <f t="shared" ca="1" si="798"/>
        <v>0</v>
      </c>
      <c r="AY187" s="5"/>
      <c r="AZ187" s="5">
        <f t="shared" ca="1" si="850"/>
        <v>-80</v>
      </c>
      <c r="BA187" s="5">
        <f t="shared" ca="1" si="851"/>
        <v>-1.099999999999568E-2</v>
      </c>
      <c r="BB187" s="5">
        <f t="shared" ca="1" si="852"/>
        <v>0</v>
      </c>
      <c r="BC187" s="5">
        <f t="shared" ca="1" si="853"/>
        <v>-12</v>
      </c>
      <c r="BD187" s="5">
        <f t="shared" ca="1" si="854"/>
        <v>-1.5999999999985448</v>
      </c>
      <c r="BE187" s="5">
        <f t="shared" ca="1" si="855"/>
        <v>-65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-80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-2</v>
      </c>
      <c r="BP187" s="5">
        <f t="shared" ca="1" si="889"/>
        <v>-2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-2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-4.6999999999997044E-3</v>
      </c>
      <c r="CC187" s="37">
        <f t="shared" ca="1" si="800"/>
        <v>-8.9999999999967883E-4</v>
      </c>
      <c r="CD187" s="37">
        <f t="shared" ca="1" si="801"/>
        <v>0</v>
      </c>
      <c r="CE187" s="37">
        <f t="shared" ca="1" si="802"/>
        <v>-6.0000000000215437E-4</v>
      </c>
      <c r="CF187" s="37">
        <f t="shared" ca="1" si="803"/>
        <v>-9.0000000000145519E-5</v>
      </c>
      <c r="CG187" s="37">
        <f t="shared" ca="1" si="804"/>
        <v>-3.1200000000008998E-3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28.180759463205163</v>
      </c>
      <c r="CK187" s="33">
        <f t="shared" ca="1" si="863"/>
        <v>28.181708060145734</v>
      </c>
      <c r="CL187" s="24">
        <f t="shared" ca="1" si="807"/>
        <v>3.3660022967607782E-5</v>
      </c>
      <c r="CM187" s="34">
        <f t="shared" ca="1" si="808"/>
        <v>99.723200000000006</v>
      </c>
      <c r="CN187" s="34">
        <f t="shared" ca="1" si="809"/>
        <v>99.727900000000005</v>
      </c>
      <c r="CO187" s="45">
        <f t="shared" ca="1" si="810"/>
        <v>-4.712823592996247E-5</v>
      </c>
      <c r="CP187" s="5"/>
      <c r="CR187" s="5">
        <f t="shared" ca="1" si="901"/>
        <v>346</v>
      </c>
      <c r="CS187" s="5">
        <f t="shared" ca="1" si="902"/>
        <v>339</v>
      </c>
      <c r="CT187" s="62">
        <f t="shared" ca="1" si="811"/>
        <v>2.0231213872832332E-2</v>
      </c>
      <c r="CW187" s="5">
        <f t="shared" ca="1" si="931"/>
        <v>3592680</v>
      </c>
      <c r="CX187" s="5">
        <f t="shared" ca="1" si="931"/>
        <v>123.485</v>
      </c>
      <c r="CY187" s="5">
        <f t="shared" ca="1" si="931"/>
        <v>369152</v>
      </c>
      <c r="CZ187" s="5">
        <f t="shared" ca="1" si="931"/>
        <v>244354</v>
      </c>
      <c r="DA187" s="5">
        <f t="shared" ca="1" si="931"/>
        <v>2652.79</v>
      </c>
      <c r="DB187" s="5">
        <f t="shared" ca="1" si="931"/>
        <v>257987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1457100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24527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24527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96.003500000000003</v>
      </c>
      <c r="EB187" s="5">
        <f t="shared" ca="1" si="937"/>
        <v>7.3580100000000002</v>
      </c>
      <c r="EC187" s="5">
        <f t="shared" ca="1" si="937"/>
        <v>23.343399999999999</v>
      </c>
      <c r="ED187" s="5">
        <f t="shared" ca="1" si="937"/>
        <v>14.2552</v>
      </c>
      <c r="EE187" s="5">
        <f t="shared" ca="1" si="937"/>
        <v>0.186695</v>
      </c>
      <c r="EF187" s="5">
        <f t="shared" ca="1" si="937"/>
        <v>14.585100000000001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29.505111745345364</v>
      </c>
      <c r="EK187" s="19">
        <f t="shared" ca="1" si="814"/>
        <v>3.8073469948594933</v>
      </c>
      <c r="EL187" s="19">
        <f t="shared" ca="1" si="815"/>
        <v>2.5262222471815465</v>
      </c>
      <c r="EM187" s="19">
        <f t="shared" ca="1" si="816"/>
        <v>1.6721906179237809</v>
      </c>
      <c r="EN187" s="19">
        <f t="shared" ca="1" si="817"/>
        <v>1.8153869178822637E-2</v>
      </c>
      <c r="EO187" s="19">
        <f t="shared" ca="1" si="818"/>
        <v>1.7654854880472692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14.890671876034169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3592730</v>
      </c>
      <c r="FC187" s="5">
        <f t="shared" ca="1" si="927"/>
        <v>123.485</v>
      </c>
      <c r="FD187" s="5">
        <f t="shared" ca="1" si="927"/>
        <v>369150</v>
      </c>
      <c r="FE187" s="5">
        <f t="shared" ca="1" si="927"/>
        <v>244379</v>
      </c>
      <c r="FF187" s="5">
        <f t="shared" ca="1" si="927"/>
        <v>2652.82</v>
      </c>
      <c r="FG187" s="5">
        <f t="shared" ca="1" si="927"/>
        <v>258009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1457150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24526.9</v>
      </c>
      <c r="FS187" s="5">
        <f t="shared" ca="1" si="928"/>
        <v>18978.8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24526.9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96.005700000000004</v>
      </c>
      <c r="GG187" s="5">
        <f t="shared" ca="1" si="933"/>
        <v>7.3579999999999997</v>
      </c>
      <c r="GH187" s="5">
        <f t="shared" ca="1" si="933"/>
        <v>23.343299999999999</v>
      </c>
      <c r="GI187" s="5">
        <f t="shared" ca="1" si="933"/>
        <v>14.256399999999999</v>
      </c>
      <c r="GJ187" s="5">
        <f t="shared" ca="1" si="933"/>
        <v>0.186697</v>
      </c>
      <c r="GK187" s="5">
        <f t="shared" ca="1" si="933"/>
        <v>14.5861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29.505433854336939</v>
      </c>
      <c r="GP187" s="19">
        <f t="shared" ca="1" si="825"/>
        <v>3.8073469948594933</v>
      </c>
      <c r="GQ187" s="19">
        <f t="shared" ca="1" si="826"/>
        <v>2.5262085605578943</v>
      </c>
      <c r="GR187" s="19">
        <f t="shared" ca="1" si="827"/>
        <v>1.67236170071943</v>
      </c>
      <c r="GS187" s="19">
        <f t="shared" ca="1" si="828"/>
        <v>1.8154074478177417E-2</v>
      </c>
      <c r="GT187" s="19">
        <f t="shared" ca="1" si="829"/>
        <v>1.7656360409074408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14.890993985025743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3608390</v>
      </c>
      <c r="HH187" s="5">
        <f t="shared" ca="1" si="934"/>
        <v>104.301</v>
      </c>
      <c r="HI187" s="5">
        <f t="shared" ca="1" si="934"/>
        <v>281070</v>
      </c>
      <c r="HJ187" s="5">
        <f t="shared" ca="1" si="934"/>
        <v>299161</v>
      </c>
      <c r="HK187" s="5">
        <f t="shared" ca="1" si="934"/>
        <v>42253.3</v>
      </c>
      <c r="HL187" s="5">
        <f t="shared" ca="1" si="934"/>
        <v>140357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1472810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17387.900000000001</v>
      </c>
      <c r="HX187" s="5">
        <f t="shared" ca="1" si="935"/>
        <v>17387.900000000001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17387.900000000001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99.723200000000006</v>
      </c>
      <c r="IL187" s="5">
        <f t="shared" ca="1" si="938"/>
        <v>6.8488300000000004</v>
      </c>
      <c r="IM187" s="5">
        <f t="shared" ca="1" si="938"/>
        <v>21.4465</v>
      </c>
      <c r="IN187" s="5">
        <f t="shared" ca="1" si="938"/>
        <v>17.823499999999999</v>
      </c>
      <c r="IO187" s="5">
        <f t="shared" ca="1" si="938"/>
        <v>3.26796</v>
      </c>
      <c r="IP187" s="5">
        <f t="shared" ca="1" si="938"/>
        <v>8.8067499999999992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28.180759463205163</v>
      </c>
      <c r="IU187" s="19">
        <f t="shared" ca="1" si="867"/>
        <v>3.4881352677495898</v>
      </c>
      <c r="IV187" s="19">
        <f t="shared" ca="1" si="868"/>
        <v>1.9234496549262017</v>
      </c>
      <c r="IW187" s="19">
        <f t="shared" ca="1" si="869"/>
        <v>2.0472520091698772</v>
      </c>
      <c r="IX187" s="19">
        <f t="shared" ca="1" si="870"/>
        <v>0.28915250757638056</v>
      </c>
      <c r="IY187" s="19">
        <f t="shared" ca="1" si="871"/>
        <v>0.96050671795807763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13.566319593893969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3608470</v>
      </c>
      <c r="JM187" s="5">
        <f t="shared" ca="1" si="929"/>
        <v>104.312</v>
      </c>
      <c r="JN187" s="5">
        <f t="shared" ca="1" si="929"/>
        <v>281070</v>
      </c>
      <c r="JO187" s="5">
        <f t="shared" ca="1" si="929"/>
        <v>299173</v>
      </c>
      <c r="JP187" s="5">
        <f t="shared" ca="1" si="929"/>
        <v>42254.9</v>
      </c>
      <c r="JQ187" s="5">
        <f t="shared" ca="1" si="929"/>
        <v>140422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1472890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17389.900000000001</v>
      </c>
      <c r="KC187" s="5">
        <f t="shared" ca="1" si="930"/>
        <v>17389.900000000001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17389.900000000001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99.727900000000005</v>
      </c>
      <c r="KQ187" s="5">
        <f t="shared" ca="1" si="936"/>
        <v>6.8497300000000001</v>
      </c>
      <c r="KR187" s="5">
        <f t="shared" ca="1" si="936"/>
        <v>21.4465</v>
      </c>
      <c r="KS187" s="5">
        <f t="shared" ca="1" si="936"/>
        <v>17.824100000000001</v>
      </c>
      <c r="KT187" s="5">
        <f t="shared" ca="1" si="936"/>
        <v>3.2680500000000001</v>
      </c>
      <c r="KU187" s="5">
        <f t="shared" ca="1" si="936"/>
        <v>8.8098700000000001</v>
      </c>
      <c r="KV187" s="5">
        <f t="shared" ca="1" si="936"/>
        <v>7.2618400000000003</v>
      </c>
      <c r="KW187" s="5">
        <f t="shared" ca="1" si="936"/>
        <v>34.267800000000001</v>
      </c>
      <c r="KX187" s="5"/>
      <c r="KY187" s="19">
        <f t="shared" ca="1" si="835"/>
        <v>28.181708060145734</v>
      </c>
      <c r="KZ187" s="19">
        <f t="shared" ca="1" si="836"/>
        <v>3.4885364750205081</v>
      </c>
      <c r="LA187" s="19">
        <f t="shared" ca="1" si="837"/>
        <v>1.9234496549262017</v>
      </c>
      <c r="LB187" s="19">
        <f t="shared" ca="1" si="838"/>
        <v>2.047334128911789</v>
      </c>
      <c r="LC187" s="19">
        <f t="shared" ca="1" si="839"/>
        <v>0.28916345687530209</v>
      </c>
      <c r="LD187" s="19">
        <f t="shared" ca="1" si="840"/>
        <v>0.96095153322676596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13.567268190834534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-70</v>
      </c>
      <c r="G188" s="5">
        <f t="shared" ca="1" si="765"/>
        <v>8.0000000000097771E-3</v>
      </c>
      <c r="H188" s="5">
        <f t="shared" ca="1" si="766"/>
        <v>-4</v>
      </c>
      <c r="I188" s="5">
        <f t="shared" ca="1" si="767"/>
        <v>-50</v>
      </c>
      <c r="J188" s="5">
        <f t="shared" ca="1" si="768"/>
        <v>-3.999999999996362E-2</v>
      </c>
      <c r="K188" s="5">
        <f t="shared" ca="1" si="769"/>
        <v>-14</v>
      </c>
      <c r="L188" s="5">
        <f t="shared" ca="1" si="770"/>
        <v>0</v>
      </c>
      <c r="M188" s="5">
        <f t="shared" ca="1" si="771"/>
        <v>0</v>
      </c>
      <c r="N188" s="5">
        <f t="shared" ca="1" si="772"/>
        <v>-70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1.2000000000007276</v>
      </c>
      <c r="V188" s="5">
        <f t="shared" ca="1" si="775"/>
        <v>1.0999999999985448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1.2000000000007276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-3.0000000000001137E-3</v>
      </c>
      <c r="AI188" s="37">
        <f t="shared" ca="1" si="785"/>
        <v>4.4999999999983942E-4</v>
      </c>
      <c r="AJ188" s="37">
        <f t="shared" ca="1" si="786"/>
        <v>-1.9999999999953388E-4</v>
      </c>
      <c r="AK188" s="37">
        <f t="shared" ca="1" si="787"/>
        <v>-2.4999999999995026E-3</v>
      </c>
      <c r="AL188" s="37">
        <f t="shared" ca="1" si="788"/>
        <v>-2.0000000000020002E-6</v>
      </c>
      <c r="AM188" s="37">
        <f t="shared" ca="1" si="789"/>
        <v>-7.0000000000014495E-4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29.803422217497779</v>
      </c>
      <c r="AQ188" s="33">
        <f t="shared" ca="1" si="793"/>
        <v>29.803660570128905</v>
      </c>
      <c r="AR188" s="24">
        <f t="shared" ca="1" si="794"/>
        <v>7.9974280529984761E-6</v>
      </c>
      <c r="AS188" s="34">
        <f t="shared" ca="1" si="795"/>
        <v>96.641199999999998</v>
      </c>
      <c r="AT188" s="34">
        <f t="shared" ca="1" si="796"/>
        <v>96.644199999999998</v>
      </c>
      <c r="AU188" s="45">
        <f t="shared" ca="1" si="797"/>
        <v>-3.1041697277230438E-5</v>
      </c>
      <c r="AV188" s="34">
        <f t="shared" ca="1" si="940"/>
        <v>3.1</v>
      </c>
      <c r="AW188" s="34">
        <f t="shared" ca="1" si="941"/>
        <v>3.1</v>
      </c>
      <c r="AX188" s="46">
        <f t="shared" ca="1" si="798"/>
        <v>0</v>
      </c>
      <c r="AY188" s="5"/>
      <c r="AZ188" s="5">
        <f t="shared" ca="1" si="850"/>
        <v>-80</v>
      </c>
      <c r="BA188" s="5">
        <f t="shared" ca="1" si="851"/>
        <v>-1.099999999999568E-2</v>
      </c>
      <c r="BB188" s="5">
        <f t="shared" ca="1" si="852"/>
        <v>0</v>
      </c>
      <c r="BC188" s="5">
        <f t="shared" ca="1" si="853"/>
        <v>-12</v>
      </c>
      <c r="BD188" s="5">
        <f t="shared" ca="1" si="854"/>
        <v>-1.5999999999985448</v>
      </c>
      <c r="BE188" s="5">
        <f t="shared" ca="1" si="855"/>
        <v>-65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-80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-2</v>
      </c>
      <c r="BP188" s="5">
        <f t="shared" ca="1" si="889"/>
        <v>-2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-2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-4.6999999999997044E-3</v>
      </c>
      <c r="CC188" s="37">
        <f t="shared" ca="1" si="800"/>
        <v>-8.9999999999967883E-4</v>
      </c>
      <c r="CD188" s="37">
        <f t="shared" ca="1" si="801"/>
        <v>0</v>
      </c>
      <c r="CE188" s="37">
        <f t="shared" ca="1" si="802"/>
        <v>-6.0000000000215437E-4</v>
      </c>
      <c r="CF188" s="37">
        <f t="shared" ca="1" si="803"/>
        <v>-9.0000000000145519E-5</v>
      </c>
      <c r="CG188" s="37">
        <f t="shared" ca="1" si="804"/>
        <v>-3.1200000000008998E-3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28.180759463205163</v>
      </c>
      <c r="CK188" s="33">
        <f t="shared" ca="1" si="863"/>
        <v>28.181708060145734</v>
      </c>
      <c r="CL188" s="24">
        <f t="shared" ca="1" si="807"/>
        <v>3.3660022967607782E-5</v>
      </c>
      <c r="CM188" s="34">
        <f t="shared" ca="1" si="808"/>
        <v>99.723200000000006</v>
      </c>
      <c r="CN188" s="34">
        <f t="shared" ca="1" si="809"/>
        <v>99.727900000000005</v>
      </c>
      <c r="CO188" s="45">
        <f t="shared" ca="1" si="810"/>
        <v>-4.712823592996247E-5</v>
      </c>
      <c r="CP188" s="5"/>
      <c r="CR188" s="5">
        <f t="shared" ca="1" si="901"/>
        <v>356</v>
      </c>
      <c r="CS188" s="5">
        <f t="shared" ca="1" si="902"/>
        <v>345</v>
      </c>
      <c r="CT188" s="62">
        <f t="shared" ca="1" si="811"/>
        <v>3.0898876404494402E-2</v>
      </c>
      <c r="CW188" s="5">
        <f t="shared" ca="1" si="931"/>
        <v>3596040</v>
      </c>
      <c r="CX188" s="5">
        <f t="shared" ca="1" si="931"/>
        <v>132.417</v>
      </c>
      <c r="CY188" s="5">
        <f t="shared" ca="1" si="931"/>
        <v>373579</v>
      </c>
      <c r="CZ188" s="5">
        <f t="shared" ca="1" si="931"/>
        <v>241167</v>
      </c>
      <c r="DA188" s="5">
        <f t="shared" ca="1" si="931"/>
        <v>2626.88</v>
      </c>
      <c r="DB188" s="5">
        <f t="shared" ca="1" si="931"/>
        <v>260120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1460460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25899.7</v>
      </c>
      <c r="DN188" s="5">
        <f t="shared" ca="1" si="932"/>
        <v>20351.5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25899.7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96.641199999999998</v>
      </c>
      <c r="EB188" s="5">
        <f t="shared" ca="1" si="937"/>
        <v>7.8567799999999997</v>
      </c>
      <c r="EC188" s="5">
        <f t="shared" ca="1" si="937"/>
        <v>23.524100000000001</v>
      </c>
      <c r="ED188" s="5">
        <f t="shared" ca="1" si="937"/>
        <v>14.0647</v>
      </c>
      <c r="EE188" s="5">
        <f t="shared" ca="1" si="937"/>
        <v>0.184721</v>
      </c>
      <c r="EF188" s="5">
        <f t="shared" ca="1" si="937"/>
        <v>14.735799999999999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29.803422217497779</v>
      </c>
      <c r="EK188" s="19">
        <f t="shared" ca="1" si="814"/>
        <v>4.0827250637378683</v>
      </c>
      <c r="EL188" s="19">
        <f t="shared" ca="1" si="815"/>
        <v>2.5565175886351281</v>
      </c>
      <c r="EM188" s="19">
        <f t="shared" ca="1" si="816"/>
        <v>1.6503809831344054</v>
      </c>
      <c r="EN188" s="19">
        <f t="shared" ca="1" si="817"/>
        <v>1.7976558969411683E-2</v>
      </c>
      <c r="EO188" s="19">
        <f t="shared" ca="1" si="818"/>
        <v>1.7800822721720695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15.188982348186581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3596110</v>
      </c>
      <c r="FC188" s="5">
        <f t="shared" ca="1" si="927"/>
        <v>132.40899999999999</v>
      </c>
      <c r="FD188" s="5">
        <f t="shared" ca="1" si="927"/>
        <v>373583</v>
      </c>
      <c r="FE188" s="5">
        <f t="shared" ca="1" si="927"/>
        <v>241217</v>
      </c>
      <c r="FF188" s="5">
        <f t="shared" ca="1" si="927"/>
        <v>2626.92</v>
      </c>
      <c r="FG188" s="5">
        <f t="shared" ca="1" si="927"/>
        <v>260134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1460530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25898.5</v>
      </c>
      <c r="FS188" s="5">
        <f t="shared" ca="1" si="928"/>
        <v>20350.400000000001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25898.5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96.644199999999998</v>
      </c>
      <c r="GG188" s="5">
        <f t="shared" ca="1" si="933"/>
        <v>7.8563299999999998</v>
      </c>
      <c r="GH188" s="5">
        <f t="shared" ca="1" si="933"/>
        <v>23.5243</v>
      </c>
      <c r="GI188" s="5">
        <f t="shared" ca="1" si="933"/>
        <v>14.0672</v>
      </c>
      <c r="GJ188" s="5">
        <f t="shared" ca="1" si="933"/>
        <v>0.184723</v>
      </c>
      <c r="GK188" s="5">
        <f t="shared" ca="1" si="933"/>
        <v>14.736499999999999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29.803660570128905</v>
      </c>
      <c r="GP188" s="19">
        <f t="shared" ca="1" si="825"/>
        <v>4.0825043863944055</v>
      </c>
      <c r="GQ188" s="19">
        <f t="shared" ca="1" si="826"/>
        <v>2.5565449618824321</v>
      </c>
      <c r="GR188" s="19">
        <f t="shared" ca="1" si="827"/>
        <v>1.6507231487257039</v>
      </c>
      <c r="GS188" s="19">
        <f t="shared" ca="1" si="828"/>
        <v>1.7976832701884719E-2</v>
      </c>
      <c r="GT188" s="19">
        <f t="shared" ca="1" si="829"/>
        <v>1.7801780785376331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15.189220700817708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3608390</v>
      </c>
      <c r="HH188" s="5">
        <f t="shared" ca="1" si="934"/>
        <v>104.301</v>
      </c>
      <c r="HI188" s="5">
        <f t="shared" ca="1" si="934"/>
        <v>281070</v>
      </c>
      <c r="HJ188" s="5">
        <f t="shared" ca="1" si="934"/>
        <v>299161</v>
      </c>
      <c r="HK188" s="5">
        <f t="shared" ca="1" si="934"/>
        <v>42253.3</v>
      </c>
      <c r="HL188" s="5">
        <f t="shared" ca="1" si="934"/>
        <v>140357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1472810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17387.900000000001</v>
      </c>
      <c r="HX188" s="5">
        <f t="shared" ca="1" si="935"/>
        <v>17387.900000000001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17387.900000000001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99.723200000000006</v>
      </c>
      <c r="IL188" s="5">
        <f t="shared" ca="1" si="938"/>
        <v>6.8488300000000004</v>
      </c>
      <c r="IM188" s="5">
        <f t="shared" ca="1" si="938"/>
        <v>21.4465</v>
      </c>
      <c r="IN188" s="5">
        <f t="shared" ca="1" si="938"/>
        <v>17.823499999999999</v>
      </c>
      <c r="IO188" s="5">
        <f t="shared" ca="1" si="938"/>
        <v>3.26796</v>
      </c>
      <c r="IP188" s="5">
        <f t="shared" ca="1" si="938"/>
        <v>8.8067499999999992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28.180759463205163</v>
      </c>
      <c r="IU188" s="19">
        <f t="shared" ca="1" si="867"/>
        <v>3.4881352677495898</v>
      </c>
      <c r="IV188" s="19">
        <f t="shared" ca="1" si="868"/>
        <v>1.9234496549262017</v>
      </c>
      <c r="IW188" s="19">
        <f t="shared" ca="1" si="869"/>
        <v>2.0472520091698772</v>
      </c>
      <c r="IX188" s="19">
        <f t="shared" ca="1" si="870"/>
        <v>0.28915250757638056</v>
      </c>
      <c r="IY188" s="19">
        <f t="shared" ca="1" si="871"/>
        <v>0.96050671795807763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13.566319593893969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3608470</v>
      </c>
      <c r="JM188" s="5">
        <f t="shared" ca="1" si="929"/>
        <v>104.312</v>
      </c>
      <c r="JN188" s="5">
        <f t="shared" ca="1" si="929"/>
        <v>281070</v>
      </c>
      <c r="JO188" s="5">
        <f t="shared" ca="1" si="929"/>
        <v>299173</v>
      </c>
      <c r="JP188" s="5">
        <f t="shared" ca="1" si="929"/>
        <v>42254.9</v>
      </c>
      <c r="JQ188" s="5">
        <f t="shared" ca="1" si="929"/>
        <v>140422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1472890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17389.900000000001</v>
      </c>
      <c r="KC188" s="5">
        <f t="shared" ca="1" si="930"/>
        <v>17389.900000000001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17389.900000000001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99.727900000000005</v>
      </c>
      <c r="KQ188" s="5">
        <f t="shared" ca="1" si="936"/>
        <v>6.8497300000000001</v>
      </c>
      <c r="KR188" s="5">
        <f t="shared" ca="1" si="936"/>
        <v>21.4465</v>
      </c>
      <c r="KS188" s="5">
        <f t="shared" ca="1" si="936"/>
        <v>17.824100000000001</v>
      </c>
      <c r="KT188" s="5">
        <f t="shared" ca="1" si="936"/>
        <v>3.2680500000000001</v>
      </c>
      <c r="KU188" s="5">
        <f t="shared" ca="1" si="936"/>
        <v>8.8098700000000001</v>
      </c>
      <c r="KV188" s="5">
        <f t="shared" ca="1" si="936"/>
        <v>7.2618400000000003</v>
      </c>
      <c r="KW188" s="5">
        <f t="shared" ca="1" si="936"/>
        <v>34.267800000000001</v>
      </c>
      <c r="KX188" s="5"/>
      <c r="KY188" s="19">
        <f t="shared" ca="1" si="835"/>
        <v>28.181708060145734</v>
      </c>
      <c r="KZ188" s="19">
        <f t="shared" ca="1" si="836"/>
        <v>3.4885364750205081</v>
      </c>
      <c r="LA188" s="19">
        <f t="shared" ca="1" si="837"/>
        <v>1.9234496549262017</v>
      </c>
      <c r="LB188" s="19">
        <f t="shared" ca="1" si="838"/>
        <v>2.047334128911789</v>
      </c>
      <c r="LC188" s="19">
        <f t="shared" ca="1" si="839"/>
        <v>0.28916345687530209</v>
      </c>
      <c r="LD188" s="19">
        <f t="shared" ca="1" si="840"/>
        <v>0.96095153322676596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13.567268190834534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-40</v>
      </c>
      <c r="G189" s="5">
        <f t="shared" ca="1" si="765"/>
        <v>-9.0000000000003411E-3</v>
      </c>
      <c r="H189" s="5">
        <f t="shared" ca="1" si="766"/>
        <v>3</v>
      </c>
      <c r="I189" s="5">
        <f t="shared" ca="1" si="767"/>
        <v>-25</v>
      </c>
      <c r="J189" s="5">
        <f t="shared" ca="1" si="768"/>
        <v>-0.11999999999989086</v>
      </c>
      <c r="K189" s="5">
        <f t="shared" ca="1" si="769"/>
        <v>-23</v>
      </c>
      <c r="L189" s="5">
        <f t="shared" ca="1" si="770"/>
        <v>0</v>
      </c>
      <c r="M189" s="5">
        <f t="shared" ca="1" si="771"/>
        <v>0</v>
      </c>
      <c r="N189" s="5">
        <f t="shared" ca="1" si="772"/>
        <v>-40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-1.3000000000029104</v>
      </c>
      <c r="V189" s="5">
        <f t="shared" ca="1" si="775"/>
        <v>-1.3999999999978172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-1.3000000000029104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-2.7000000000043656E-3</v>
      </c>
      <c r="AI189" s="37">
        <f t="shared" ca="1" si="785"/>
        <v>-5.8000000000024698E-4</v>
      </c>
      <c r="AJ189" s="37">
        <f t="shared" ca="1" si="786"/>
        <v>1.9999999999953388E-4</v>
      </c>
      <c r="AK189" s="37">
        <f t="shared" ca="1" si="787"/>
        <v>-1.300000000000523E-3</v>
      </c>
      <c r="AL189" s="37">
        <f t="shared" ca="1" si="788"/>
        <v>-4.0000000000040004E-6</v>
      </c>
      <c r="AM189" s="37">
        <f t="shared" ca="1" si="789"/>
        <v>-1.0999999999992127E-3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29.59727342560706</v>
      </c>
      <c r="AQ189" s="33">
        <f t="shared" ca="1" si="793"/>
        <v>29.597807893876517</v>
      </c>
      <c r="AR189" s="24">
        <f t="shared" ca="1" si="794"/>
        <v>1.8057697765096936E-5</v>
      </c>
      <c r="AS189" s="34">
        <f t="shared" ca="1" si="795"/>
        <v>96.092799999999997</v>
      </c>
      <c r="AT189" s="34">
        <f t="shared" ca="1" si="796"/>
        <v>96.095500000000001</v>
      </c>
      <c r="AU189" s="45">
        <f t="shared" ca="1" si="797"/>
        <v>-2.8097049289554303E-5</v>
      </c>
      <c r="AV189" s="34">
        <f t="shared" ca="1" si="940"/>
        <v>3.6</v>
      </c>
      <c r="AW189" s="34">
        <f t="shared" ca="1" si="941"/>
        <v>3.6</v>
      </c>
      <c r="AX189" s="46">
        <f t="shared" ca="1" si="798"/>
        <v>0</v>
      </c>
      <c r="AY189" s="5"/>
      <c r="AZ189" s="5">
        <f t="shared" ca="1" si="850"/>
        <v>-80</v>
      </c>
      <c r="BA189" s="5">
        <f t="shared" ca="1" si="851"/>
        <v>-1.099999999999568E-2</v>
      </c>
      <c r="BB189" s="5">
        <f t="shared" ca="1" si="852"/>
        <v>0</v>
      </c>
      <c r="BC189" s="5">
        <f t="shared" ca="1" si="853"/>
        <v>-12</v>
      </c>
      <c r="BD189" s="5">
        <f t="shared" ca="1" si="854"/>
        <v>-1.5999999999985448</v>
      </c>
      <c r="BE189" s="5">
        <f t="shared" ca="1" si="855"/>
        <v>-65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-80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-2</v>
      </c>
      <c r="BP189" s="5">
        <f t="shared" ca="1" si="889"/>
        <v>-2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-2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-4.6999999999997044E-3</v>
      </c>
      <c r="CC189" s="37">
        <f t="shared" ca="1" si="800"/>
        <v>-8.9999999999967883E-4</v>
      </c>
      <c r="CD189" s="37">
        <f t="shared" ca="1" si="801"/>
        <v>0</v>
      </c>
      <c r="CE189" s="37">
        <f t="shared" ca="1" si="802"/>
        <v>-6.0000000000215437E-4</v>
      </c>
      <c r="CF189" s="37">
        <f t="shared" ca="1" si="803"/>
        <v>-9.0000000000145519E-5</v>
      </c>
      <c r="CG189" s="37">
        <f t="shared" ca="1" si="804"/>
        <v>-3.1200000000008998E-3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28.180759463205163</v>
      </c>
      <c r="CK189" s="33">
        <f t="shared" ca="1" si="863"/>
        <v>28.181708060145734</v>
      </c>
      <c r="CL189" s="24">
        <f t="shared" ca="1" si="807"/>
        <v>3.3660022967607782E-5</v>
      </c>
      <c r="CM189" s="34">
        <f t="shared" ca="1" si="808"/>
        <v>99.723200000000006</v>
      </c>
      <c r="CN189" s="34">
        <f t="shared" ca="1" si="809"/>
        <v>99.727900000000005</v>
      </c>
      <c r="CO189" s="45">
        <f t="shared" ca="1" si="810"/>
        <v>-4.712823592996247E-5</v>
      </c>
      <c r="CP189" s="5"/>
      <c r="CR189" s="5">
        <f t="shared" ca="1" si="901"/>
        <v>345</v>
      </c>
      <c r="CS189" s="5">
        <f t="shared" ca="1" si="902"/>
        <v>344</v>
      </c>
      <c r="CT189" s="62">
        <f t="shared" ca="1" si="811"/>
        <v>2.8985507246376274E-3</v>
      </c>
      <c r="CW189" s="5">
        <f t="shared" ca="1" si="931"/>
        <v>3591080</v>
      </c>
      <c r="CX189" s="5">
        <f t="shared" ca="1" si="931"/>
        <v>126.83</v>
      </c>
      <c r="CY189" s="5">
        <f t="shared" ca="1" si="931"/>
        <v>369083</v>
      </c>
      <c r="CZ189" s="5">
        <f t="shared" ca="1" si="931"/>
        <v>242373</v>
      </c>
      <c r="DA189" s="5">
        <f t="shared" ca="1" si="931"/>
        <v>2654</v>
      </c>
      <c r="DB189" s="5">
        <f t="shared" ca="1" si="931"/>
        <v>258427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1455500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25041.1</v>
      </c>
      <c r="DN189" s="5">
        <f t="shared" ca="1" si="932"/>
        <v>19492.900000000001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25041.1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96.092799999999997</v>
      </c>
      <c r="EB189" s="5">
        <f t="shared" ca="1" si="937"/>
        <v>7.54758</v>
      </c>
      <c r="EC189" s="5">
        <f t="shared" ca="1" si="937"/>
        <v>23.330400000000001</v>
      </c>
      <c r="ED189" s="5">
        <f t="shared" ca="1" si="937"/>
        <v>14.1412</v>
      </c>
      <c r="EE189" s="5">
        <f t="shared" ca="1" si="937"/>
        <v>0.18657299999999999</v>
      </c>
      <c r="EF189" s="5">
        <f t="shared" ca="1" si="937"/>
        <v>14.611800000000001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29.59727342560706</v>
      </c>
      <c r="EK189" s="19">
        <f t="shared" ca="1" si="814"/>
        <v>3.9104808649208072</v>
      </c>
      <c r="EL189" s="19">
        <f t="shared" ca="1" si="815"/>
        <v>2.5257500586655541</v>
      </c>
      <c r="EM189" s="19">
        <f t="shared" ca="1" si="816"/>
        <v>1.6586340171965286</v>
      </c>
      <c r="EN189" s="19">
        <f t="shared" ca="1" si="817"/>
        <v>1.8162149586132065E-2</v>
      </c>
      <c r="EO189" s="19">
        <f t="shared" ca="1" si="818"/>
        <v>1.7684965452506975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14.982833556295867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3591120</v>
      </c>
      <c r="FC189" s="5">
        <f t="shared" ca="1" si="927"/>
        <v>126.839</v>
      </c>
      <c r="FD189" s="5">
        <f t="shared" ca="1" si="927"/>
        <v>369080</v>
      </c>
      <c r="FE189" s="5">
        <f t="shared" ca="1" si="927"/>
        <v>242398</v>
      </c>
      <c r="FF189" s="5">
        <f t="shared" ca="1" si="927"/>
        <v>2654.12</v>
      </c>
      <c r="FG189" s="5">
        <f t="shared" ca="1" si="927"/>
        <v>258450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1455540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25042.400000000001</v>
      </c>
      <c r="FS189" s="5">
        <f t="shared" ca="1" si="928"/>
        <v>19494.3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25042.400000000001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96.095500000000001</v>
      </c>
      <c r="GG189" s="5">
        <f t="shared" ca="1" si="933"/>
        <v>7.5481600000000002</v>
      </c>
      <c r="GH189" s="5">
        <f t="shared" ca="1" si="933"/>
        <v>23.330200000000001</v>
      </c>
      <c r="GI189" s="5">
        <f t="shared" ca="1" si="933"/>
        <v>14.1425</v>
      </c>
      <c r="GJ189" s="5">
        <f t="shared" ca="1" si="933"/>
        <v>0.18657699999999999</v>
      </c>
      <c r="GK189" s="5">
        <f t="shared" ca="1" si="933"/>
        <v>14.6129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29.597807893876517</v>
      </c>
      <c r="GP189" s="19">
        <f t="shared" ca="1" si="825"/>
        <v>3.9107617189067549</v>
      </c>
      <c r="GQ189" s="19">
        <f t="shared" ca="1" si="826"/>
        <v>2.5257295287300763</v>
      </c>
      <c r="GR189" s="19">
        <f t="shared" ca="1" si="827"/>
        <v>1.658805099992178</v>
      </c>
      <c r="GS189" s="19">
        <f t="shared" ca="1" si="828"/>
        <v>1.8162970783551179E-2</v>
      </c>
      <c r="GT189" s="19">
        <f t="shared" ca="1" si="829"/>
        <v>1.7686539414226949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14.983368024565323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3608390</v>
      </c>
      <c r="HH189" s="5">
        <f t="shared" ca="1" si="934"/>
        <v>104.301</v>
      </c>
      <c r="HI189" s="5">
        <f t="shared" ca="1" si="934"/>
        <v>281070</v>
      </c>
      <c r="HJ189" s="5">
        <f t="shared" ca="1" si="934"/>
        <v>299161</v>
      </c>
      <c r="HK189" s="5">
        <f t="shared" ca="1" si="934"/>
        <v>42253.3</v>
      </c>
      <c r="HL189" s="5">
        <f t="shared" ca="1" si="934"/>
        <v>140357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1472810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17387.900000000001</v>
      </c>
      <c r="HX189" s="5">
        <f t="shared" ca="1" si="935"/>
        <v>17387.900000000001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17387.900000000001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99.723200000000006</v>
      </c>
      <c r="IL189" s="5">
        <f t="shared" ca="1" si="938"/>
        <v>6.8488300000000004</v>
      </c>
      <c r="IM189" s="5">
        <f t="shared" ca="1" si="938"/>
        <v>21.4465</v>
      </c>
      <c r="IN189" s="5">
        <f t="shared" ca="1" si="938"/>
        <v>17.823499999999999</v>
      </c>
      <c r="IO189" s="5">
        <f t="shared" ca="1" si="938"/>
        <v>3.26796</v>
      </c>
      <c r="IP189" s="5">
        <f t="shared" ca="1" si="938"/>
        <v>8.8067499999999992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28.180759463205163</v>
      </c>
      <c r="IU189" s="19">
        <f t="shared" ca="1" si="867"/>
        <v>3.4881352677495898</v>
      </c>
      <c r="IV189" s="19">
        <f t="shared" ca="1" si="868"/>
        <v>1.9234496549262017</v>
      </c>
      <c r="IW189" s="19">
        <f t="shared" ca="1" si="869"/>
        <v>2.0472520091698772</v>
      </c>
      <c r="IX189" s="19">
        <f t="shared" ca="1" si="870"/>
        <v>0.28915250757638056</v>
      </c>
      <c r="IY189" s="19">
        <f t="shared" ca="1" si="871"/>
        <v>0.96050671795807763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13.566319593893969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3608470</v>
      </c>
      <c r="JM189" s="5">
        <f t="shared" ca="1" si="929"/>
        <v>104.312</v>
      </c>
      <c r="JN189" s="5">
        <f t="shared" ca="1" si="929"/>
        <v>281070</v>
      </c>
      <c r="JO189" s="5">
        <f t="shared" ca="1" si="929"/>
        <v>299173</v>
      </c>
      <c r="JP189" s="5">
        <f t="shared" ca="1" si="929"/>
        <v>42254.9</v>
      </c>
      <c r="JQ189" s="5">
        <f t="shared" ca="1" si="929"/>
        <v>140422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1472890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17389.900000000001</v>
      </c>
      <c r="KC189" s="5">
        <f t="shared" ca="1" si="930"/>
        <v>17389.900000000001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17389.900000000001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99.727900000000005</v>
      </c>
      <c r="KQ189" s="5">
        <f t="shared" ca="1" si="936"/>
        <v>6.8497300000000001</v>
      </c>
      <c r="KR189" s="5">
        <f t="shared" ca="1" si="936"/>
        <v>21.4465</v>
      </c>
      <c r="KS189" s="5">
        <f t="shared" ca="1" si="936"/>
        <v>17.824100000000001</v>
      </c>
      <c r="KT189" s="5">
        <f t="shared" ca="1" si="936"/>
        <v>3.2680500000000001</v>
      </c>
      <c r="KU189" s="5">
        <f t="shared" ca="1" si="936"/>
        <v>8.8098700000000001</v>
      </c>
      <c r="KV189" s="5">
        <f t="shared" ca="1" si="936"/>
        <v>7.2618400000000003</v>
      </c>
      <c r="KW189" s="5">
        <f t="shared" ca="1" si="936"/>
        <v>34.267800000000001</v>
      </c>
      <c r="KX189" s="5"/>
      <c r="KY189" s="19">
        <f t="shared" ca="1" si="835"/>
        <v>28.181708060145734</v>
      </c>
      <c r="KZ189" s="19">
        <f t="shared" ca="1" si="836"/>
        <v>3.4885364750205081</v>
      </c>
      <c r="LA189" s="19">
        <f t="shared" ca="1" si="837"/>
        <v>1.9234496549262017</v>
      </c>
      <c r="LB189" s="19">
        <f t="shared" ca="1" si="838"/>
        <v>2.047334128911789</v>
      </c>
      <c r="LC189" s="19">
        <f t="shared" ca="1" si="839"/>
        <v>0.28916345687530209</v>
      </c>
      <c r="LD189" s="19">
        <f t="shared" ca="1" si="840"/>
        <v>0.96095153322676596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13.567268190834534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-30</v>
      </c>
      <c r="G190" s="5">
        <f t="shared" ca="1" si="765"/>
        <v>-3.0000000000143245E-3</v>
      </c>
      <c r="H190" s="5">
        <f t="shared" ca="1" si="766"/>
        <v>-2</v>
      </c>
      <c r="I190" s="5">
        <f t="shared" ca="1" si="767"/>
        <v>-15</v>
      </c>
      <c r="J190" s="5">
        <f t="shared" ca="1" si="768"/>
        <v>-4.0799999999999272</v>
      </c>
      <c r="K190" s="5">
        <f t="shared" ca="1" si="769"/>
        <v>-3</v>
      </c>
      <c r="L190" s="5">
        <f t="shared" ca="1" si="770"/>
        <v>0</v>
      </c>
      <c r="M190" s="5">
        <f t="shared" ca="1" si="771"/>
        <v>0</v>
      </c>
      <c r="N190" s="5">
        <f t="shared" ca="1" si="772"/>
        <v>-30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-0.5</v>
      </c>
      <c r="V190" s="5">
        <f t="shared" ca="1" si="775"/>
        <v>-0.5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-0.5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-1.0000000000047748E-3</v>
      </c>
      <c r="AI190" s="37">
        <f t="shared" ca="1" si="785"/>
        <v>-2.1999999999877673E-4</v>
      </c>
      <c r="AJ190" s="37">
        <f t="shared" ca="1" si="786"/>
        <v>-1.0000000000331966E-4</v>
      </c>
      <c r="AK190" s="37">
        <f t="shared" ca="1" si="787"/>
        <v>-7.0000000000192131E-4</v>
      </c>
      <c r="AL190" s="37">
        <f t="shared" ca="1" si="788"/>
        <v>-2.0300000000000873E-4</v>
      </c>
      <c r="AM190" s="37">
        <f t="shared" ca="1" si="789"/>
        <v>-9.9999999999766942E-5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32.116669401049762</v>
      </c>
      <c r="AQ190" s="33">
        <f t="shared" ca="1" si="793"/>
        <v>32.116974983403161</v>
      </c>
      <c r="AR190" s="24">
        <f t="shared" ca="1" si="794"/>
        <v>9.5146679771773644E-6</v>
      </c>
      <c r="AS190" s="34">
        <f t="shared" ca="1" si="795"/>
        <v>112.208</v>
      </c>
      <c r="AT190" s="34">
        <f t="shared" ca="1" si="796"/>
        <v>112.209</v>
      </c>
      <c r="AU190" s="45">
        <f t="shared" ca="1" si="797"/>
        <v>-8.9119411099356988E-6</v>
      </c>
      <c r="AV190" s="34">
        <f t="shared" ca="1" si="940"/>
        <v>-12.5</v>
      </c>
      <c r="AW190" s="34">
        <f t="shared" ca="1" si="941"/>
        <v>-12.5</v>
      </c>
      <c r="AX190" s="46">
        <f t="shared" ca="1" si="798"/>
        <v>0</v>
      </c>
      <c r="AY190" s="5"/>
      <c r="AZ190" s="5">
        <f t="shared" ca="1" si="850"/>
        <v>-80</v>
      </c>
      <c r="BA190" s="5">
        <f t="shared" ca="1" si="851"/>
        <v>-1.099999999999568E-2</v>
      </c>
      <c r="BB190" s="5">
        <f t="shared" ca="1" si="852"/>
        <v>0</v>
      </c>
      <c r="BC190" s="5">
        <f t="shared" ca="1" si="853"/>
        <v>-12</v>
      </c>
      <c r="BD190" s="5">
        <f t="shared" ca="1" si="854"/>
        <v>-1.5999999999985448</v>
      </c>
      <c r="BE190" s="5">
        <f t="shared" ca="1" si="855"/>
        <v>-65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-80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-2</v>
      </c>
      <c r="BP190" s="5">
        <f t="shared" ca="1" si="889"/>
        <v>-2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-2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-4.6999999999997044E-3</v>
      </c>
      <c r="CC190" s="37">
        <f t="shared" ca="1" si="800"/>
        <v>-8.9999999999967883E-4</v>
      </c>
      <c r="CD190" s="37">
        <f t="shared" ca="1" si="801"/>
        <v>0</v>
      </c>
      <c r="CE190" s="37">
        <f t="shared" ca="1" si="802"/>
        <v>-6.0000000000215437E-4</v>
      </c>
      <c r="CF190" s="37">
        <f t="shared" ca="1" si="803"/>
        <v>-9.0000000000145519E-5</v>
      </c>
      <c r="CG190" s="37">
        <f t="shared" ca="1" si="804"/>
        <v>-3.1200000000008998E-3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28.180759463205163</v>
      </c>
      <c r="CK190" s="33">
        <f t="shared" ca="1" si="863"/>
        <v>28.181708060145734</v>
      </c>
      <c r="CL190" s="24">
        <f t="shared" ca="1" si="807"/>
        <v>3.3660022967607782E-5</v>
      </c>
      <c r="CM190" s="34">
        <f t="shared" ca="1" si="808"/>
        <v>99.723200000000006</v>
      </c>
      <c r="CN190" s="34">
        <f t="shared" ca="1" si="809"/>
        <v>99.727900000000005</v>
      </c>
      <c r="CO190" s="45">
        <f t="shared" ca="1" si="810"/>
        <v>-4.712823592996247E-5</v>
      </c>
      <c r="CP190" s="5"/>
      <c r="CR190" s="5">
        <f t="shared" ca="1" si="901"/>
        <v>526</v>
      </c>
      <c r="CS190" s="5">
        <f t="shared" ca="1" si="902"/>
        <v>536</v>
      </c>
      <c r="CT190" s="62">
        <f t="shared" ca="1" si="811"/>
        <v>-1.9011406844106515E-2</v>
      </c>
      <c r="CW190" s="5">
        <f t="shared" ca="1" si="931"/>
        <v>3774340</v>
      </c>
      <c r="CX190" s="5">
        <f t="shared" ca="1" si="931"/>
        <v>168.98699999999999</v>
      </c>
      <c r="CY190" s="5">
        <f t="shared" ca="1" si="931"/>
        <v>502775</v>
      </c>
      <c r="CZ190" s="5">
        <f t="shared" ca="1" si="931"/>
        <v>298958</v>
      </c>
      <c r="DA190" s="5">
        <f t="shared" ca="1" si="931"/>
        <v>3746.52</v>
      </c>
      <c r="DB190" s="5">
        <f t="shared" ca="1" si="931"/>
        <v>250282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1638760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31349.7</v>
      </c>
      <c r="DN190" s="5">
        <f t="shared" ca="1" si="932"/>
        <v>25801.599999999999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31349.7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112.208</v>
      </c>
      <c r="EB190" s="5">
        <f t="shared" ca="1" si="937"/>
        <v>9.7015100000000007</v>
      </c>
      <c r="EC190" s="5">
        <f t="shared" ca="1" si="937"/>
        <v>34.027999999999999</v>
      </c>
      <c r="ED190" s="5">
        <f t="shared" ca="1" si="937"/>
        <v>17.291399999999999</v>
      </c>
      <c r="EE190" s="5">
        <f t="shared" ca="1" si="937"/>
        <v>0.30013299999999998</v>
      </c>
      <c r="EF190" s="5">
        <f t="shared" ca="1" si="937"/>
        <v>14.6114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32.116669401049762</v>
      </c>
      <c r="EK190" s="19">
        <f t="shared" ca="1" si="814"/>
        <v>5.1760800652320844</v>
      </c>
      <c r="EL190" s="19">
        <f t="shared" ca="1" si="815"/>
        <v>3.4406461033035227</v>
      </c>
      <c r="EM190" s="19">
        <f t="shared" ca="1" si="816"/>
        <v>2.0458628168692048</v>
      </c>
      <c r="EN190" s="19">
        <f t="shared" ca="1" si="817"/>
        <v>2.563860462224397E-2</v>
      </c>
      <c r="EO190" s="19">
        <f t="shared" ca="1" si="818"/>
        <v>1.7127577704281483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17.502229531738568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3774370</v>
      </c>
      <c r="FC190" s="5">
        <f t="shared" ca="1" si="927"/>
        <v>168.99</v>
      </c>
      <c r="FD190" s="5">
        <f t="shared" ca="1" si="927"/>
        <v>502777</v>
      </c>
      <c r="FE190" s="5">
        <f t="shared" ca="1" si="927"/>
        <v>298973</v>
      </c>
      <c r="FF190" s="5">
        <f t="shared" ca="1" si="927"/>
        <v>3750.6</v>
      </c>
      <c r="FG190" s="5">
        <f t="shared" ca="1" si="927"/>
        <v>250285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1638790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31350.2</v>
      </c>
      <c r="FS190" s="5">
        <f t="shared" ca="1" si="928"/>
        <v>25802.1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31350.2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112.209</v>
      </c>
      <c r="GG190" s="5">
        <f t="shared" ca="1" si="933"/>
        <v>9.7017299999999995</v>
      </c>
      <c r="GH190" s="5">
        <f t="shared" ca="1" si="933"/>
        <v>34.028100000000002</v>
      </c>
      <c r="GI190" s="5">
        <f t="shared" ca="1" si="933"/>
        <v>17.292100000000001</v>
      </c>
      <c r="GJ190" s="5">
        <f t="shared" ca="1" si="933"/>
        <v>0.30033599999999999</v>
      </c>
      <c r="GK190" s="5">
        <f t="shared" ca="1" si="933"/>
        <v>14.611499999999999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32.116974983403161</v>
      </c>
      <c r="GP190" s="19">
        <f t="shared" ca="1" si="825"/>
        <v>5.1761803687606429</v>
      </c>
      <c r="GQ190" s="19">
        <f t="shared" ca="1" si="826"/>
        <v>3.4406597899271745</v>
      </c>
      <c r="GR190" s="19">
        <f t="shared" ca="1" si="827"/>
        <v>2.0459654665465945</v>
      </c>
      <c r="GS190" s="19">
        <f t="shared" ca="1" si="828"/>
        <v>2.5666525334493939E-2</v>
      </c>
      <c r="GT190" s="19">
        <f t="shared" ca="1" si="829"/>
        <v>1.7127783003636261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17.50253511409197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3608390</v>
      </c>
      <c r="HH190" s="5">
        <f t="shared" ca="1" si="934"/>
        <v>104.301</v>
      </c>
      <c r="HI190" s="5">
        <f t="shared" ca="1" si="934"/>
        <v>281070</v>
      </c>
      <c r="HJ190" s="5">
        <f t="shared" ca="1" si="934"/>
        <v>299161</v>
      </c>
      <c r="HK190" s="5">
        <f t="shared" ca="1" si="934"/>
        <v>42253.3</v>
      </c>
      <c r="HL190" s="5">
        <f t="shared" ca="1" si="934"/>
        <v>140357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1472810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17387.900000000001</v>
      </c>
      <c r="HX190" s="5">
        <f t="shared" ca="1" si="935"/>
        <v>17387.900000000001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17387.900000000001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99.723200000000006</v>
      </c>
      <c r="IL190" s="5">
        <f t="shared" ca="1" si="938"/>
        <v>6.8488300000000004</v>
      </c>
      <c r="IM190" s="5">
        <f t="shared" ca="1" si="938"/>
        <v>21.4465</v>
      </c>
      <c r="IN190" s="5">
        <f t="shared" ca="1" si="938"/>
        <v>17.823499999999999</v>
      </c>
      <c r="IO190" s="5">
        <f t="shared" ca="1" si="938"/>
        <v>3.26796</v>
      </c>
      <c r="IP190" s="5">
        <f t="shared" ca="1" si="938"/>
        <v>8.8067499999999992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28.180759463205163</v>
      </c>
      <c r="IU190" s="19">
        <f t="shared" ca="1" si="867"/>
        <v>3.4881352677495898</v>
      </c>
      <c r="IV190" s="19">
        <f t="shared" ca="1" si="868"/>
        <v>1.9234496549262017</v>
      </c>
      <c r="IW190" s="19">
        <f t="shared" ca="1" si="869"/>
        <v>2.0472520091698772</v>
      </c>
      <c r="IX190" s="19">
        <f t="shared" ca="1" si="870"/>
        <v>0.28915250757638056</v>
      </c>
      <c r="IY190" s="19">
        <f t="shared" ca="1" si="871"/>
        <v>0.96050671795807763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13.566319593893969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3608470</v>
      </c>
      <c r="JM190" s="5">
        <f t="shared" ca="1" si="929"/>
        <v>104.312</v>
      </c>
      <c r="JN190" s="5">
        <f t="shared" ca="1" si="929"/>
        <v>281070</v>
      </c>
      <c r="JO190" s="5">
        <f t="shared" ca="1" si="929"/>
        <v>299173</v>
      </c>
      <c r="JP190" s="5">
        <f t="shared" ca="1" si="929"/>
        <v>42254.9</v>
      </c>
      <c r="JQ190" s="5">
        <f t="shared" ca="1" si="929"/>
        <v>140422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1472890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17389.900000000001</v>
      </c>
      <c r="KC190" s="5">
        <f t="shared" ca="1" si="930"/>
        <v>17389.900000000001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17389.900000000001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99.727900000000005</v>
      </c>
      <c r="KQ190" s="5">
        <f t="shared" ca="1" si="936"/>
        <v>6.8497300000000001</v>
      </c>
      <c r="KR190" s="5">
        <f t="shared" ca="1" si="936"/>
        <v>21.4465</v>
      </c>
      <c r="KS190" s="5">
        <f t="shared" ca="1" si="936"/>
        <v>17.824100000000001</v>
      </c>
      <c r="KT190" s="5">
        <f t="shared" ca="1" si="936"/>
        <v>3.2680500000000001</v>
      </c>
      <c r="KU190" s="5">
        <f t="shared" ca="1" si="936"/>
        <v>8.8098700000000001</v>
      </c>
      <c r="KV190" s="5">
        <f t="shared" ca="1" si="936"/>
        <v>7.2618400000000003</v>
      </c>
      <c r="KW190" s="5">
        <f t="shared" ca="1" si="936"/>
        <v>34.267800000000001</v>
      </c>
      <c r="KX190" s="5"/>
      <c r="KY190" s="19">
        <f t="shared" ca="1" si="835"/>
        <v>28.181708060145734</v>
      </c>
      <c r="KZ190" s="19">
        <f t="shared" ca="1" si="836"/>
        <v>3.4885364750205081</v>
      </c>
      <c r="LA190" s="19">
        <f t="shared" ca="1" si="837"/>
        <v>1.9234496549262017</v>
      </c>
      <c r="LB190" s="19">
        <f t="shared" ca="1" si="838"/>
        <v>2.047334128911789</v>
      </c>
      <c r="LC190" s="19">
        <f t="shared" ca="1" si="839"/>
        <v>0.28916345687530209</v>
      </c>
      <c r="LD190" s="19">
        <f t="shared" ca="1" si="840"/>
        <v>0.96095153322676596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13.567268190834534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-30</v>
      </c>
      <c r="G191" s="5">
        <f t="shared" ca="1" si="765"/>
        <v>7.9999999999813554E-3</v>
      </c>
      <c r="H191" s="5">
        <f t="shared" ca="1" si="766"/>
        <v>-12</v>
      </c>
      <c r="I191" s="5">
        <f t="shared" ca="1" si="767"/>
        <v>-23</v>
      </c>
      <c r="J191" s="5">
        <f t="shared" ca="1" si="768"/>
        <v>-5.999999999994543E-2</v>
      </c>
      <c r="K191" s="5">
        <f t="shared" ca="1" si="769"/>
        <v>8</v>
      </c>
      <c r="L191" s="5">
        <f t="shared" ca="1" si="770"/>
        <v>0</v>
      </c>
      <c r="M191" s="5">
        <f t="shared" ca="1" si="771"/>
        <v>0</v>
      </c>
      <c r="N191" s="5">
        <f t="shared" ca="1" si="772"/>
        <v>-30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-0.89999999999781721</v>
      </c>
      <c r="V191" s="5">
        <f t="shared" ca="1" si="775"/>
        <v>-0.90000000000145519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-0.89999999999781721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-1.0000000000047748E-3</v>
      </c>
      <c r="AI191" s="37">
        <f t="shared" ca="1" si="785"/>
        <v>-3.7999999999982492E-4</v>
      </c>
      <c r="AJ191" s="37">
        <f t="shared" ca="1" si="786"/>
        <v>-4.99999999995282E-4</v>
      </c>
      <c r="AK191" s="37">
        <f t="shared" ca="1" si="787"/>
        <v>-1.0999999999974364E-3</v>
      </c>
      <c r="AL191" s="37">
        <f t="shared" ca="1" si="788"/>
        <v>-2.0000000000020002E-6</v>
      </c>
      <c r="AM191" s="37">
        <f t="shared" ca="1" si="789"/>
        <v>3.9999999999906777E-4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32.260201328148035</v>
      </c>
      <c r="AQ191" s="33">
        <f t="shared" ca="1" si="793"/>
        <v>32.260587136900334</v>
      </c>
      <c r="AR191" s="24">
        <f t="shared" ca="1" si="794"/>
        <v>1.1959136101935608E-5</v>
      </c>
      <c r="AS191" s="34">
        <f t="shared" ca="1" si="795"/>
        <v>113.307</v>
      </c>
      <c r="AT191" s="34">
        <f t="shared" ca="1" si="796"/>
        <v>113.30800000000001</v>
      </c>
      <c r="AU191" s="45">
        <f t="shared" ca="1" si="797"/>
        <v>-8.8255021711156742E-6</v>
      </c>
      <c r="AV191" s="34">
        <f t="shared" ca="1" si="940"/>
        <v>-13.6</v>
      </c>
      <c r="AW191" s="34">
        <f t="shared" ca="1" si="941"/>
        <v>-13.6</v>
      </c>
      <c r="AX191" s="46">
        <f t="shared" ca="1" si="798"/>
        <v>0</v>
      </c>
      <c r="AY191" s="5"/>
      <c r="AZ191" s="5">
        <f t="shared" ca="1" si="850"/>
        <v>-80</v>
      </c>
      <c r="BA191" s="5">
        <f t="shared" ca="1" si="851"/>
        <v>-1.099999999999568E-2</v>
      </c>
      <c r="BB191" s="5">
        <f t="shared" ca="1" si="852"/>
        <v>0</v>
      </c>
      <c r="BC191" s="5">
        <f t="shared" ca="1" si="853"/>
        <v>-12</v>
      </c>
      <c r="BD191" s="5">
        <f t="shared" ca="1" si="854"/>
        <v>-1.5999999999985448</v>
      </c>
      <c r="BE191" s="5">
        <f t="shared" ca="1" si="855"/>
        <v>-65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-80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-2</v>
      </c>
      <c r="BP191" s="5">
        <f t="shared" ca="1" si="889"/>
        <v>-2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-2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-4.6999999999997044E-3</v>
      </c>
      <c r="CC191" s="37">
        <f t="shared" ca="1" si="800"/>
        <v>-8.9999999999967883E-4</v>
      </c>
      <c r="CD191" s="37">
        <f t="shared" ca="1" si="801"/>
        <v>0</v>
      </c>
      <c r="CE191" s="37">
        <f t="shared" ca="1" si="802"/>
        <v>-6.0000000000215437E-4</v>
      </c>
      <c r="CF191" s="37">
        <f t="shared" ca="1" si="803"/>
        <v>-9.0000000000145519E-5</v>
      </c>
      <c r="CG191" s="37">
        <f t="shared" ca="1" si="804"/>
        <v>-3.1200000000008998E-3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28.180759463205163</v>
      </c>
      <c r="CK191" s="33">
        <f t="shared" ca="1" si="863"/>
        <v>28.181708060145734</v>
      </c>
      <c r="CL191" s="24">
        <f t="shared" ca="1" si="807"/>
        <v>3.3660022967607782E-5</v>
      </c>
      <c r="CM191" s="34">
        <f t="shared" ca="1" si="808"/>
        <v>99.723200000000006</v>
      </c>
      <c r="CN191" s="34">
        <f t="shared" ca="1" si="809"/>
        <v>99.727900000000005</v>
      </c>
      <c r="CO191" s="45">
        <f t="shared" ca="1" si="810"/>
        <v>-4.712823592996247E-5</v>
      </c>
      <c r="CP191" s="5"/>
      <c r="CR191" s="5">
        <f t="shared" ca="1" si="901"/>
        <v>405</v>
      </c>
      <c r="CS191" s="5">
        <f t="shared" ca="1" si="902"/>
        <v>398</v>
      </c>
      <c r="CT191" s="62">
        <f t="shared" ca="1" si="811"/>
        <v>1.7283950617283939E-2</v>
      </c>
      <c r="CW191" s="5">
        <f t="shared" ca="1" si="931"/>
        <v>3793960</v>
      </c>
      <c r="CX191" s="5">
        <f t="shared" ca="1" si="931"/>
        <v>169.34899999999999</v>
      </c>
      <c r="CY191" s="5">
        <f t="shared" ca="1" si="931"/>
        <v>492301</v>
      </c>
      <c r="CZ191" s="5">
        <f t="shared" ca="1" si="931"/>
        <v>298775</v>
      </c>
      <c r="DA191" s="5">
        <f t="shared" ca="1" si="931"/>
        <v>3372.05</v>
      </c>
      <c r="DB191" s="5">
        <f t="shared" ca="1" si="931"/>
        <v>280932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1658380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31395.9</v>
      </c>
      <c r="DN191" s="5">
        <f t="shared" ca="1" si="932"/>
        <v>25847.8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31395.9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113.307</v>
      </c>
      <c r="EB191" s="5">
        <f t="shared" ca="1" si="937"/>
        <v>9.7178100000000001</v>
      </c>
      <c r="EC191" s="5">
        <f t="shared" ca="1" si="937"/>
        <v>33.292700000000004</v>
      </c>
      <c r="ED191" s="5">
        <f t="shared" ca="1" si="937"/>
        <v>17.279900000000001</v>
      </c>
      <c r="EE191" s="5">
        <f t="shared" ca="1" si="937"/>
        <v>0.27459699999999998</v>
      </c>
      <c r="EF191" s="5">
        <f t="shared" ca="1" si="937"/>
        <v>16.4664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32.260201328148035</v>
      </c>
      <c r="EK191" s="19">
        <f t="shared" ca="1" si="814"/>
        <v>5.1853486915836493</v>
      </c>
      <c r="EL191" s="19">
        <f t="shared" ca="1" si="815"/>
        <v>3.3689692552382824</v>
      </c>
      <c r="EM191" s="19">
        <f t="shared" ca="1" si="816"/>
        <v>2.0446104908050518</v>
      </c>
      <c r="EN191" s="19">
        <f t="shared" ca="1" si="817"/>
        <v>2.3075989642771903E-2</v>
      </c>
      <c r="EO191" s="19">
        <f t="shared" ca="1" si="818"/>
        <v>1.9225052778942173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17.645761458836834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3793990</v>
      </c>
      <c r="FC191" s="5">
        <f t="shared" ca="1" si="927"/>
        <v>169.34100000000001</v>
      </c>
      <c r="FD191" s="5">
        <f t="shared" ca="1" si="927"/>
        <v>492313</v>
      </c>
      <c r="FE191" s="5">
        <f t="shared" ca="1" si="927"/>
        <v>298798</v>
      </c>
      <c r="FF191" s="5">
        <f t="shared" ca="1" si="927"/>
        <v>3372.11</v>
      </c>
      <c r="FG191" s="5">
        <f t="shared" ca="1" si="927"/>
        <v>280924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1658410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31396.799999999999</v>
      </c>
      <c r="FS191" s="5">
        <f t="shared" ca="1" si="928"/>
        <v>25848.7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31396.799999999999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113.30800000000001</v>
      </c>
      <c r="GG191" s="5">
        <f t="shared" ca="1" si="933"/>
        <v>9.7181899999999999</v>
      </c>
      <c r="GH191" s="5">
        <f t="shared" ca="1" si="933"/>
        <v>33.293199999999999</v>
      </c>
      <c r="GI191" s="5">
        <f t="shared" ca="1" si="933"/>
        <v>17.280999999999999</v>
      </c>
      <c r="GJ191" s="5">
        <f t="shared" ca="1" si="933"/>
        <v>0.27459899999999998</v>
      </c>
      <c r="GK191" s="5">
        <f t="shared" ca="1" si="933"/>
        <v>16.466000000000001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32.260587136900334</v>
      </c>
      <c r="GP191" s="19">
        <f t="shared" ca="1" si="825"/>
        <v>5.1855291462346749</v>
      </c>
      <c r="GQ191" s="19">
        <f t="shared" ca="1" si="826"/>
        <v>3.3690513749801942</v>
      </c>
      <c r="GR191" s="19">
        <f t="shared" ca="1" si="827"/>
        <v>2.0447678869770489</v>
      </c>
      <c r="GS191" s="19">
        <f t="shared" ca="1" si="828"/>
        <v>2.307640024148146E-2</v>
      </c>
      <c r="GT191" s="19">
        <f t="shared" ca="1" si="829"/>
        <v>1.9224505313996096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17.646147267589136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3608390</v>
      </c>
      <c r="HH191" s="5">
        <f t="shared" ca="1" si="934"/>
        <v>104.301</v>
      </c>
      <c r="HI191" s="5">
        <f t="shared" ca="1" si="934"/>
        <v>281070</v>
      </c>
      <c r="HJ191" s="5">
        <f t="shared" ca="1" si="934"/>
        <v>299161</v>
      </c>
      <c r="HK191" s="5">
        <f t="shared" ca="1" si="934"/>
        <v>42253.3</v>
      </c>
      <c r="HL191" s="5">
        <f t="shared" ca="1" si="934"/>
        <v>140357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1472810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17387.900000000001</v>
      </c>
      <c r="HX191" s="5">
        <f t="shared" ca="1" si="935"/>
        <v>17387.900000000001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17387.900000000001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99.723200000000006</v>
      </c>
      <c r="IL191" s="5">
        <f t="shared" ca="1" si="938"/>
        <v>6.8488300000000004</v>
      </c>
      <c r="IM191" s="5">
        <f t="shared" ca="1" si="938"/>
        <v>21.4465</v>
      </c>
      <c r="IN191" s="5">
        <f t="shared" ca="1" si="938"/>
        <v>17.823499999999999</v>
      </c>
      <c r="IO191" s="5">
        <f t="shared" ca="1" si="938"/>
        <v>3.26796</v>
      </c>
      <c r="IP191" s="5">
        <f t="shared" ca="1" si="938"/>
        <v>8.8067499999999992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28.180759463205163</v>
      </c>
      <c r="IU191" s="19">
        <f t="shared" ca="1" si="867"/>
        <v>3.4881352677495898</v>
      </c>
      <c r="IV191" s="19">
        <f t="shared" ca="1" si="868"/>
        <v>1.9234496549262017</v>
      </c>
      <c r="IW191" s="19">
        <f t="shared" ca="1" si="869"/>
        <v>2.0472520091698772</v>
      </c>
      <c r="IX191" s="19">
        <f t="shared" ca="1" si="870"/>
        <v>0.28915250757638056</v>
      </c>
      <c r="IY191" s="19">
        <f t="shared" ca="1" si="871"/>
        <v>0.96050671795807763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13.566319593893969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3608470</v>
      </c>
      <c r="JM191" s="5">
        <f t="shared" ca="1" si="929"/>
        <v>104.312</v>
      </c>
      <c r="JN191" s="5">
        <f t="shared" ca="1" si="929"/>
        <v>281070</v>
      </c>
      <c r="JO191" s="5">
        <f t="shared" ca="1" si="929"/>
        <v>299173</v>
      </c>
      <c r="JP191" s="5">
        <f t="shared" ca="1" si="929"/>
        <v>42254.9</v>
      </c>
      <c r="JQ191" s="5">
        <f t="shared" ca="1" si="929"/>
        <v>140422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1472890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17389.900000000001</v>
      </c>
      <c r="KC191" s="5">
        <f t="shared" ca="1" si="930"/>
        <v>17389.900000000001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17389.900000000001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99.727900000000005</v>
      </c>
      <c r="KQ191" s="5">
        <f t="shared" ca="1" si="936"/>
        <v>6.8497300000000001</v>
      </c>
      <c r="KR191" s="5">
        <f t="shared" ca="1" si="936"/>
        <v>21.4465</v>
      </c>
      <c r="KS191" s="5">
        <f t="shared" ca="1" si="936"/>
        <v>17.824100000000001</v>
      </c>
      <c r="KT191" s="5">
        <f t="shared" ca="1" si="936"/>
        <v>3.2680500000000001</v>
      </c>
      <c r="KU191" s="5">
        <f t="shared" ca="1" si="936"/>
        <v>8.8098700000000001</v>
      </c>
      <c r="KV191" s="5">
        <f t="shared" ca="1" si="936"/>
        <v>7.2618400000000003</v>
      </c>
      <c r="KW191" s="5">
        <f t="shared" ca="1" si="936"/>
        <v>34.267800000000001</v>
      </c>
      <c r="KX191" s="5"/>
      <c r="KY191" s="19">
        <f t="shared" ca="1" si="835"/>
        <v>28.181708060145734</v>
      </c>
      <c r="KZ191" s="19">
        <f t="shared" ca="1" si="836"/>
        <v>3.4885364750205081</v>
      </c>
      <c r="LA191" s="19">
        <f t="shared" ca="1" si="837"/>
        <v>1.9234496549262017</v>
      </c>
      <c r="LB191" s="19">
        <f t="shared" ca="1" si="838"/>
        <v>2.047334128911789</v>
      </c>
      <c r="LC191" s="19">
        <f t="shared" ca="1" si="839"/>
        <v>0.28916345687530209</v>
      </c>
      <c r="LD191" s="19">
        <f t="shared" ca="1" si="840"/>
        <v>0.96095153322676596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13.567268190834534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-4</v>
      </c>
      <c r="G192" s="5">
        <f t="shared" ca="1" si="765"/>
        <v>0</v>
      </c>
      <c r="H192" s="5">
        <f t="shared" ca="1" si="766"/>
        <v>-1.1000000000058208</v>
      </c>
      <c r="I192" s="5">
        <f t="shared" ca="1" si="767"/>
        <v>-2.6999999999970896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-4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-4.0000000000190994E-3</v>
      </c>
      <c r="AI192" s="37">
        <f t="shared" ca="1" si="785"/>
        <v>0</v>
      </c>
      <c r="AJ192" s="37">
        <f t="shared" ca="1" si="786"/>
        <v>-9.9999999997635314E-4</v>
      </c>
      <c r="AK192" s="37">
        <f t="shared" ca="1" si="787"/>
        <v>-2.7000000000043656E-3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41.761751896136893</v>
      </c>
      <c r="AQ192" s="33">
        <f t="shared" ca="1" si="793"/>
        <v>41.762307526330147</v>
      </c>
      <c r="AR192" s="24">
        <f t="shared" ca="1" si="794"/>
        <v>1.3304585550116427E-5</v>
      </c>
      <c r="AS192" s="34">
        <f t="shared" ca="1" si="795"/>
        <v>297.75799999999998</v>
      </c>
      <c r="AT192" s="34">
        <f t="shared" ca="1" si="796"/>
        <v>297.762</v>
      </c>
      <c r="AU192" s="45">
        <f t="shared" ca="1" si="797"/>
        <v>-1.3433547598481671E-5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34.982234327100407</v>
      </c>
      <c r="CL192" s="24">
        <f t="shared" ca="1" si="807"/>
        <v>0</v>
      </c>
      <c r="CM192" s="34">
        <f t="shared" ca="1" si="808"/>
        <v>230.23400000000001</v>
      </c>
      <c r="CN192" s="34">
        <f t="shared" ca="1" si="809"/>
        <v>230.23400000000001</v>
      </c>
      <c r="CO192" s="45">
        <f t="shared" ca="1" si="810"/>
        <v>0</v>
      </c>
      <c r="CP192" s="5"/>
      <c r="CR192" s="5">
        <f t="shared" ca="1" si="901"/>
        <v>56</v>
      </c>
      <c r="CS192" s="5">
        <f t="shared" ca="1" si="902"/>
        <v>58</v>
      </c>
      <c r="CT192" s="62">
        <f t="shared" ca="1" si="811"/>
        <v>-3.5714285714285809E-2</v>
      </c>
      <c r="CW192" s="5">
        <f t="shared" ca="1" si="931"/>
        <v>293674</v>
      </c>
      <c r="CX192" s="5">
        <f t="shared" ca="1" si="931"/>
        <v>0</v>
      </c>
      <c r="CY192" s="5">
        <f t="shared" ca="1" si="931"/>
        <v>85888.5</v>
      </c>
      <c r="CZ192" s="5">
        <f t="shared" ca="1" si="931"/>
        <v>73906.600000000006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297.75799999999998</v>
      </c>
      <c r="EB192" s="5">
        <f t="shared" ca="1" si="937"/>
        <v>2.0078399999999998</v>
      </c>
      <c r="EC192" s="5">
        <f t="shared" ca="1" si="937"/>
        <v>136.28800000000001</v>
      </c>
      <c r="ED192" s="5">
        <f t="shared" ca="1" si="937"/>
        <v>88.843400000000003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41.761751896136893</v>
      </c>
      <c r="EK192" s="19">
        <f t="shared" ca="1" si="814"/>
        <v>0.96821655247098304</v>
      </c>
      <c r="EL192" s="19">
        <f t="shared" ca="1" si="815"/>
        <v>11.930560963396314</v>
      </c>
      <c r="EM192" s="19">
        <f t="shared" ca="1" si="816"/>
        <v>10.266184610248708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30.949188335348556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293678</v>
      </c>
      <c r="FC192" s="5">
        <f t="shared" ca="1" si="927"/>
        <v>0</v>
      </c>
      <c r="FD192" s="5">
        <f t="shared" ca="1" si="927"/>
        <v>85889.600000000006</v>
      </c>
      <c r="FE192" s="5">
        <f t="shared" ca="1" si="927"/>
        <v>73909.3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215838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297.762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88.846100000000007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41.762307526330147</v>
      </c>
      <c r="GP192" s="19">
        <f t="shared" ca="1" si="825"/>
        <v>0.96821655247098304</v>
      </c>
      <c r="GQ192" s="19">
        <f t="shared" ca="1" si="826"/>
        <v>11.930713761699462</v>
      </c>
      <c r="GR192" s="19">
        <f t="shared" ca="1" si="827"/>
        <v>10.266559660629156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30.94974396554181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237385</v>
      </c>
      <c r="JM192" s="5">
        <f t="shared" ca="1" si="929"/>
        <v>0</v>
      </c>
      <c r="JN192" s="5">
        <f t="shared" ca="1" si="929"/>
        <v>77848.800000000003</v>
      </c>
      <c r="JO192" s="5">
        <f t="shared" ca="1" si="929"/>
        <v>23458.5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230.23400000000001</v>
      </c>
      <c r="KQ192" s="5">
        <f t="shared" ca="1" si="936"/>
        <v>4.1903800000000002</v>
      </c>
      <c r="KR192" s="5">
        <f t="shared" ca="1" si="936"/>
        <v>122.91</v>
      </c>
      <c r="KS192" s="5">
        <f t="shared" ca="1" si="936"/>
        <v>29.382999999999999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34.982234327100407</v>
      </c>
      <c r="KZ192" s="19">
        <f t="shared" ca="1" si="836"/>
        <v>2.0076659705004665</v>
      </c>
      <c r="LA192" s="19">
        <f t="shared" ca="1" si="837"/>
        <v>10.813785947213503</v>
      </c>
      <c r="LB192" s="19">
        <f t="shared" ca="1" si="838"/>
        <v>3.2585627221319786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24.142028164197519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-4</v>
      </c>
      <c r="G193" s="5">
        <f t="shared" ca="1" si="765"/>
        <v>0</v>
      </c>
      <c r="H193" s="5">
        <f t="shared" ca="1" si="766"/>
        <v>-1.1000000000058208</v>
      </c>
      <c r="I193" s="5">
        <f t="shared" ca="1" si="767"/>
        <v>-2.6999999999970896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-4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-4.0000000000190994E-3</v>
      </c>
      <c r="AI193" s="37">
        <f t="shared" ca="1" si="785"/>
        <v>0</v>
      </c>
      <c r="AJ193" s="37">
        <f t="shared" ca="1" si="786"/>
        <v>-9.9999999997635314E-4</v>
      </c>
      <c r="AK193" s="37">
        <f t="shared" ca="1" si="787"/>
        <v>-2.7000000000043656E-3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41.711745178743726</v>
      </c>
      <c r="AQ193" s="33">
        <f t="shared" ca="1" si="793"/>
        <v>41.71230080893698</v>
      </c>
      <c r="AR193" s="24">
        <f t="shared" ca="1" si="794"/>
        <v>1.3320535728762419E-5</v>
      </c>
      <c r="AS193" s="34">
        <f t="shared" ca="1" si="795"/>
        <v>297.38499999999999</v>
      </c>
      <c r="AT193" s="34">
        <f t="shared" ca="1" si="796"/>
        <v>297.38900000000001</v>
      </c>
      <c r="AU193" s="45">
        <f t="shared" ca="1" si="797"/>
        <v>-1.3450396618634513E-5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34.982234327100407</v>
      </c>
      <c r="CL193" s="24">
        <f t="shared" ca="1" si="807"/>
        <v>0</v>
      </c>
      <c r="CM193" s="34">
        <f t="shared" ca="1" si="808"/>
        <v>230.23400000000001</v>
      </c>
      <c r="CN193" s="34">
        <f t="shared" ca="1" si="809"/>
        <v>230.23400000000001</v>
      </c>
      <c r="CO193" s="45">
        <f t="shared" ca="1" si="810"/>
        <v>0</v>
      </c>
      <c r="CP193" s="5"/>
      <c r="CR193" s="5">
        <f t="shared" ca="1" si="901"/>
        <v>57</v>
      </c>
      <c r="CS193" s="5">
        <f t="shared" ca="1" si="902"/>
        <v>57</v>
      </c>
      <c r="CT193" s="62">
        <f t="shared" ca="1" si="811"/>
        <v>0</v>
      </c>
      <c r="CW193" s="5">
        <f t="shared" ca="1" si="931"/>
        <v>293314</v>
      </c>
      <c r="CX193" s="5">
        <f t="shared" ca="1" si="931"/>
        <v>0</v>
      </c>
      <c r="CY193" s="5">
        <f t="shared" ca="1" si="931"/>
        <v>85888.5</v>
      </c>
      <c r="CZ193" s="5">
        <f t="shared" ca="1" si="931"/>
        <v>73882.3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215474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297.38499999999999</v>
      </c>
      <c r="EB193" s="5">
        <f t="shared" ca="1" si="937"/>
        <v>2.0078399999999998</v>
      </c>
      <c r="EC193" s="5">
        <f t="shared" ca="1" si="937"/>
        <v>136.28800000000001</v>
      </c>
      <c r="ED193" s="5">
        <f t="shared" ca="1" si="937"/>
        <v>88.8185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41.711745178743726</v>
      </c>
      <c r="EK193" s="19">
        <f t="shared" ca="1" si="814"/>
        <v>0.96821655247098304</v>
      </c>
      <c r="EL193" s="19">
        <f t="shared" ca="1" si="815"/>
        <v>11.930560963396314</v>
      </c>
      <c r="EM193" s="19">
        <f t="shared" ca="1" si="816"/>
        <v>10.26280915682467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30.899181617955389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293318</v>
      </c>
      <c r="FC193" s="5">
        <f t="shared" ca="1" si="927"/>
        <v>0</v>
      </c>
      <c r="FD193" s="5">
        <f t="shared" ca="1" si="927"/>
        <v>85889.600000000006</v>
      </c>
      <c r="FE193" s="5">
        <f t="shared" ca="1" si="927"/>
        <v>73885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215478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297.38900000000001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88.821200000000005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41.71230080893698</v>
      </c>
      <c r="GP193" s="19">
        <f t="shared" ca="1" si="825"/>
        <v>0.96821655247098304</v>
      </c>
      <c r="GQ193" s="19">
        <f t="shared" ca="1" si="826"/>
        <v>11.930713761699462</v>
      </c>
      <c r="GR193" s="19">
        <f t="shared" ca="1" si="827"/>
        <v>10.263184207205118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30.899737248148647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237385</v>
      </c>
      <c r="JM193" s="5">
        <f t="shared" ca="1" si="929"/>
        <v>0</v>
      </c>
      <c r="JN193" s="5">
        <f t="shared" ca="1" si="929"/>
        <v>77848.800000000003</v>
      </c>
      <c r="JO193" s="5">
        <f t="shared" ca="1" si="929"/>
        <v>23458.5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230.23400000000001</v>
      </c>
      <c r="KQ193" s="5">
        <f t="shared" ca="1" si="936"/>
        <v>4.1903800000000002</v>
      </c>
      <c r="KR193" s="5">
        <f t="shared" ca="1" si="936"/>
        <v>122.91</v>
      </c>
      <c r="KS193" s="5">
        <f t="shared" ca="1" si="936"/>
        <v>29.382999999999999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34.982234327100407</v>
      </c>
      <c r="KZ193" s="19">
        <f t="shared" ca="1" si="836"/>
        <v>2.0076659705004665</v>
      </c>
      <c r="LA193" s="19">
        <f t="shared" ca="1" si="837"/>
        <v>10.813785947213503</v>
      </c>
      <c r="LB193" s="19">
        <f t="shared" ca="1" si="838"/>
        <v>3.2585627221319786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24.142028164197519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-3</v>
      </c>
      <c r="G194" s="5">
        <f t="shared" ca="1" si="765"/>
        <v>0</v>
      </c>
      <c r="H194" s="5">
        <f t="shared" ca="1" si="766"/>
        <v>-1.1000000000058208</v>
      </c>
      <c r="I194" s="5">
        <f t="shared" ca="1" si="767"/>
        <v>-2.6999999999970896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-4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-3.999999999962256E-3</v>
      </c>
      <c r="AI194" s="37">
        <f t="shared" ca="1" si="785"/>
        <v>0</v>
      </c>
      <c r="AJ194" s="37">
        <f t="shared" ca="1" si="786"/>
        <v>-9.9999999997635314E-4</v>
      </c>
      <c r="AK194" s="37">
        <f t="shared" ca="1" si="787"/>
        <v>-2.7000000000043656E-3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41.639235438523642</v>
      </c>
      <c r="AQ194" s="33">
        <f t="shared" ca="1" si="793"/>
        <v>41.639652161168584</v>
      </c>
      <c r="AR194" s="24">
        <f t="shared" ca="1" si="794"/>
        <v>1.0007832037827218E-5</v>
      </c>
      <c r="AS194" s="34">
        <f t="shared" ca="1" si="795"/>
        <v>296.8</v>
      </c>
      <c r="AT194" s="34">
        <f t="shared" ca="1" si="796"/>
        <v>296.80399999999997</v>
      </c>
      <c r="AU194" s="45">
        <f t="shared" ca="1" si="797"/>
        <v>-1.3476907319181199E-5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34.982234327100407</v>
      </c>
      <c r="CL194" s="24">
        <f t="shared" ca="1" si="807"/>
        <v>0</v>
      </c>
      <c r="CM194" s="34">
        <f t="shared" ca="1" si="808"/>
        <v>230.23400000000001</v>
      </c>
      <c r="CN194" s="34">
        <f t="shared" ca="1" si="809"/>
        <v>230.23400000000001</v>
      </c>
      <c r="CO194" s="45">
        <f t="shared" ca="1" si="810"/>
        <v>0</v>
      </c>
      <c r="CP194" s="5"/>
      <c r="CR194" s="5">
        <f t="shared" ca="1" si="901"/>
        <v>57</v>
      </c>
      <c r="CS194" s="5">
        <f t="shared" ca="1" si="902"/>
        <v>56</v>
      </c>
      <c r="CT194" s="62">
        <f t="shared" ca="1" si="811"/>
        <v>1.7543859649122862E-2</v>
      </c>
      <c r="CW194" s="5">
        <f t="shared" ca="1" si="931"/>
        <v>292792</v>
      </c>
      <c r="CX194" s="5">
        <f t="shared" ca="1" si="931"/>
        <v>0</v>
      </c>
      <c r="CY194" s="5">
        <f t="shared" ca="1" si="931"/>
        <v>85888.5</v>
      </c>
      <c r="CZ194" s="5">
        <f t="shared" ca="1" si="931"/>
        <v>73882.3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214951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</v>
      </c>
      <c r="EB194" s="5">
        <f t="shared" ca="1" si="937"/>
        <v>2.0078399999999998</v>
      </c>
      <c r="EC194" s="5">
        <f t="shared" ca="1" si="937"/>
        <v>136.28800000000001</v>
      </c>
      <c r="ED194" s="5">
        <f t="shared" ca="1" si="937"/>
        <v>88.8185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41.639235438523642</v>
      </c>
      <c r="EK194" s="19">
        <f t="shared" ca="1" si="814"/>
        <v>0.96821655247098304</v>
      </c>
      <c r="EL194" s="19">
        <f t="shared" ca="1" si="815"/>
        <v>11.930560963396314</v>
      </c>
      <c r="EM194" s="19">
        <f t="shared" ca="1" si="816"/>
        <v>10.26280915682467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30.826532970186992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292795</v>
      </c>
      <c r="FC194" s="5">
        <f t="shared" ca="1" si="927"/>
        <v>0</v>
      </c>
      <c r="FD194" s="5">
        <f t="shared" ca="1" si="927"/>
        <v>85889.600000000006</v>
      </c>
      <c r="FE194" s="5">
        <f t="shared" ca="1" si="927"/>
        <v>73885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214955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296.80399999999997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88.821200000000005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41.639652161168584</v>
      </c>
      <c r="GP194" s="19">
        <f t="shared" ca="1" si="825"/>
        <v>0.96821655247098304</v>
      </c>
      <c r="GQ194" s="19">
        <f t="shared" ca="1" si="826"/>
        <v>11.930713761699462</v>
      </c>
      <c r="GR194" s="19">
        <f t="shared" ca="1" si="827"/>
        <v>10.263184207205118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30.827088600380247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237385</v>
      </c>
      <c r="JM194" s="5">
        <f t="shared" ca="1" si="929"/>
        <v>0</v>
      </c>
      <c r="JN194" s="5">
        <f t="shared" ca="1" si="929"/>
        <v>77848.800000000003</v>
      </c>
      <c r="JO194" s="5">
        <f t="shared" ca="1" si="929"/>
        <v>23458.5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230.23400000000001</v>
      </c>
      <c r="KQ194" s="5">
        <f t="shared" ca="1" si="936"/>
        <v>4.1903800000000002</v>
      </c>
      <c r="KR194" s="5">
        <f t="shared" ca="1" si="936"/>
        <v>122.91</v>
      </c>
      <c r="KS194" s="5">
        <f t="shared" ca="1" si="936"/>
        <v>29.382999999999999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34.982234327100407</v>
      </c>
      <c r="KZ194" s="19">
        <f t="shared" ca="1" si="836"/>
        <v>2.0076659705004665</v>
      </c>
      <c r="LA194" s="19">
        <f t="shared" ca="1" si="837"/>
        <v>10.813785947213503</v>
      </c>
      <c r="LB194" s="19">
        <f t="shared" ca="1" si="838"/>
        <v>3.2585627221319786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24.142028164197519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-3</v>
      </c>
      <c r="G195" s="5">
        <f t="shared" ca="1" si="765"/>
        <v>0</v>
      </c>
      <c r="H195" s="5">
        <f t="shared" ca="1" si="766"/>
        <v>-1.1000000000058208</v>
      </c>
      <c r="I195" s="5">
        <f t="shared" ca="1" si="767"/>
        <v>-2.6999999999970896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-4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-4.0000000000190994E-3</v>
      </c>
      <c r="AI195" s="37">
        <f t="shared" ca="1" si="785"/>
        <v>0</v>
      </c>
      <c r="AJ195" s="37">
        <f t="shared" ca="1" si="786"/>
        <v>-9.9999999997635314E-4</v>
      </c>
      <c r="AK195" s="37">
        <f t="shared" ca="1" si="787"/>
        <v>-2.7000000000043656E-3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41.703714921976463</v>
      </c>
      <c r="AQ195" s="33">
        <f t="shared" ca="1" si="793"/>
        <v>41.704131644621405</v>
      </c>
      <c r="AR195" s="24">
        <f t="shared" ca="1" si="794"/>
        <v>9.9923587546096091E-6</v>
      </c>
      <c r="AS195" s="34">
        <f t="shared" ca="1" si="795"/>
        <v>296.24099999999999</v>
      </c>
      <c r="AT195" s="34">
        <f t="shared" ca="1" si="796"/>
        <v>296.245</v>
      </c>
      <c r="AU195" s="45">
        <f t="shared" ca="1" si="797"/>
        <v>-1.350233759226012E-5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34.982234327100407</v>
      </c>
      <c r="CL195" s="24">
        <f t="shared" ca="1" si="807"/>
        <v>0</v>
      </c>
      <c r="CM195" s="34">
        <f t="shared" ca="1" si="808"/>
        <v>230.23400000000001</v>
      </c>
      <c r="CN195" s="34">
        <f t="shared" ca="1" si="809"/>
        <v>230.23400000000001</v>
      </c>
      <c r="CO195" s="45">
        <f t="shared" ca="1" si="810"/>
        <v>0</v>
      </c>
      <c r="CP195" s="5"/>
      <c r="CR195" s="5">
        <f t="shared" ca="1" si="901"/>
        <v>57</v>
      </c>
      <c r="CS195" s="5">
        <f t="shared" ca="1" si="902"/>
        <v>57</v>
      </c>
      <c r="CT195" s="62">
        <f t="shared" ca="1" si="811"/>
        <v>0</v>
      </c>
      <c r="CW195" s="5">
        <f t="shared" ref="CW195:DK210" ca="1" si="943">OFFSET(INDIRECT($E$21),$C195,CW$19)</f>
        <v>291885</v>
      </c>
      <c r="CX195" s="5">
        <f t="shared" ca="1" si="943"/>
        <v>0</v>
      </c>
      <c r="CY195" s="5">
        <f t="shared" ca="1" si="943"/>
        <v>84943.2</v>
      </c>
      <c r="CZ195" s="5">
        <f t="shared" ca="1" si="943"/>
        <v>73877.7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214044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296.24099999999999</v>
      </c>
      <c r="EB195" s="5">
        <f t="shared" ca="1" si="937"/>
        <v>2.4088099999999999</v>
      </c>
      <c r="EC195" s="5">
        <f t="shared" ca="1" si="937"/>
        <v>134.99700000000001</v>
      </c>
      <c r="ED195" s="5">
        <f t="shared" ca="1" si="937"/>
        <v>88.8459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41.703714921976463</v>
      </c>
      <c r="EK195" s="19">
        <f t="shared" ca="1" si="814"/>
        <v>1.158685182244912</v>
      </c>
      <c r="EL195" s="19">
        <f t="shared" ca="1" si="815"/>
        <v>11.799251657974768</v>
      </c>
      <c r="EM195" s="19">
        <f t="shared" ca="1" si="816"/>
        <v>10.262170182102421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30.891012453639814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291888</v>
      </c>
      <c r="FC195" s="5">
        <f t="shared" ca="1" si="945"/>
        <v>0</v>
      </c>
      <c r="FD195" s="5">
        <f t="shared" ca="1" si="945"/>
        <v>84944.3</v>
      </c>
      <c r="FE195" s="5">
        <f t="shared" ca="1" si="945"/>
        <v>73880.399999999994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214048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296.245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88.848600000000005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41.704131644621405</v>
      </c>
      <c r="GP195" s="19">
        <f t="shared" ca="1" si="825"/>
        <v>1.158685182244912</v>
      </c>
      <c r="GQ195" s="19">
        <f t="shared" ca="1" si="826"/>
        <v>11.799404456277914</v>
      </c>
      <c r="GR195" s="19">
        <f t="shared" ca="1" si="827"/>
        <v>10.26254523248287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30.891568083833068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237385</v>
      </c>
      <c r="JM195" s="5">
        <f t="shared" ca="1" si="950"/>
        <v>0</v>
      </c>
      <c r="JN195" s="5">
        <f t="shared" ca="1" si="950"/>
        <v>77848.800000000003</v>
      </c>
      <c r="JO195" s="5">
        <f t="shared" ca="1" si="950"/>
        <v>23458.5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230.23400000000001</v>
      </c>
      <c r="KQ195" s="5">
        <f t="shared" ca="1" si="952"/>
        <v>4.1903800000000002</v>
      </c>
      <c r="KR195" s="5">
        <f t="shared" ca="1" si="952"/>
        <v>122.91</v>
      </c>
      <c r="KS195" s="5">
        <f t="shared" ca="1" si="952"/>
        <v>29.382999999999999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34.982234327100407</v>
      </c>
      <c r="KZ195" s="19">
        <f t="shared" ca="1" si="836"/>
        <v>2.0076659705004665</v>
      </c>
      <c r="LA195" s="19">
        <f t="shared" ca="1" si="837"/>
        <v>10.813785947213503</v>
      </c>
      <c r="LB195" s="19">
        <f t="shared" ca="1" si="838"/>
        <v>3.2585627221319786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24.142028164197519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-3</v>
      </c>
      <c r="G196" s="5">
        <f t="shared" ca="1" si="765"/>
        <v>0</v>
      </c>
      <c r="H196" s="5">
        <f t="shared" ca="1" si="766"/>
        <v>-1.1000000000058208</v>
      </c>
      <c r="I196" s="5">
        <f t="shared" ca="1" si="767"/>
        <v>-2.6999999999970896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-4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-3.999999999962256E-3</v>
      </c>
      <c r="AI196" s="37">
        <f t="shared" ca="1" si="785"/>
        <v>0</v>
      </c>
      <c r="AJ196" s="37">
        <f t="shared" ca="1" si="786"/>
        <v>-9.9999999997635314E-4</v>
      </c>
      <c r="AK196" s="37">
        <f t="shared" ca="1" si="787"/>
        <v>-2.6999999999901547E-3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43.074885987517867</v>
      </c>
      <c r="AQ196" s="33">
        <f t="shared" ca="1" si="793"/>
        <v>43.075302710162802</v>
      </c>
      <c r="AR196" s="24">
        <f t="shared" ca="1" si="794"/>
        <v>9.6742824476332946E-6</v>
      </c>
      <c r="AS196" s="34">
        <f t="shared" ca="1" si="795"/>
        <v>292.98</v>
      </c>
      <c r="AT196" s="34">
        <f t="shared" ca="1" si="796"/>
        <v>292.98399999999998</v>
      </c>
      <c r="AU196" s="45">
        <f t="shared" ca="1" si="797"/>
        <v>-1.3652622668685854E-5</v>
      </c>
      <c r="AV196" s="34">
        <f t="shared" ca="1" si="940"/>
        <v>-62.7</v>
      </c>
      <c r="AW196" s="34">
        <f t="shared" ca="1" si="941"/>
        <v>-62.8</v>
      </c>
      <c r="AX196" s="46">
        <f t="shared" ca="1" si="798"/>
        <v>-1.5923566878979988E-3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34.982234327100407</v>
      </c>
      <c r="CL196" s="24">
        <f t="shared" ca="1" si="807"/>
        <v>0</v>
      </c>
      <c r="CM196" s="34">
        <f t="shared" ca="1" si="808"/>
        <v>230.23400000000001</v>
      </c>
      <c r="CN196" s="34">
        <f t="shared" ca="1" si="809"/>
        <v>230.23400000000001</v>
      </c>
      <c r="CO196" s="45">
        <f t="shared" ca="1" si="810"/>
        <v>0</v>
      </c>
      <c r="CP196" s="5"/>
      <c r="CR196" s="5">
        <f t="shared" ca="1" si="901"/>
        <v>58</v>
      </c>
      <c r="CS196" s="5">
        <f t="shared" ca="1" si="902"/>
        <v>57</v>
      </c>
      <c r="CT196" s="62">
        <f t="shared" ca="1" si="811"/>
        <v>1.7241379310344862E-2</v>
      </c>
      <c r="CW196" s="5">
        <f t="shared" ca="1" si="943"/>
        <v>285386</v>
      </c>
      <c r="CX196" s="5">
        <f t="shared" ca="1" si="943"/>
        <v>0</v>
      </c>
      <c r="CY196" s="5">
        <f t="shared" ca="1" si="943"/>
        <v>85888.5</v>
      </c>
      <c r="CZ196" s="5">
        <f t="shared" ca="1" si="943"/>
        <v>73374.2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</v>
      </c>
      <c r="EB196" s="5">
        <f t="shared" ca="1" si="953"/>
        <v>2.0078399999999998</v>
      </c>
      <c r="EC196" s="5">
        <f t="shared" ca="1" si="953"/>
        <v>136.28800000000001</v>
      </c>
      <c r="ED196" s="5">
        <f t="shared" ca="1" si="953"/>
        <v>88.263900000000007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43.074885987517867</v>
      </c>
      <c r="EK196" s="19">
        <f t="shared" ca="1" si="814"/>
        <v>0.96821655247098304</v>
      </c>
      <c r="EL196" s="19">
        <f t="shared" ca="1" si="815"/>
        <v>11.930560963396314</v>
      </c>
      <c r="EM196" s="19">
        <f t="shared" ca="1" si="816"/>
        <v>10.192230231526151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32.262183519181214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285389</v>
      </c>
      <c r="FC196" s="5">
        <f t="shared" ca="1" si="945"/>
        <v>0</v>
      </c>
      <c r="FD196" s="5">
        <f t="shared" ca="1" si="945"/>
        <v>85889.600000000006</v>
      </c>
      <c r="FE196" s="5">
        <f t="shared" ca="1" si="945"/>
        <v>73376.899999999994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207549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292.98399999999998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88.266599999999997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43.075302710162802</v>
      </c>
      <c r="GP196" s="19">
        <f t="shared" ca="1" si="825"/>
        <v>0.96821655247098304</v>
      </c>
      <c r="GQ196" s="19">
        <f t="shared" ca="1" si="826"/>
        <v>11.930713761699462</v>
      </c>
      <c r="GR196" s="19">
        <f t="shared" ca="1" si="827"/>
        <v>10.1926052819066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32.262739149374468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237385</v>
      </c>
      <c r="JM196" s="5">
        <f t="shared" ca="1" si="950"/>
        <v>0</v>
      </c>
      <c r="JN196" s="5">
        <f t="shared" ca="1" si="950"/>
        <v>77848.800000000003</v>
      </c>
      <c r="JO196" s="5">
        <f t="shared" ca="1" si="950"/>
        <v>23458.5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230.23400000000001</v>
      </c>
      <c r="KQ196" s="5">
        <f t="shared" ca="1" si="952"/>
        <v>4.1903800000000002</v>
      </c>
      <c r="KR196" s="5">
        <f t="shared" ca="1" si="952"/>
        <v>122.91</v>
      </c>
      <c r="KS196" s="5">
        <f t="shared" ca="1" si="952"/>
        <v>29.382999999999999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34.982234327100407</v>
      </c>
      <c r="KZ196" s="19">
        <f t="shared" ca="1" si="836"/>
        <v>2.0076659705004665</v>
      </c>
      <c r="LA196" s="19">
        <f t="shared" ca="1" si="837"/>
        <v>10.813785947213503</v>
      </c>
      <c r="LB196" s="19">
        <f t="shared" ca="1" si="838"/>
        <v>3.2585627221319786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24.142028164197519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-3</v>
      </c>
      <c r="G197" s="5">
        <f t="shared" ca="1" si="765"/>
        <v>0</v>
      </c>
      <c r="H197" s="5">
        <f t="shared" ca="1" si="766"/>
        <v>-1.1000000000058208</v>
      </c>
      <c r="I197" s="5">
        <f t="shared" ca="1" si="767"/>
        <v>-2.6999999999970896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-4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-4.0000000000190994E-3</v>
      </c>
      <c r="AI197" s="37">
        <f t="shared" ca="1" si="785"/>
        <v>0</v>
      </c>
      <c r="AJ197" s="37">
        <f t="shared" ca="1" si="786"/>
        <v>-9.9999999997635314E-4</v>
      </c>
      <c r="AK197" s="37">
        <f t="shared" ca="1" si="787"/>
        <v>-2.6999999999901547E-3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42.446618382858844</v>
      </c>
      <c r="AQ197" s="33">
        <f t="shared" ca="1" si="793"/>
        <v>42.447035105503787</v>
      </c>
      <c r="AR197" s="24">
        <f t="shared" ca="1" si="794"/>
        <v>9.8174735622109697E-6</v>
      </c>
      <c r="AS197" s="34">
        <f t="shared" ca="1" si="795"/>
        <v>291.84699999999998</v>
      </c>
      <c r="AT197" s="34">
        <f t="shared" ca="1" si="796"/>
        <v>291.851</v>
      </c>
      <c r="AU197" s="45">
        <f t="shared" ca="1" si="797"/>
        <v>-1.3705623760134793E-5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34.982234327100407</v>
      </c>
      <c r="CL197" s="24">
        <f t="shared" ca="1" si="807"/>
        <v>0</v>
      </c>
      <c r="CM197" s="34">
        <f t="shared" ca="1" si="808"/>
        <v>230.23400000000001</v>
      </c>
      <c r="CN197" s="34">
        <f t="shared" ca="1" si="809"/>
        <v>230.23400000000001</v>
      </c>
      <c r="CO197" s="45">
        <f t="shared" ca="1" si="810"/>
        <v>0</v>
      </c>
      <c r="CP197" s="5"/>
      <c r="CR197" s="5">
        <f t="shared" ca="1" si="901"/>
        <v>57</v>
      </c>
      <c r="CS197" s="5">
        <f t="shared" ca="1" si="902"/>
        <v>56</v>
      </c>
      <c r="CT197" s="62">
        <f t="shared" ca="1" si="811"/>
        <v>1.7543859649122862E-2</v>
      </c>
      <c r="CW197" s="5">
        <f t="shared" ca="1" si="943"/>
        <v>285386</v>
      </c>
      <c r="CX197" s="5">
        <f t="shared" ca="1" si="943"/>
        <v>0</v>
      </c>
      <c r="CY197" s="5">
        <f t="shared" ca="1" si="943"/>
        <v>85888.5</v>
      </c>
      <c r="CZ197" s="5">
        <f t="shared" ca="1" si="943"/>
        <v>73374.2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291.84699999999998</v>
      </c>
      <c r="EB197" s="5">
        <f t="shared" ca="1" si="953"/>
        <v>2.0078399999999998</v>
      </c>
      <c r="EC197" s="5">
        <f t="shared" ca="1" si="953"/>
        <v>136.28800000000001</v>
      </c>
      <c r="ED197" s="5">
        <f t="shared" ca="1" si="953"/>
        <v>88.263900000000007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42.446618382858844</v>
      </c>
      <c r="EK197" s="19">
        <f t="shared" ca="1" si="814"/>
        <v>0.96821655247098304</v>
      </c>
      <c r="EL197" s="19">
        <f t="shared" ca="1" si="815"/>
        <v>11.930560963396314</v>
      </c>
      <c r="EM197" s="19">
        <f t="shared" ca="1" si="816"/>
        <v>10.192230231526151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31.633915914522195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285389</v>
      </c>
      <c r="FC197" s="5">
        <f t="shared" ca="1" si="945"/>
        <v>0</v>
      </c>
      <c r="FD197" s="5">
        <f t="shared" ca="1" si="945"/>
        <v>85889.600000000006</v>
      </c>
      <c r="FE197" s="5">
        <f t="shared" ca="1" si="945"/>
        <v>73376.899999999994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207549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291.851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88.266599999999997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42.447035105503787</v>
      </c>
      <c r="GP197" s="19">
        <f t="shared" ca="1" si="825"/>
        <v>0.96821655247098304</v>
      </c>
      <c r="GQ197" s="19">
        <f t="shared" ca="1" si="826"/>
        <v>11.930713761699462</v>
      </c>
      <c r="GR197" s="19">
        <f t="shared" ca="1" si="827"/>
        <v>10.1926052819066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31.634471544715449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237385</v>
      </c>
      <c r="JM197" s="5">
        <f t="shared" ca="1" si="950"/>
        <v>0</v>
      </c>
      <c r="JN197" s="5">
        <f t="shared" ca="1" si="950"/>
        <v>77848.800000000003</v>
      </c>
      <c r="JO197" s="5">
        <f t="shared" ca="1" si="950"/>
        <v>23458.5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230.23400000000001</v>
      </c>
      <c r="KQ197" s="5">
        <f t="shared" ca="1" si="952"/>
        <v>4.1903800000000002</v>
      </c>
      <c r="KR197" s="5">
        <f t="shared" ca="1" si="952"/>
        <v>122.91</v>
      </c>
      <c r="KS197" s="5">
        <f t="shared" ca="1" si="952"/>
        <v>29.382999999999999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34.982234327100407</v>
      </c>
      <c r="KZ197" s="19">
        <f t="shared" ca="1" si="836"/>
        <v>2.0076659705004665</v>
      </c>
      <c r="LA197" s="19">
        <f t="shared" ca="1" si="837"/>
        <v>10.813785947213503</v>
      </c>
      <c r="LB197" s="19">
        <f t="shared" ca="1" si="838"/>
        <v>3.2585627221319786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24.142028164197519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-4</v>
      </c>
      <c r="G198" s="5">
        <f t="shared" ca="1" si="765"/>
        <v>0</v>
      </c>
      <c r="H198" s="5">
        <f t="shared" ca="1" si="766"/>
        <v>-1.1000000000058208</v>
      </c>
      <c r="I198" s="5">
        <f t="shared" ca="1" si="767"/>
        <v>-2.6999999999970896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-3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-4.0000000000190994E-3</v>
      </c>
      <c r="AI198" s="37">
        <f t="shared" ca="1" si="785"/>
        <v>0</v>
      </c>
      <c r="AJ198" s="37">
        <f t="shared" ca="1" si="786"/>
        <v>-9.9999999997635314E-4</v>
      </c>
      <c r="AK198" s="37">
        <f t="shared" ca="1" si="787"/>
        <v>-2.6999999999901547E-3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42.247094869947205</v>
      </c>
      <c r="AQ198" s="33">
        <f t="shared" ca="1" si="793"/>
        <v>42.247650500140459</v>
      </c>
      <c r="AR198" s="24">
        <f t="shared" ca="1" si="794"/>
        <v>1.3151741852543571E-5</v>
      </c>
      <c r="AS198" s="34">
        <f t="shared" ca="1" si="795"/>
        <v>302.44</v>
      </c>
      <c r="AT198" s="34">
        <f t="shared" ca="1" si="796"/>
        <v>302.44400000000002</v>
      </c>
      <c r="AU198" s="45">
        <f t="shared" ca="1" si="797"/>
        <v>-1.3225588869407558E-5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34.982234327100407</v>
      </c>
      <c r="CL198" s="24">
        <f t="shared" ca="1" si="807"/>
        <v>0</v>
      </c>
      <c r="CM198" s="34">
        <f t="shared" ca="1" si="808"/>
        <v>230.23400000000001</v>
      </c>
      <c r="CN198" s="34">
        <f t="shared" ca="1" si="809"/>
        <v>230.23400000000001</v>
      </c>
      <c r="CO198" s="45">
        <f t="shared" ca="1" si="810"/>
        <v>0</v>
      </c>
      <c r="CP198" s="5"/>
      <c r="CR198" s="5">
        <f t="shared" ca="1" si="901"/>
        <v>58</v>
      </c>
      <c r="CS198" s="5">
        <f t="shared" ca="1" si="902"/>
        <v>57</v>
      </c>
      <c r="CT198" s="62">
        <f t="shared" ca="1" si="811"/>
        <v>1.7241379310344862E-2</v>
      </c>
      <c r="CW198" s="5">
        <f t="shared" ca="1" si="943"/>
        <v>297168</v>
      </c>
      <c r="CX198" s="5">
        <f t="shared" ca="1" si="943"/>
        <v>0</v>
      </c>
      <c r="CY198" s="5">
        <f t="shared" ca="1" si="943"/>
        <v>85888.5</v>
      </c>
      <c r="CZ198" s="5">
        <f t="shared" ca="1" si="943"/>
        <v>73374.2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219328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</v>
      </c>
      <c r="EB198" s="5">
        <f t="shared" ca="1" si="953"/>
        <v>2.0078399999999998</v>
      </c>
      <c r="EC198" s="5">
        <f t="shared" ca="1" si="953"/>
        <v>136.28800000000001</v>
      </c>
      <c r="ED198" s="5">
        <f t="shared" ca="1" si="953"/>
        <v>88.263900000000007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42.247094869947205</v>
      </c>
      <c r="EK198" s="19">
        <f t="shared" ca="1" si="814"/>
        <v>0.96821655247098304</v>
      </c>
      <c r="EL198" s="19">
        <f t="shared" ca="1" si="815"/>
        <v>11.930560963396314</v>
      </c>
      <c r="EM198" s="19">
        <f t="shared" ca="1" si="816"/>
        <v>10.192230231526151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31.43453130915886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297172</v>
      </c>
      <c r="FC198" s="5">
        <f t="shared" ca="1" si="945"/>
        <v>0</v>
      </c>
      <c r="FD198" s="5">
        <f t="shared" ca="1" si="945"/>
        <v>85889.600000000006</v>
      </c>
      <c r="FE198" s="5">
        <f t="shared" ca="1" si="945"/>
        <v>73376.899999999994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219331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302.44400000000002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88.266599999999997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42.247650500140459</v>
      </c>
      <c r="GP198" s="19">
        <f t="shared" ca="1" si="825"/>
        <v>0.96821655247098304</v>
      </c>
      <c r="GQ198" s="19">
        <f t="shared" ca="1" si="826"/>
        <v>11.930713761699462</v>
      </c>
      <c r="GR198" s="19">
        <f t="shared" ca="1" si="827"/>
        <v>10.1926052819066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31.434948031803806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237385</v>
      </c>
      <c r="JM198" s="5">
        <f t="shared" ca="1" si="950"/>
        <v>0</v>
      </c>
      <c r="JN198" s="5">
        <f t="shared" ca="1" si="950"/>
        <v>77848.800000000003</v>
      </c>
      <c r="JO198" s="5">
        <f t="shared" ca="1" si="950"/>
        <v>23458.5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230.23400000000001</v>
      </c>
      <c r="KQ198" s="5">
        <f t="shared" ca="1" si="952"/>
        <v>4.1903800000000002</v>
      </c>
      <c r="KR198" s="5">
        <f t="shared" ca="1" si="952"/>
        <v>122.91</v>
      </c>
      <c r="KS198" s="5">
        <f t="shared" ca="1" si="952"/>
        <v>29.382999999999999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34.982234327100407</v>
      </c>
      <c r="KZ198" s="19">
        <f t="shared" ca="1" si="836"/>
        <v>2.0076659705004665</v>
      </c>
      <c r="LA198" s="19">
        <f t="shared" ca="1" si="837"/>
        <v>10.813785947213503</v>
      </c>
      <c r="LB198" s="19">
        <f t="shared" ca="1" si="838"/>
        <v>3.2585627221319786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24.142028164197519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-3</v>
      </c>
      <c r="G199" s="5">
        <f t="shared" ca="1" si="765"/>
        <v>0</v>
      </c>
      <c r="H199" s="5">
        <f t="shared" ca="1" si="766"/>
        <v>-1.1000000000058208</v>
      </c>
      <c r="I199" s="5">
        <f t="shared" ca="1" si="767"/>
        <v>-2.6999999999970896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-4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-4.0000000000190994E-3</v>
      </c>
      <c r="AI199" s="37">
        <f t="shared" ca="1" si="785"/>
        <v>0</v>
      </c>
      <c r="AJ199" s="37">
        <f t="shared" ca="1" si="786"/>
        <v>-9.9999999997635314E-4</v>
      </c>
      <c r="AK199" s="37">
        <f t="shared" ca="1" si="787"/>
        <v>-2.6999999999901547E-3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42.316687551652684</v>
      </c>
      <c r="AQ199" s="33">
        <f t="shared" ca="1" si="793"/>
        <v>42.317104274297627</v>
      </c>
      <c r="AR199" s="24">
        <f t="shared" ca="1" si="794"/>
        <v>9.8476172244997267E-6</v>
      </c>
      <c r="AS199" s="34">
        <f t="shared" ca="1" si="795"/>
        <v>303.03699999999998</v>
      </c>
      <c r="AT199" s="34">
        <f t="shared" ca="1" si="796"/>
        <v>303.041</v>
      </c>
      <c r="AU199" s="45">
        <f t="shared" ca="1" si="797"/>
        <v>-1.3199534056510834E-5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34.981400881810522</v>
      </c>
      <c r="CL199" s="24">
        <f t="shared" ca="1" si="807"/>
        <v>0</v>
      </c>
      <c r="CM199" s="34">
        <f t="shared" ca="1" si="808"/>
        <v>230.22300000000001</v>
      </c>
      <c r="CN199" s="34">
        <f t="shared" ca="1" si="809"/>
        <v>230.22300000000001</v>
      </c>
      <c r="CO199" s="45">
        <f t="shared" ca="1" si="810"/>
        <v>0</v>
      </c>
      <c r="CP199" s="5"/>
      <c r="CR199" s="5">
        <f t="shared" ca="1" si="901"/>
        <v>58</v>
      </c>
      <c r="CS199" s="5">
        <f t="shared" ca="1" si="902"/>
        <v>56</v>
      </c>
      <c r="CT199" s="62">
        <f t="shared" ca="1" si="811"/>
        <v>3.4482758620689613E-2</v>
      </c>
      <c r="CW199" s="5">
        <f t="shared" ca="1" si="943"/>
        <v>297669</v>
      </c>
      <c r="CX199" s="5">
        <f t="shared" ca="1" si="943"/>
        <v>0</v>
      </c>
      <c r="CY199" s="5">
        <f t="shared" ca="1" si="943"/>
        <v>85888.5</v>
      </c>
      <c r="CZ199" s="5">
        <f t="shared" ca="1" si="943"/>
        <v>73374.2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219828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303.03699999999998</v>
      </c>
      <c r="EB199" s="5">
        <f t="shared" ca="1" si="953"/>
        <v>2.0078399999999998</v>
      </c>
      <c r="EC199" s="5">
        <f t="shared" ca="1" si="953"/>
        <v>136.28800000000001</v>
      </c>
      <c r="ED199" s="5">
        <f t="shared" ca="1" si="953"/>
        <v>88.263900000000007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42.316687551652684</v>
      </c>
      <c r="EK199" s="19">
        <f t="shared" ca="1" si="814"/>
        <v>0.96821655247098304</v>
      </c>
      <c r="EL199" s="19">
        <f t="shared" ca="1" si="815"/>
        <v>11.930560963396314</v>
      </c>
      <c r="EM199" s="19">
        <f t="shared" ca="1" si="816"/>
        <v>10.192230231526151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31.503985083316032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297672</v>
      </c>
      <c r="FC199" s="5">
        <f t="shared" ca="1" si="945"/>
        <v>0</v>
      </c>
      <c r="FD199" s="5">
        <f t="shared" ca="1" si="945"/>
        <v>85889.600000000006</v>
      </c>
      <c r="FE199" s="5">
        <f t="shared" ca="1" si="945"/>
        <v>73376.899999999994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219832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303.041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88.266599999999997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42.317104274297627</v>
      </c>
      <c r="GP199" s="19">
        <f t="shared" ca="1" si="825"/>
        <v>0.96821655247098304</v>
      </c>
      <c r="GQ199" s="19">
        <f t="shared" ca="1" si="826"/>
        <v>11.930713761699462</v>
      </c>
      <c r="GR199" s="19">
        <f t="shared" ca="1" si="827"/>
        <v>10.1926052819066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31.504540713509289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237379</v>
      </c>
      <c r="JM199" s="5">
        <f t="shared" ca="1" si="950"/>
        <v>0</v>
      </c>
      <c r="JN199" s="5">
        <f t="shared" ca="1" si="950"/>
        <v>77848.800000000003</v>
      </c>
      <c r="JO199" s="5">
        <f t="shared" ca="1" si="950"/>
        <v>23458.5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159340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230.22300000000001</v>
      </c>
      <c r="KQ199" s="5">
        <f t="shared" ca="1" si="952"/>
        <v>4.1903800000000002</v>
      </c>
      <c r="KR199" s="5">
        <f t="shared" ca="1" si="952"/>
        <v>122.91</v>
      </c>
      <c r="KS199" s="5">
        <f t="shared" ca="1" si="952"/>
        <v>29.382999999999999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34.981400881810522</v>
      </c>
      <c r="KZ199" s="19">
        <f t="shared" ca="1" si="836"/>
        <v>2.0076659705004665</v>
      </c>
      <c r="LA199" s="19">
        <f t="shared" ca="1" si="837"/>
        <v>10.813785947213503</v>
      </c>
      <c r="LB199" s="19">
        <f t="shared" ca="1" si="838"/>
        <v>3.2585627221319786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24.141194718907631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-3</v>
      </c>
      <c r="G200" s="5">
        <f t="shared" ca="1" si="765"/>
        <v>0</v>
      </c>
      <c r="H200" s="5">
        <f t="shared" ca="1" si="766"/>
        <v>-1.1000000000058208</v>
      </c>
      <c r="I200" s="5">
        <f t="shared" ca="1" si="767"/>
        <v>-2.6999999999970896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-4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-4.0000000000190994E-3</v>
      </c>
      <c r="AI200" s="37">
        <f t="shared" ca="1" si="785"/>
        <v>0</v>
      </c>
      <c r="AJ200" s="37">
        <f t="shared" ca="1" si="786"/>
        <v>-1.0000000000047748E-3</v>
      </c>
      <c r="AK200" s="37">
        <f t="shared" ca="1" si="787"/>
        <v>-2.6999999999901547E-3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42.780889545700667</v>
      </c>
      <c r="AQ200" s="33">
        <f t="shared" ca="1" si="793"/>
        <v>42.78130626834561</v>
      </c>
      <c r="AR200" s="24">
        <f t="shared" ca="1" si="794"/>
        <v>9.7407648641823336E-6</v>
      </c>
      <c r="AS200" s="34">
        <f t="shared" ca="1" si="795"/>
        <v>292.45</v>
      </c>
      <c r="AT200" s="34">
        <f t="shared" ca="1" si="796"/>
        <v>292.45400000000001</v>
      </c>
      <c r="AU200" s="45">
        <f t="shared" ca="1" si="797"/>
        <v>-1.3677364645445435E-5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34.982234327100407</v>
      </c>
      <c r="CL200" s="24">
        <f t="shared" ca="1" si="807"/>
        <v>0</v>
      </c>
      <c r="CM200" s="34">
        <f t="shared" ca="1" si="808"/>
        <v>230.23400000000001</v>
      </c>
      <c r="CN200" s="34">
        <f t="shared" ca="1" si="809"/>
        <v>230.23400000000001</v>
      </c>
      <c r="CO200" s="45">
        <f t="shared" ca="1" si="810"/>
        <v>0</v>
      </c>
      <c r="CP200" s="5"/>
      <c r="CR200" s="5">
        <f t="shared" ca="1" si="901"/>
        <v>57</v>
      </c>
      <c r="CS200" s="5">
        <f t="shared" ca="1" si="902"/>
        <v>56</v>
      </c>
      <c r="CT200" s="62">
        <f t="shared" ca="1" si="811"/>
        <v>1.7543859649122862E-2</v>
      </c>
      <c r="CW200" s="5">
        <f t="shared" ca="1" si="943"/>
        <v>285389</v>
      </c>
      <c r="CX200" s="5">
        <f t="shared" ca="1" si="943"/>
        <v>0</v>
      </c>
      <c r="CY200" s="5">
        <f t="shared" ca="1" si="943"/>
        <v>85891.4</v>
      </c>
      <c r="CZ200" s="5">
        <f t="shared" ca="1" si="943"/>
        <v>73374.2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207548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</v>
      </c>
      <c r="EB200" s="5">
        <f t="shared" ca="1" si="953"/>
        <v>2.0084</v>
      </c>
      <c r="EC200" s="5">
        <f t="shared" ca="1" si="953"/>
        <v>136.28899999999999</v>
      </c>
      <c r="ED200" s="5">
        <f t="shared" ca="1" si="953"/>
        <v>88.263900000000007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42.780889545700667</v>
      </c>
      <c r="EK200" s="19">
        <f t="shared" ca="1" si="814"/>
        <v>0.96848117705012815</v>
      </c>
      <c r="EL200" s="19">
        <f t="shared" ca="1" si="815"/>
        <v>11.930963795286425</v>
      </c>
      <c r="EM200" s="19">
        <f t="shared" ca="1" si="816"/>
        <v>10.192230231526151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31.968187077364014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285392</v>
      </c>
      <c r="FC200" s="5">
        <f t="shared" ca="1" si="945"/>
        <v>0</v>
      </c>
      <c r="FD200" s="5">
        <f t="shared" ca="1" si="945"/>
        <v>85892.5</v>
      </c>
      <c r="FE200" s="5">
        <f t="shared" ca="1" si="945"/>
        <v>73376.899999999994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207552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292.45400000000001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88.266599999999997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42.78130626834561</v>
      </c>
      <c r="GP200" s="19">
        <f t="shared" ca="1" si="825"/>
        <v>0.96848117705012815</v>
      </c>
      <c r="GQ200" s="19">
        <f t="shared" ca="1" si="826"/>
        <v>11.931116593589573</v>
      </c>
      <c r="GR200" s="19">
        <f t="shared" ca="1" si="827"/>
        <v>10.1926052819066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31.968742707557272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237385</v>
      </c>
      <c r="JM200" s="5">
        <f t="shared" ca="1" si="950"/>
        <v>0</v>
      </c>
      <c r="JN200" s="5">
        <f t="shared" ca="1" si="950"/>
        <v>77848.800000000003</v>
      </c>
      <c r="JO200" s="5">
        <f t="shared" ca="1" si="950"/>
        <v>23458.5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230.23400000000001</v>
      </c>
      <c r="KQ200" s="5">
        <f t="shared" ca="1" si="952"/>
        <v>4.1903800000000002</v>
      </c>
      <c r="KR200" s="5">
        <f t="shared" ca="1" si="952"/>
        <v>122.91</v>
      </c>
      <c r="KS200" s="5">
        <f t="shared" ca="1" si="952"/>
        <v>29.382999999999999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34.982234327100407</v>
      </c>
      <c r="KZ200" s="19">
        <f t="shared" ca="1" si="836"/>
        <v>2.0076659705004665</v>
      </c>
      <c r="LA200" s="19">
        <f t="shared" ca="1" si="837"/>
        <v>10.813785947213503</v>
      </c>
      <c r="LB200" s="19">
        <f t="shared" ca="1" si="838"/>
        <v>3.2585627221319786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24.142028164197519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-3</v>
      </c>
      <c r="G201" s="5">
        <f t="shared" ca="1" si="765"/>
        <v>0</v>
      </c>
      <c r="H201" s="5">
        <f t="shared" ca="1" si="766"/>
        <v>-0.89999999999417923</v>
      </c>
      <c r="I201" s="5">
        <f t="shared" ca="1" si="767"/>
        <v>-2.1999999999970896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-3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-2.9999999999859028E-3</v>
      </c>
      <c r="AI201" s="37">
        <f t="shared" ca="1" si="785"/>
        <v>0</v>
      </c>
      <c r="AJ201" s="37">
        <f t="shared" ca="1" si="786"/>
        <v>-1.0000000000047748E-3</v>
      </c>
      <c r="AK201" s="37">
        <f t="shared" ca="1" si="787"/>
        <v>-2.2000000000019782E-3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42.766897663568528</v>
      </c>
      <c r="AQ201" s="33">
        <f t="shared" ca="1" si="793"/>
        <v>42.767314386213471</v>
      </c>
      <c r="AR201" s="24">
        <f t="shared" ca="1" si="794"/>
        <v>9.7439516818680476E-6</v>
      </c>
      <c r="AS201" s="34">
        <f t="shared" ca="1" si="795"/>
        <v>292.34399999999999</v>
      </c>
      <c r="AT201" s="34">
        <f t="shared" ca="1" si="796"/>
        <v>292.34699999999998</v>
      </c>
      <c r="AU201" s="45">
        <f t="shared" ca="1" si="797"/>
        <v>-1.0261777955600376E-5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34.982234327100407</v>
      </c>
      <c r="CL201" s="24">
        <f t="shared" ca="1" si="807"/>
        <v>0</v>
      </c>
      <c r="CM201" s="34">
        <f t="shared" ca="1" si="808"/>
        <v>230.23400000000001</v>
      </c>
      <c r="CN201" s="34">
        <f t="shared" ca="1" si="809"/>
        <v>230.23400000000001</v>
      </c>
      <c r="CO201" s="45">
        <f t="shared" ca="1" si="810"/>
        <v>0</v>
      </c>
      <c r="CP201" s="5"/>
      <c r="CR201" s="5">
        <f t="shared" ca="1" si="901"/>
        <v>56</v>
      </c>
      <c r="CS201" s="5">
        <f t="shared" ca="1" si="902"/>
        <v>57</v>
      </c>
      <c r="CT201" s="62">
        <f t="shared" ca="1" si="811"/>
        <v>-1.7857142857142794E-2</v>
      </c>
      <c r="CW201" s="5">
        <f t="shared" ca="1" si="943"/>
        <v>285332</v>
      </c>
      <c r="CX201" s="5">
        <f t="shared" ca="1" si="943"/>
        <v>0</v>
      </c>
      <c r="CY201" s="5">
        <f t="shared" ca="1" si="943"/>
        <v>85834.3</v>
      </c>
      <c r="CZ201" s="5">
        <f t="shared" ca="1" si="943"/>
        <v>73374.7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207492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292.34399999999999</v>
      </c>
      <c r="EB201" s="5">
        <f t="shared" ca="1" si="953"/>
        <v>1.9955499999999999</v>
      </c>
      <c r="EC201" s="5">
        <f t="shared" ca="1" si="953"/>
        <v>136.19399999999999</v>
      </c>
      <c r="ED201" s="5">
        <f t="shared" ca="1" si="953"/>
        <v>88.264399999999995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42.766897663568528</v>
      </c>
      <c r="EK201" s="19">
        <f t="shared" ca="1" si="814"/>
        <v>0.96240702517190424</v>
      </c>
      <c r="EL201" s="19">
        <f t="shared" ca="1" si="815"/>
        <v>11.923032174277678</v>
      </c>
      <c r="EM201" s="19">
        <f t="shared" ca="1" si="816"/>
        <v>10.192299685300307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31.954334102780187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285335</v>
      </c>
      <c r="FC201" s="5">
        <f t="shared" ca="1" si="945"/>
        <v>0</v>
      </c>
      <c r="FD201" s="5">
        <f t="shared" ca="1" si="945"/>
        <v>85835.199999999997</v>
      </c>
      <c r="FE201" s="5">
        <f t="shared" ca="1" si="945"/>
        <v>73376.899999999994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207495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292.34699999999998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88.266599999999997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42.767314386213471</v>
      </c>
      <c r="GP201" s="19">
        <f t="shared" ca="1" si="825"/>
        <v>0.96240702517190424</v>
      </c>
      <c r="GQ201" s="19">
        <f t="shared" ca="1" si="826"/>
        <v>11.92315719107116</v>
      </c>
      <c r="GR201" s="19">
        <f t="shared" ca="1" si="827"/>
        <v>10.1926052819066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31.95475082542513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237385</v>
      </c>
      <c r="JM201" s="5">
        <f t="shared" ca="1" si="950"/>
        <v>0</v>
      </c>
      <c r="JN201" s="5">
        <f t="shared" ca="1" si="950"/>
        <v>77848.800000000003</v>
      </c>
      <c r="JO201" s="5">
        <f t="shared" ca="1" si="950"/>
        <v>23458.5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230.23400000000001</v>
      </c>
      <c r="KQ201" s="5">
        <f t="shared" ca="1" si="952"/>
        <v>4.1903800000000002</v>
      </c>
      <c r="KR201" s="5">
        <f t="shared" ca="1" si="952"/>
        <v>122.91</v>
      </c>
      <c r="KS201" s="5">
        <f t="shared" ca="1" si="952"/>
        <v>29.382999999999999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34.982234327100407</v>
      </c>
      <c r="KZ201" s="19">
        <f t="shared" ca="1" si="836"/>
        <v>2.0076659705004665</v>
      </c>
      <c r="LA201" s="19">
        <f t="shared" ca="1" si="837"/>
        <v>10.813785947213503</v>
      </c>
      <c r="LB201" s="19">
        <f t="shared" ca="1" si="838"/>
        <v>3.2585627221319786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24.142028164197519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-3</v>
      </c>
      <c r="G202" s="5">
        <f t="shared" ca="1" si="765"/>
        <v>0</v>
      </c>
      <c r="H202" s="5">
        <f t="shared" ca="1" si="766"/>
        <v>-0.60000000000582077</v>
      </c>
      <c r="I202" s="5">
        <f t="shared" ca="1" si="767"/>
        <v>-1.6999999999970896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-2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9.9999999997635314E-4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9.9999999997635314E-4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-3.0000000000427463E-3</v>
      </c>
      <c r="AI202" s="37">
        <f t="shared" ca="1" si="785"/>
        <v>0</v>
      </c>
      <c r="AJ202" s="37">
        <f t="shared" ca="1" si="786"/>
        <v>-1.0000000000047748E-3</v>
      </c>
      <c r="AK202" s="37">
        <f t="shared" ca="1" si="787"/>
        <v>-1.8000000000029104E-3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42.482317134237945</v>
      </c>
      <c r="AQ202" s="33">
        <f t="shared" ca="1" si="793"/>
        <v>42.482729785735515</v>
      </c>
      <c r="AR202" s="24">
        <f t="shared" ca="1" si="794"/>
        <v>9.713394116874378E-6</v>
      </c>
      <c r="AS202" s="34">
        <f t="shared" ca="1" si="795"/>
        <v>290.13099999999997</v>
      </c>
      <c r="AT202" s="34">
        <f t="shared" ca="1" si="796"/>
        <v>290.13400000000001</v>
      </c>
      <c r="AU202" s="45">
        <f t="shared" ca="1" si="797"/>
        <v>-1.0340049770253559E-5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34.982234327100407</v>
      </c>
      <c r="CL202" s="24">
        <f t="shared" ca="1" si="807"/>
        <v>0</v>
      </c>
      <c r="CM202" s="34">
        <f t="shared" ca="1" si="808"/>
        <v>230.23400000000001</v>
      </c>
      <c r="CN202" s="34">
        <f t="shared" ca="1" si="809"/>
        <v>230.23400000000001</v>
      </c>
      <c r="CO202" s="45">
        <f t="shared" ca="1" si="810"/>
        <v>0</v>
      </c>
      <c r="CP202" s="5"/>
      <c r="CR202" s="5">
        <f t="shared" ca="1" si="901"/>
        <v>57</v>
      </c>
      <c r="CS202" s="5">
        <f t="shared" ca="1" si="902"/>
        <v>58</v>
      </c>
      <c r="CT202" s="62">
        <f t="shared" ca="1" si="811"/>
        <v>-1.7543859649122862E-2</v>
      </c>
      <c r="CW202" s="5">
        <f t="shared" ca="1" si="943"/>
        <v>284142</v>
      </c>
      <c r="CX202" s="5">
        <f t="shared" ca="1" si="943"/>
        <v>0</v>
      </c>
      <c r="CY202" s="5">
        <f t="shared" ca="1" si="943"/>
        <v>84646.7</v>
      </c>
      <c r="CZ202" s="5">
        <f t="shared" ca="1" si="943"/>
        <v>73372.7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206302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740.04899999999998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740.04899999999998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290.13099999999997</v>
      </c>
      <c r="EB202" s="5">
        <f t="shared" ca="1" si="953"/>
        <v>1.74501</v>
      </c>
      <c r="EC202" s="5">
        <f t="shared" ca="1" si="953"/>
        <v>134.23400000000001</v>
      </c>
      <c r="ED202" s="5">
        <f t="shared" ca="1" si="953"/>
        <v>88.2624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42.482317134237945</v>
      </c>
      <c r="EK202" s="19">
        <f t="shared" ca="1" si="814"/>
        <v>0.84312647833538945</v>
      </c>
      <c r="EL202" s="19">
        <f t="shared" ca="1" si="815"/>
        <v>11.758065569899566</v>
      </c>
      <c r="EM202" s="19">
        <f t="shared" ca="1" si="816"/>
        <v>10.19202187020368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31.669753573449608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284145</v>
      </c>
      <c r="FC202" s="5">
        <f t="shared" ca="1" si="945"/>
        <v>0</v>
      </c>
      <c r="FD202" s="5">
        <f t="shared" ca="1" si="945"/>
        <v>84647.3</v>
      </c>
      <c r="FE202" s="5">
        <f t="shared" ca="1" si="945"/>
        <v>73374.399999999994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206304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290.13400000000001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88.264200000000002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42.482729785735515</v>
      </c>
      <c r="GP202" s="19">
        <f t="shared" ca="1" si="825"/>
        <v>0.84312647833538945</v>
      </c>
      <c r="GQ202" s="19">
        <f t="shared" ca="1" si="826"/>
        <v>11.758148914428554</v>
      </c>
      <c r="GR202" s="19">
        <f t="shared" ca="1" si="827"/>
        <v>10.192258013035813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31.670027317398866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237385</v>
      </c>
      <c r="JM202" s="5">
        <f t="shared" ca="1" si="950"/>
        <v>0</v>
      </c>
      <c r="JN202" s="5">
        <f t="shared" ca="1" si="950"/>
        <v>77848.800000000003</v>
      </c>
      <c r="JO202" s="5">
        <f t="shared" ca="1" si="950"/>
        <v>23458.5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230.23400000000001</v>
      </c>
      <c r="KQ202" s="5">
        <f t="shared" ca="1" si="952"/>
        <v>4.1903800000000002</v>
      </c>
      <c r="KR202" s="5">
        <f t="shared" ca="1" si="952"/>
        <v>122.91</v>
      </c>
      <c r="KS202" s="5">
        <f t="shared" ca="1" si="952"/>
        <v>29.382999999999999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34.982234327100407</v>
      </c>
      <c r="KZ202" s="19">
        <f t="shared" ca="1" si="836"/>
        <v>2.0076659705004665</v>
      </c>
      <c r="LA202" s="19">
        <f t="shared" ca="1" si="837"/>
        <v>10.813785947213503</v>
      </c>
      <c r="LB202" s="19">
        <f t="shared" ca="1" si="838"/>
        <v>3.2585627221319786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24.142028164197519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-1</v>
      </c>
      <c r="G203" s="5">
        <f t="shared" ca="1" si="765"/>
        <v>0</v>
      </c>
      <c r="H203" s="5">
        <f t="shared" ca="1" si="766"/>
        <v>-0.30000000000291038</v>
      </c>
      <c r="I203" s="5">
        <f t="shared" ca="1" si="767"/>
        <v>-0.60000000000582077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-1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1.0000000000047748E-3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-9.9999999997635314E-4</v>
      </c>
      <c r="AI203" s="37">
        <f t="shared" ca="1" si="785"/>
        <v>0</v>
      </c>
      <c r="AJ203" s="37">
        <f t="shared" ca="1" si="786"/>
        <v>-1.0000000000047748E-3</v>
      </c>
      <c r="AK203" s="37">
        <f t="shared" ca="1" si="787"/>
        <v>-6.0000000000570708E-4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42.232764431199641</v>
      </c>
      <c r="AQ203" s="33">
        <f t="shared" ca="1" si="793"/>
        <v>42.23290333874796</v>
      </c>
      <c r="AR203" s="24">
        <f t="shared" ca="1" si="794"/>
        <v>3.289083566070307E-6</v>
      </c>
      <c r="AS203" s="34">
        <f t="shared" ca="1" si="795"/>
        <v>288.13900000000001</v>
      </c>
      <c r="AT203" s="34">
        <f t="shared" ca="1" si="796"/>
        <v>288.14</v>
      </c>
      <c r="AU203" s="45">
        <f t="shared" ca="1" si="797"/>
        <v>-3.4705351564390685E-6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34.982234327100407</v>
      </c>
      <c r="CL203" s="24">
        <f t="shared" ca="1" si="807"/>
        <v>0</v>
      </c>
      <c r="CM203" s="34">
        <f t="shared" ca="1" si="808"/>
        <v>230.23400000000001</v>
      </c>
      <c r="CN203" s="34">
        <f t="shared" ca="1" si="809"/>
        <v>230.23400000000001</v>
      </c>
      <c r="CO203" s="45">
        <f t="shared" ca="1" si="810"/>
        <v>0</v>
      </c>
      <c r="CP203" s="5"/>
      <c r="CR203" s="5">
        <f t="shared" ca="1" si="901"/>
        <v>57</v>
      </c>
      <c r="CS203" s="5">
        <f t="shared" ca="1" si="902"/>
        <v>57</v>
      </c>
      <c r="CT203" s="62">
        <f t="shared" ca="1" si="811"/>
        <v>0</v>
      </c>
      <c r="CW203" s="5">
        <f t="shared" ca="1" si="943"/>
        <v>283068</v>
      </c>
      <c r="CX203" s="5">
        <f t="shared" ca="1" si="943"/>
        <v>0</v>
      </c>
      <c r="CY203" s="5">
        <f t="shared" ca="1" si="943"/>
        <v>83572.399999999994</v>
      </c>
      <c r="CZ203" s="5">
        <f t="shared" ca="1" si="943"/>
        <v>73372.7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205228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182.446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288.13900000000001</v>
      </c>
      <c r="EB203" s="5">
        <f t="shared" ca="1" si="953"/>
        <v>1.5340100000000001</v>
      </c>
      <c r="EC203" s="5">
        <f t="shared" ca="1" si="953"/>
        <v>132.453</v>
      </c>
      <c r="ED203" s="5">
        <f t="shared" ca="1" si="953"/>
        <v>88.2624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42.232764431199641</v>
      </c>
      <c r="EK203" s="19">
        <f t="shared" ca="1" si="814"/>
        <v>0.7427645533340661</v>
      </c>
      <c r="EL203" s="19">
        <f t="shared" ca="1" si="815"/>
        <v>11.608837190745467</v>
      </c>
      <c r="EM203" s="19">
        <f t="shared" ca="1" si="816"/>
        <v>10.19202187020368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31.420200870411307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283069</v>
      </c>
      <c r="FC203" s="5">
        <f t="shared" ca="1" si="945"/>
        <v>0</v>
      </c>
      <c r="FD203" s="5">
        <f t="shared" ca="1" si="945"/>
        <v>83572.7</v>
      </c>
      <c r="FE203" s="5">
        <f t="shared" ca="1" si="945"/>
        <v>73373.3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205229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288.14</v>
      </c>
      <c r="GG203" s="5">
        <f t="shared" ca="1" si="947"/>
        <v>1.5340100000000001</v>
      </c>
      <c r="GH203" s="5">
        <f t="shared" ca="1" si="947"/>
        <v>132.45400000000001</v>
      </c>
      <c r="GI203" s="5">
        <f t="shared" ca="1" si="947"/>
        <v>88.263000000000005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42.23290333874796</v>
      </c>
      <c r="GP203" s="19">
        <f t="shared" ca="1" si="825"/>
        <v>0.74276048218669477</v>
      </c>
      <c r="GQ203" s="19">
        <f t="shared" ca="1" si="826"/>
        <v>11.608878863009963</v>
      </c>
      <c r="GR203" s="19">
        <f t="shared" ca="1" si="827"/>
        <v>10.192105214732669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31.420339777959622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237385</v>
      </c>
      <c r="JM203" s="5">
        <f t="shared" ca="1" si="950"/>
        <v>0</v>
      </c>
      <c r="JN203" s="5">
        <f t="shared" ca="1" si="950"/>
        <v>77848.800000000003</v>
      </c>
      <c r="JO203" s="5">
        <f t="shared" ca="1" si="950"/>
        <v>23458.5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230.23400000000001</v>
      </c>
      <c r="KQ203" s="5">
        <f t="shared" ca="1" si="952"/>
        <v>4.1903800000000002</v>
      </c>
      <c r="KR203" s="5">
        <f t="shared" ca="1" si="952"/>
        <v>122.91</v>
      </c>
      <c r="KS203" s="5">
        <f t="shared" ca="1" si="952"/>
        <v>29.382999999999999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34.982234327100407</v>
      </c>
      <c r="KZ203" s="19">
        <f t="shared" ca="1" si="836"/>
        <v>2.0076659705004665</v>
      </c>
      <c r="LA203" s="19">
        <f t="shared" ca="1" si="837"/>
        <v>10.813785947213503</v>
      </c>
      <c r="LB203" s="19">
        <f t="shared" ca="1" si="838"/>
        <v>3.2585627221319786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24.142028164197519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0.20000000001164153</v>
      </c>
      <c r="I204" s="5">
        <f t="shared" ca="1" si="767"/>
        <v>9.9999999998544808E-2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1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-9.9999999997635314E-4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-9.9999999989108801E-5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276.70100000000002</v>
      </c>
      <c r="AT204" s="34">
        <f t="shared" ca="1" si="796"/>
        <v>276.702</v>
      </c>
      <c r="AU204" s="45">
        <f t="shared" ca="1" si="797"/>
        <v>-3.6139962847263597E-6</v>
      </c>
      <c r="AV204" s="34">
        <f t="shared" ca="1" si="940"/>
        <v>-25.8</v>
      </c>
      <c r="AW204" s="34">
        <f t="shared" ca="1" si="941"/>
        <v>-26.9</v>
      </c>
      <c r="AX204" s="46">
        <f t="shared" ca="1" si="798"/>
        <v>-4.0892193308550109E-2</v>
      </c>
      <c r="AY204" s="5"/>
      <c r="AZ204" s="5">
        <f t="shared" ca="1" si="850"/>
        <v>639</v>
      </c>
      <c r="BA204" s="5">
        <f t="shared" ca="1" si="851"/>
        <v>0</v>
      </c>
      <c r="BB204" s="5">
        <f t="shared" ca="1" si="852"/>
        <v>440</v>
      </c>
      <c r="BC204" s="5">
        <f t="shared" ca="1" si="853"/>
        <v>198.29999999999563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0.5</v>
      </c>
      <c r="BG204" s="5">
        <f t="shared" ca="1" si="857"/>
        <v>0</v>
      </c>
      <c r="BH204" s="5">
        <f t="shared" ca="1" si="858"/>
        <v>639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-3.5679999999999836</v>
      </c>
      <c r="BP204" s="5">
        <f t="shared" ca="1" si="889"/>
        <v>-3.5679999999999836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-3.5679999999999836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1.063999999999993</v>
      </c>
      <c r="CC204" s="37">
        <f t="shared" ca="1" si="800"/>
        <v>-3.0289999999999928E-2</v>
      </c>
      <c r="CD204" s="37">
        <f t="shared" ca="1" si="801"/>
        <v>0.51400000000001</v>
      </c>
      <c r="CE204" s="37">
        <f t="shared" ca="1" si="802"/>
        <v>0.57970000000000255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3.9999999999906777E-4</v>
      </c>
      <c r="CI204" s="19">
        <f t="shared" ca="1" si="806"/>
        <v>0</v>
      </c>
      <c r="CJ204" s="33">
        <f t="shared" ca="1" si="862"/>
        <v>37.712185351197533</v>
      </c>
      <c r="CK204" s="33">
        <f t="shared" ca="1" si="863"/>
        <v>37.637949281646044</v>
      </c>
      <c r="CL204" s="24">
        <f t="shared" ca="1" si="807"/>
        <v>1.9723728568732043E-3</v>
      </c>
      <c r="CM204" s="34">
        <f t="shared" ca="1" si="808"/>
        <v>250.87799999999999</v>
      </c>
      <c r="CN204" s="34">
        <f t="shared" ca="1" si="809"/>
        <v>249.81399999999999</v>
      </c>
      <c r="CO204" s="45">
        <f t="shared" ca="1" si="810"/>
        <v>4.2591688216032444E-3</v>
      </c>
      <c r="CP204" s="5"/>
      <c r="CR204" s="5">
        <f t="shared" ca="1" si="901"/>
        <v>75</v>
      </c>
      <c r="CS204" s="5">
        <f t="shared" ca="1" si="902"/>
        <v>60</v>
      </c>
      <c r="CT204" s="62">
        <f t="shared" ca="1" si="811"/>
        <v>0.19999999999999996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83493.600000000006</v>
      </c>
      <c r="CZ204" s="5">
        <f t="shared" ca="1" si="943"/>
        <v>64805.2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196643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276.70100000000002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78.431700000000006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11.597891275938299</v>
      </c>
      <c r="EM204" s="19">
        <f t="shared" ca="1" si="816"/>
        <v>9.0019314500205603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30.326237974848453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11.597863494428633</v>
      </c>
      <c r="GR204" s="19">
        <f t="shared" ca="1" si="827"/>
        <v>9.0019175592657277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30.326099067300138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253565</v>
      </c>
      <c r="HH204" s="5">
        <f t="shared" ca="1" si="948"/>
        <v>0</v>
      </c>
      <c r="HI204" s="5">
        <f t="shared" ca="1" si="948"/>
        <v>80924.100000000006</v>
      </c>
      <c r="HJ204" s="5">
        <f t="shared" ca="1" si="948"/>
        <v>36562.1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11659.9</v>
      </c>
      <c r="HN204" s="5">
        <f t="shared" ca="1" si="948"/>
        <v>46379.8</v>
      </c>
      <c r="HO204" s="5">
        <f t="shared" ca="1" si="948"/>
        <v>175526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611.64400000000001</v>
      </c>
      <c r="HX204" s="5">
        <f t="shared" ca="1" si="949"/>
        <v>611.64400000000001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611.64400000000001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250.87799999999999</v>
      </c>
      <c r="IL204" s="5">
        <f t="shared" ca="1" si="954"/>
        <v>5.2158199999999999</v>
      </c>
      <c r="IM204" s="5">
        <f t="shared" ca="1" si="954"/>
        <v>127.04300000000001</v>
      </c>
      <c r="IN204" s="5">
        <f t="shared" ca="1" si="954"/>
        <v>44.870100000000001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</v>
      </c>
      <c r="IR204" s="5">
        <f t="shared" ca="1" si="954"/>
        <v>59.970199999999998</v>
      </c>
      <c r="IS204" s="5"/>
      <c r="IT204" s="19">
        <f t="shared" ca="1" si="866"/>
        <v>37.712185351197533</v>
      </c>
      <c r="IU204" s="19">
        <f t="shared" ca="1" si="867"/>
        <v>2.4900928628715433</v>
      </c>
      <c r="IV204" s="19">
        <f t="shared" ca="1" si="868"/>
        <v>11.240968330544598</v>
      </c>
      <c r="IW204" s="19">
        <f t="shared" ca="1" si="869"/>
        <v>5.0787516722237829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1.6196481225903896</v>
      </c>
      <c r="JA204" s="19">
        <f t="shared" ca="1" si="873"/>
        <v>6.4425043093094931</v>
      </c>
      <c r="JB204" s="19">
        <f t="shared" ca="1" si="874"/>
        <v>26.871979188294638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252926</v>
      </c>
      <c r="JM204" s="5">
        <f t="shared" ca="1" si="950"/>
        <v>0</v>
      </c>
      <c r="JN204" s="5">
        <f t="shared" ca="1" si="950"/>
        <v>80484.100000000006</v>
      </c>
      <c r="JO204" s="5">
        <f t="shared" ca="1" si="950"/>
        <v>36363.800000000003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11659.4</v>
      </c>
      <c r="JS204" s="5">
        <f t="shared" ca="1" si="950"/>
        <v>46379.8</v>
      </c>
      <c r="JT204" s="5">
        <f t="shared" ca="1" si="950"/>
        <v>174887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615.21199999999999</v>
      </c>
      <c r="KC204" s="5">
        <f t="shared" ca="1" si="951"/>
        <v>615.21199999999999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615.21199999999999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249.81399999999999</v>
      </c>
      <c r="KQ204" s="5">
        <f t="shared" ca="1" si="952"/>
        <v>5.2461099999999998</v>
      </c>
      <c r="KR204" s="5">
        <f t="shared" ca="1" si="952"/>
        <v>126.529</v>
      </c>
      <c r="KS204" s="5">
        <f t="shared" ca="1" si="952"/>
        <v>44.290399999999998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13.778600000000001</v>
      </c>
      <c r="KW204" s="5">
        <f t="shared" ca="1" si="952"/>
        <v>59.970199999999998</v>
      </c>
      <c r="KX204" s="5"/>
      <c r="KY204" s="19">
        <f t="shared" ca="1" si="835"/>
        <v>37.637949281646044</v>
      </c>
      <c r="KZ204" s="19">
        <f t="shared" ca="1" si="836"/>
        <v>2.5046187166929257</v>
      </c>
      <c r="LA204" s="19">
        <f t="shared" ca="1" si="837"/>
        <v>11.179849009286288</v>
      </c>
      <c r="LB204" s="19">
        <f t="shared" ca="1" si="838"/>
        <v>5.0512063053930492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1.6195786688162324</v>
      </c>
      <c r="LF204" s="19">
        <f t="shared" ca="1" si="842"/>
        <v>6.4425043093094931</v>
      </c>
      <c r="LG204" s="19">
        <f t="shared" ca="1" si="843"/>
        <v>26.797743118743156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0.19999999999708962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-9.9999999989108801E-5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-25.5</v>
      </c>
      <c r="AW205" s="34">
        <f t="shared" ca="1" si="941"/>
        <v>-26.5</v>
      </c>
      <c r="AX205" s="46">
        <f t="shared" ca="1" si="798"/>
        <v>-3.7735849056603772E-2</v>
      </c>
      <c r="AY205" s="5"/>
      <c r="AZ205" s="5">
        <f t="shared" ca="1" si="850"/>
        <v>639</v>
      </c>
      <c r="BA205" s="5">
        <f t="shared" ca="1" si="851"/>
        <v>0</v>
      </c>
      <c r="BB205" s="5">
        <f t="shared" ca="1" si="852"/>
        <v>440</v>
      </c>
      <c r="BC205" s="5">
        <f t="shared" ca="1" si="853"/>
        <v>198.29999999999563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0.5</v>
      </c>
      <c r="BG205" s="5">
        <f t="shared" ca="1" si="857"/>
        <v>0</v>
      </c>
      <c r="BH205" s="5">
        <f t="shared" ca="1" si="858"/>
        <v>639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-3.5679999999999836</v>
      </c>
      <c r="BP205" s="5">
        <f t="shared" ca="1" si="889"/>
        <v>-3.5679999999999836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-3.5679999999999836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1.063999999999993</v>
      </c>
      <c r="CC205" s="37">
        <f t="shared" ca="1" si="800"/>
        <v>-3.0289999999999928E-2</v>
      </c>
      <c r="CD205" s="37">
        <f t="shared" ca="1" si="801"/>
        <v>0.51400000000001</v>
      </c>
      <c r="CE205" s="37">
        <f t="shared" ca="1" si="802"/>
        <v>0.57970000000000255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3.9999999999906777E-4</v>
      </c>
      <c r="CI205" s="19">
        <f t="shared" ca="1" si="806"/>
        <v>0</v>
      </c>
      <c r="CJ205" s="33">
        <f t="shared" ca="1" si="862"/>
        <v>37.712185351197533</v>
      </c>
      <c r="CK205" s="33">
        <f t="shared" ca="1" si="863"/>
        <v>37.637949281646044</v>
      </c>
      <c r="CL205" s="24">
        <f t="shared" ca="1" si="807"/>
        <v>1.9723728568732043E-3</v>
      </c>
      <c r="CM205" s="34">
        <f t="shared" ca="1" si="808"/>
        <v>250.87799999999999</v>
      </c>
      <c r="CN205" s="34">
        <f t="shared" ca="1" si="809"/>
        <v>249.81399999999999</v>
      </c>
      <c r="CO205" s="45">
        <f t="shared" ca="1" si="810"/>
        <v>4.2591688216032444E-3</v>
      </c>
      <c r="CP205" s="5"/>
      <c r="CR205" s="5">
        <f t="shared" ca="1" si="901"/>
        <v>75</v>
      </c>
      <c r="CS205" s="5">
        <f t="shared" ca="1" si="902"/>
        <v>61</v>
      </c>
      <c r="CT205" s="62">
        <f t="shared" ca="1" si="811"/>
        <v>0.18666666666666665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83310.7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78.431200000000004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11.572485085351603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11.572457303841942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253565</v>
      </c>
      <c r="HH205" s="5">
        <f t="shared" ca="1" si="948"/>
        <v>0</v>
      </c>
      <c r="HI205" s="5">
        <f t="shared" ca="1" si="948"/>
        <v>80924.100000000006</v>
      </c>
      <c r="HJ205" s="5">
        <f t="shared" ca="1" si="948"/>
        <v>36562.1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11659.9</v>
      </c>
      <c r="HN205" s="5">
        <f t="shared" ca="1" si="948"/>
        <v>46379.8</v>
      </c>
      <c r="HO205" s="5">
        <f t="shared" ca="1" si="948"/>
        <v>175526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611.64400000000001</v>
      </c>
      <c r="HX205" s="5">
        <f t="shared" ca="1" si="949"/>
        <v>611.64400000000001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611.64400000000001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250.87799999999999</v>
      </c>
      <c r="IL205" s="5">
        <f t="shared" ca="1" si="954"/>
        <v>5.2158199999999999</v>
      </c>
      <c r="IM205" s="5">
        <f t="shared" ca="1" si="954"/>
        <v>127.04300000000001</v>
      </c>
      <c r="IN205" s="5">
        <f t="shared" ca="1" si="954"/>
        <v>44.870100000000001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</v>
      </c>
      <c r="IR205" s="5">
        <f t="shared" ca="1" si="954"/>
        <v>59.970199999999998</v>
      </c>
      <c r="IS205" s="5"/>
      <c r="IT205" s="19">
        <f t="shared" ca="1" si="866"/>
        <v>37.712185351197533</v>
      </c>
      <c r="IU205" s="19">
        <f t="shared" ca="1" si="867"/>
        <v>2.4900928628715433</v>
      </c>
      <c r="IV205" s="19">
        <f t="shared" ca="1" si="868"/>
        <v>11.240968330544598</v>
      </c>
      <c r="IW205" s="19">
        <f t="shared" ca="1" si="869"/>
        <v>5.0787516722237829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1.6196481225903896</v>
      </c>
      <c r="JA205" s="19">
        <f t="shared" ca="1" si="873"/>
        <v>6.4425043093094931</v>
      </c>
      <c r="JB205" s="19">
        <f t="shared" ca="1" si="874"/>
        <v>26.871979188294638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252926</v>
      </c>
      <c r="JM205" s="5">
        <f t="shared" ca="1" si="950"/>
        <v>0</v>
      </c>
      <c r="JN205" s="5">
        <f t="shared" ca="1" si="950"/>
        <v>80484.100000000006</v>
      </c>
      <c r="JO205" s="5">
        <f t="shared" ca="1" si="950"/>
        <v>36363.800000000003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11659.4</v>
      </c>
      <c r="JS205" s="5">
        <f t="shared" ca="1" si="950"/>
        <v>46379.8</v>
      </c>
      <c r="JT205" s="5">
        <f t="shared" ca="1" si="950"/>
        <v>174887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615.21199999999999</v>
      </c>
      <c r="KC205" s="5">
        <f t="shared" ca="1" si="951"/>
        <v>615.21199999999999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615.21199999999999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249.81399999999999</v>
      </c>
      <c r="KQ205" s="5">
        <f t="shared" ca="1" si="952"/>
        <v>5.2461099999999998</v>
      </c>
      <c r="KR205" s="5">
        <f t="shared" ca="1" si="952"/>
        <v>126.529</v>
      </c>
      <c r="KS205" s="5">
        <f t="shared" ca="1" si="952"/>
        <v>44.290399999999998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13.778600000000001</v>
      </c>
      <c r="KW205" s="5">
        <f t="shared" ca="1" si="952"/>
        <v>59.970199999999998</v>
      </c>
      <c r="KX205" s="5"/>
      <c r="KY205" s="19">
        <f t="shared" ca="1" si="835"/>
        <v>37.637949281646044</v>
      </c>
      <c r="KZ205" s="19">
        <f t="shared" ca="1" si="836"/>
        <v>2.5046187166929257</v>
      </c>
      <c r="LA205" s="19">
        <f t="shared" ca="1" si="837"/>
        <v>11.179849009286288</v>
      </c>
      <c r="LB205" s="19">
        <f t="shared" ca="1" si="838"/>
        <v>5.0512063053930492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1.6195786688162324</v>
      </c>
      <c r="LF205" s="19">
        <f t="shared" ca="1" si="842"/>
        <v>6.4425043093094931</v>
      </c>
      <c r="LG205" s="19">
        <f t="shared" ca="1" si="843"/>
        <v>26.797743118743156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-4</v>
      </c>
      <c r="G206" s="5">
        <f t="shared" ca="1" si="765"/>
        <v>-5.610000000000781E-3</v>
      </c>
      <c r="H206" s="5">
        <f t="shared" ca="1" si="766"/>
        <v>0.19999999999708962</v>
      </c>
      <c r="I206" s="5">
        <f t="shared" ca="1" si="767"/>
        <v>-1.5999999999985448</v>
      </c>
      <c r="J206" s="5">
        <f t="shared" ca="1" si="768"/>
        <v>0</v>
      </c>
      <c r="K206" s="5">
        <f t="shared" ca="1" si="769"/>
        <v>-1.9399999999998272</v>
      </c>
      <c r="L206" s="5">
        <f t="shared" ca="1" si="770"/>
        <v>0</v>
      </c>
      <c r="M206" s="5">
        <f t="shared" ca="1" si="771"/>
        <v>0</v>
      </c>
      <c r="N206" s="5">
        <f t="shared" ca="1" si="772"/>
        <v>-3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-0.86999999999989086</v>
      </c>
      <c r="V206" s="5">
        <f t="shared" ca="1" si="775"/>
        <v>-0.86000000000012733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-0.86999999999989086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-4.9999999999954525E-3</v>
      </c>
      <c r="AI206" s="37">
        <f t="shared" ca="1" si="785"/>
        <v>-3.38999999999956E-3</v>
      </c>
      <c r="AJ206" s="37">
        <f t="shared" ca="1" si="786"/>
        <v>1.0000000000331966E-4</v>
      </c>
      <c r="AK206" s="37">
        <f t="shared" ca="1" si="787"/>
        <v>-7.0000000000014495E-4</v>
      </c>
      <c r="AL206" s="37">
        <f t="shared" ca="1" si="788"/>
        <v>0</v>
      </c>
      <c r="AM206" s="37">
        <f t="shared" ca="1" si="789"/>
        <v>-8.7700000000001666E-4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29.853062478788985</v>
      </c>
      <c r="AQ206" s="33">
        <f t="shared" ca="1" si="793"/>
        <v>29.854939266574426</v>
      </c>
      <c r="AR206" s="24">
        <f t="shared" ca="1" si="794"/>
        <v>6.2863560655197396E-5</v>
      </c>
      <c r="AS206" s="34">
        <f t="shared" ca="1" si="795"/>
        <v>114.626</v>
      </c>
      <c r="AT206" s="34">
        <f t="shared" ca="1" si="796"/>
        <v>114.631</v>
      </c>
      <c r="AU206" s="45">
        <f t="shared" ca="1" si="797"/>
        <v>-4.361821845744565E-5</v>
      </c>
      <c r="AV206" s="34">
        <f t="shared" ca="1" si="940"/>
        <v>7.8</v>
      </c>
      <c r="AW206" s="34">
        <f t="shared" ca="1" si="941"/>
        <v>7.8</v>
      </c>
      <c r="AX206" s="46">
        <f t="shared" ca="1" si="798"/>
        <v>0</v>
      </c>
      <c r="AY206" s="5"/>
      <c r="AZ206" s="5">
        <f t="shared" ca="1" si="850"/>
        <v>-8</v>
      </c>
      <c r="BA206" s="5">
        <f t="shared" ca="1" si="851"/>
        <v>-5.6999999999991502E-3</v>
      </c>
      <c r="BB206" s="5">
        <f t="shared" ca="1" si="852"/>
        <v>0.19999999999708962</v>
      </c>
      <c r="BC206" s="5">
        <f t="shared" ca="1" si="853"/>
        <v>-5.8999999999978172</v>
      </c>
      <c r="BD206" s="5">
        <f t="shared" ca="1" si="854"/>
        <v>0</v>
      </c>
      <c r="BE206" s="5">
        <f t="shared" ca="1" si="855"/>
        <v>-2.0299999999999727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-8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-0.89000000000010004</v>
      </c>
      <c r="BP206" s="5">
        <f t="shared" ca="1" si="889"/>
        <v>-0.89000000000010004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-0.89000000000010004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-7.0000000000050022E-3</v>
      </c>
      <c r="CC206" s="37">
        <f t="shared" ca="1" si="800"/>
        <v>-3.4799999999997056E-3</v>
      </c>
      <c r="CD206" s="37">
        <f t="shared" ca="1" si="801"/>
        <v>9.9999999996214228E-5</v>
      </c>
      <c r="CE206" s="37">
        <f t="shared" ca="1" si="802"/>
        <v>-2.7000000000008129E-3</v>
      </c>
      <c r="CF206" s="37">
        <f t="shared" ca="1" si="803"/>
        <v>0</v>
      </c>
      <c r="CG206" s="37">
        <f t="shared" ca="1" si="804"/>
        <v>-9.1399999999997039E-4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30.389760012530814</v>
      </c>
      <c r="CK206" s="33">
        <f t="shared" ca="1" si="863"/>
        <v>30.391928589276453</v>
      </c>
      <c r="CL206" s="24">
        <f t="shared" ca="1" si="807"/>
        <v>7.1353706273320785E-5</v>
      </c>
      <c r="CM206" s="34">
        <f t="shared" ca="1" si="808"/>
        <v>122.473</v>
      </c>
      <c r="CN206" s="34">
        <f t="shared" ca="1" si="809"/>
        <v>122.48</v>
      </c>
      <c r="CO206" s="45">
        <f t="shared" ca="1" si="810"/>
        <v>-5.7152188112385712E-5</v>
      </c>
      <c r="CP206" s="5"/>
      <c r="CR206" s="5">
        <f t="shared" ca="1" si="901"/>
        <v>71</v>
      </c>
      <c r="CS206" s="5">
        <f t="shared" ca="1" si="902"/>
        <v>71</v>
      </c>
      <c r="CT206" s="62">
        <f t="shared" ca="1" si="811"/>
        <v>0</v>
      </c>
      <c r="CW206" s="5">
        <f t="shared" ca="1" si="943"/>
        <v>406272</v>
      </c>
      <c r="CX206" s="5">
        <f t="shared" ca="1" si="943"/>
        <v>9.7939399999999992</v>
      </c>
      <c r="CY206" s="5">
        <f t="shared" ca="1" si="943"/>
        <v>79832.800000000003</v>
      </c>
      <c r="CZ206" s="5">
        <f t="shared" ca="1" si="943"/>
        <v>22427.7</v>
      </c>
      <c r="DA206" s="5">
        <f t="shared" ca="1" si="943"/>
        <v>0</v>
      </c>
      <c r="DB206" s="5">
        <f t="shared" ca="1" si="943"/>
        <v>1803.38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176571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2147.54</v>
      </c>
      <c r="DN206" s="5">
        <f t="shared" ca="1" si="944"/>
        <v>1505.27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2147.54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114.626</v>
      </c>
      <c r="EB206" s="5">
        <f t="shared" ca="1" si="953"/>
        <v>5.6544600000000003</v>
      </c>
      <c r="EC206" s="5">
        <f t="shared" ca="1" si="953"/>
        <v>54.470100000000002</v>
      </c>
      <c r="ED206" s="5">
        <f t="shared" ca="1" si="953"/>
        <v>12.253500000000001</v>
      </c>
      <c r="EE206" s="5">
        <f t="shared" ca="1" si="953"/>
        <v>0</v>
      </c>
      <c r="EF206" s="5">
        <f t="shared" ca="1" si="953"/>
        <v>0.82574899999999996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29.853062478788985</v>
      </c>
      <c r="EK206" s="19">
        <f t="shared" ca="1" si="814"/>
        <v>2.8075068700054819</v>
      </c>
      <c r="EL206" s="19">
        <f t="shared" ca="1" si="815"/>
        <v>5.0792595183841218</v>
      </c>
      <c r="EM206" s="19">
        <f t="shared" ca="1" si="816"/>
        <v>1.4269336500844709</v>
      </c>
      <c r="EN206" s="19">
        <f t="shared" ca="1" si="817"/>
        <v>0</v>
      </c>
      <c r="EO206" s="19">
        <f t="shared" ca="1" si="818"/>
        <v>0.11473773975438112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15.238630933955895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406276</v>
      </c>
      <c r="FC206" s="5">
        <f t="shared" ca="1" si="945"/>
        <v>9.79955</v>
      </c>
      <c r="FD206" s="5">
        <f t="shared" ca="1" si="945"/>
        <v>79832.600000000006</v>
      </c>
      <c r="FE206" s="5">
        <f t="shared" ca="1" si="945"/>
        <v>22429.3</v>
      </c>
      <c r="FF206" s="5">
        <f t="shared" ca="1" si="945"/>
        <v>0</v>
      </c>
      <c r="FG206" s="5">
        <f t="shared" ca="1" si="945"/>
        <v>1805.32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176574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2148.41</v>
      </c>
      <c r="FS206" s="5">
        <f t="shared" ca="1" si="946"/>
        <v>1506.13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2148.41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114.631</v>
      </c>
      <c r="GG206" s="5">
        <f t="shared" ca="1" si="947"/>
        <v>5.6578499999999998</v>
      </c>
      <c r="GH206" s="5">
        <f t="shared" ca="1" si="947"/>
        <v>54.47</v>
      </c>
      <c r="GI206" s="5">
        <f t="shared" ca="1" si="947"/>
        <v>12.254200000000001</v>
      </c>
      <c r="GJ206" s="5">
        <f t="shared" ca="1" si="947"/>
        <v>0</v>
      </c>
      <c r="GK206" s="5">
        <f t="shared" ca="1" si="947"/>
        <v>0.82662599999999997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29.854939266574426</v>
      </c>
      <c r="GP206" s="19">
        <f t="shared" ca="1" si="825"/>
        <v>2.8091108728047769</v>
      </c>
      <c r="GQ206" s="19">
        <f t="shared" ca="1" si="826"/>
        <v>5.0792467936406114</v>
      </c>
      <c r="GR206" s="19">
        <f t="shared" ca="1" si="827"/>
        <v>1.42703544803255</v>
      </c>
      <c r="GS206" s="19">
        <f t="shared" ca="1" si="828"/>
        <v>0</v>
      </c>
      <c r="GT206" s="19">
        <f t="shared" ca="1" si="829"/>
        <v>0.1148611697664271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15.240444098023785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423631</v>
      </c>
      <c r="HH206" s="5">
        <f t="shared" ca="1" si="948"/>
        <v>10.6768</v>
      </c>
      <c r="HI206" s="5">
        <f t="shared" ca="1" si="948"/>
        <v>75540.899999999994</v>
      </c>
      <c r="HJ206" s="5">
        <f t="shared" ca="1" si="948"/>
        <v>30664.7</v>
      </c>
      <c r="HK206" s="5">
        <f t="shared" ca="1" si="948"/>
        <v>0</v>
      </c>
      <c r="HL206" s="5">
        <f t="shared" ca="1" si="948"/>
        <v>1444.74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193930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1843.07</v>
      </c>
      <c r="HX206" s="5">
        <f t="shared" ca="1" si="949"/>
        <v>1843.07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1843.07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122.473</v>
      </c>
      <c r="IL206" s="5">
        <f t="shared" ca="1" si="954"/>
        <v>6.93011</v>
      </c>
      <c r="IM206" s="5">
        <f t="shared" ca="1" si="954"/>
        <v>51.211399999999998</v>
      </c>
      <c r="IN206" s="5">
        <f t="shared" ca="1" si="954"/>
        <v>17.0916</v>
      </c>
      <c r="IO206" s="5">
        <f t="shared" ca="1" si="954"/>
        <v>0</v>
      </c>
      <c r="IP206" s="5">
        <f t="shared" ca="1" si="954"/>
        <v>0.66197899999999998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30.389760012530814</v>
      </c>
      <c r="IU206" s="19">
        <f t="shared" ca="1" si="867"/>
        <v>3.4374602210346126</v>
      </c>
      <c r="IV206" s="19">
        <f t="shared" ca="1" si="868"/>
        <v>4.8061928850335081</v>
      </c>
      <c r="IW206" s="19">
        <f t="shared" ca="1" si="869"/>
        <v>1.9510022115395371</v>
      </c>
      <c r="IX206" s="19">
        <f t="shared" ca="1" si="870"/>
        <v>0</v>
      </c>
      <c r="IY206" s="19">
        <f t="shared" ca="1" si="871"/>
        <v>9.1919729692435628E-2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15.775328467697724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423639</v>
      </c>
      <c r="JM206" s="5">
        <f t="shared" ca="1" si="950"/>
        <v>10.682499999999999</v>
      </c>
      <c r="JN206" s="5">
        <f t="shared" ca="1" si="950"/>
        <v>75540.7</v>
      </c>
      <c r="JO206" s="5">
        <f t="shared" ca="1" si="950"/>
        <v>30670.6</v>
      </c>
      <c r="JP206" s="5">
        <f t="shared" ca="1" si="950"/>
        <v>0</v>
      </c>
      <c r="JQ206" s="5">
        <f t="shared" ca="1" si="950"/>
        <v>1446.77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193938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1843.96</v>
      </c>
      <c r="KC206" s="5">
        <f t="shared" ca="1" si="951"/>
        <v>1843.96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1843.96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122.48</v>
      </c>
      <c r="KQ206" s="5">
        <f t="shared" ca="1" si="952"/>
        <v>6.9335899999999997</v>
      </c>
      <c r="KR206" s="5">
        <f t="shared" ca="1" si="952"/>
        <v>51.211300000000001</v>
      </c>
      <c r="KS206" s="5">
        <f t="shared" ca="1" si="952"/>
        <v>17.0943</v>
      </c>
      <c r="KT206" s="5">
        <f t="shared" ca="1" si="952"/>
        <v>0</v>
      </c>
      <c r="KU206" s="5">
        <f t="shared" ca="1" si="952"/>
        <v>0.66289299999999995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30.391928589276453</v>
      </c>
      <c r="KZ206" s="19">
        <f t="shared" ca="1" si="836"/>
        <v>3.4391201706950496</v>
      </c>
      <c r="LA206" s="19">
        <f t="shared" ca="1" si="837"/>
        <v>4.8061801602899985</v>
      </c>
      <c r="LB206" s="19">
        <f t="shared" ca="1" si="838"/>
        <v>1.9513775914730791</v>
      </c>
      <c r="LC206" s="19">
        <f t="shared" ca="1" si="839"/>
        <v>0</v>
      </c>
      <c r="LD206" s="19">
        <f t="shared" ca="1" si="840"/>
        <v>9.2048885839061081E-2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15.777497044443367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-99</v>
      </c>
      <c r="G207" s="5">
        <f t="shared" ca="1" si="765"/>
        <v>-6.990000000000407E-2</v>
      </c>
      <c r="H207" s="5">
        <f t="shared" ca="1" si="766"/>
        <v>-9.5</v>
      </c>
      <c r="I207" s="5">
        <f t="shared" ca="1" si="767"/>
        <v>-54.799999999999272</v>
      </c>
      <c r="J207" s="5">
        <f t="shared" ca="1" si="768"/>
        <v>0</v>
      </c>
      <c r="K207" s="5">
        <f t="shared" ca="1" si="769"/>
        <v>-34.489999999999782</v>
      </c>
      <c r="L207" s="5">
        <f t="shared" ca="1" si="770"/>
        <v>0</v>
      </c>
      <c r="M207" s="5">
        <f t="shared" ca="1" si="771"/>
        <v>0</v>
      </c>
      <c r="N207" s="5">
        <f t="shared" ca="1" si="772"/>
        <v>-99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-10.75</v>
      </c>
      <c r="V207" s="5">
        <f t="shared" ca="1" si="775"/>
        <v>-10.75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-10.75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-0.10999999999999943</v>
      </c>
      <c r="AI207" s="37">
        <f t="shared" ca="1" si="785"/>
        <v>-4.0400000000001768E-2</v>
      </c>
      <c r="AJ207" s="37">
        <f t="shared" ca="1" si="786"/>
        <v>-1.7099999999999227E-2</v>
      </c>
      <c r="AK207" s="37">
        <f t="shared" ca="1" si="787"/>
        <v>-3.420000000000023E-2</v>
      </c>
      <c r="AL207" s="37">
        <f t="shared" ca="1" si="788"/>
        <v>0</v>
      </c>
      <c r="AM207" s="37">
        <f t="shared" ca="1" si="789"/>
        <v>-1.8130000000000202E-2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37.514914801651379</v>
      </c>
      <c r="AQ207" s="33">
        <f t="shared" ca="1" si="793"/>
        <v>37.541259123066766</v>
      </c>
      <c r="AR207" s="24">
        <f t="shared" ca="1" si="794"/>
        <v>7.017431495578082E-4</v>
      </c>
      <c r="AS207" s="34">
        <f t="shared" ca="1" si="795"/>
        <v>105.636</v>
      </c>
      <c r="AT207" s="34">
        <f t="shared" ca="1" si="796"/>
        <v>105.746</v>
      </c>
      <c r="AU207" s="45">
        <f t="shared" ca="1" si="797"/>
        <v>-1.0402284719989356E-3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-94</v>
      </c>
      <c r="BA207" s="5">
        <f t="shared" ca="1" si="851"/>
        <v>-5.1399999999993895E-2</v>
      </c>
      <c r="BB207" s="5">
        <f t="shared" ca="1" si="852"/>
        <v>-2.1999999999970896</v>
      </c>
      <c r="BC207" s="5">
        <f t="shared" ca="1" si="853"/>
        <v>-66.400000000001455</v>
      </c>
      <c r="BD207" s="5">
        <f t="shared" ca="1" si="854"/>
        <v>0</v>
      </c>
      <c r="BE207" s="5">
        <f t="shared" ca="1" si="855"/>
        <v>-24.449999999999818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-93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-10.210000000000036</v>
      </c>
      <c r="BP207" s="5">
        <f t="shared" ca="1" si="889"/>
        <v>-10.210000000000036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-10.210000000000036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-8.2999999999998408E-2</v>
      </c>
      <c r="CC207" s="37">
        <f t="shared" ca="1" si="800"/>
        <v>-3.8299999999999557E-2</v>
      </c>
      <c r="CD207" s="37">
        <f t="shared" ca="1" si="801"/>
        <v>2.9000000000003467E-3</v>
      </c>
      <c r="CE207" s="37">
        <f t="shared" ca="1" si="802"/>
        <v>-3.410000000000224E-2</v>
      </c>
      <c r="CF207" s="37">
        <f t="shared" ca="1" si="803"/>
        <v>0</v>
      </c>
      <c r="CG207" s="37">
        <f t="shared" ca="1" si="804"/>
        <v>-1.364999999999994E-2</v>
      </c>
      <c r="CH207" s="37">
        <f t="shared" ca="1" si="805"/>
        <v>-9.9999999996214228E-6</v>
      </c>
      <c r="CI207" s="19">
        <f t="shared" ca="1" si="806"/>
        <v>0</v>
      </c>
      <c r="CJ207" s="33">
        <f t="shared" ca="1" si="862"/>
        <v>37.973539246435614</v>
      </c>
      <c r="CK207" s="33">
        <f t="shared" ca="1" si="863"/>
        <v>37.998558508833099</v>
      </c>
      <c r="CL207" s="24">
        <f t="shared" ca="1" si="807"/>
        <v>6.5842661878001165E-4</v>
      </c>
      <c r="CM207" s="34">
        <f t="shared" ca="1" si="808"/>
        <v>113.253</v>
      </c>
      <c r="CN207" s="34">
        <f t="shared" ca="1" si="809"/>
        <v>113.336</v>
      </c>
      <c r="CO207" s="45">
        <f t="shared" ca="1" si="810"/>
        <v>-7.3233570974799191E-4</v>
      </c>
      <c r="CP207" s="5"/>
      <c r="CR207" s="5">
        <f t="shared" ca="1" si="901"/>
        <v>89</v>
      </c>
      <c r="CS207" s="5">
        <f t="shared" ca="1" si="902"/>
        <v>88</v>
      </c>
      <c r="CT207" s="62">
        <f t="shared" ca="1" si="811"/>
        <v>1.1235955056179803E-2</v>
      </c>
      <c r="CW207" s="5">
        <f t="shared" ca="1" si="943"/>
        <v>377479</v>
      </c>
      <c r="CX207" s="5">
        <f t="shared" ca="1" si="943"/>
        <v>42.267299999999999</v>
      </c>
      <c r="CY207" s="5">
        <f t="shared" ca="1" si="943"/>
        <v>44309.7</v>
      </c>
      <c r="CZ207" s="5">
        <f t="shared" ca="1" si="943"/>
        <v>26461.200000000001</v>
      </c>
      <c r="DA207" s="5">
        <f t="shared" ca="1" si="943"/>
        <v>0</v>
      </c>
      <c r="DB207" s="5">
        <f t="shared" ca="1" si="943"/>
        <v>4467.38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147778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7238.84</v>
      </c>
      <c r="DN207" s="5">
        <f t="shared" ca="1" si="944"/>
        <v>6496.18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7238.84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105.636</v>
      </c>
      <c r="EB207" s="5">
        <f t="shared" ca="1" si="953"/>
        <v>24.021899999999999</v>
      </c>
      <c r="EC207" s="5">
        <f t="shared" ca="1" si="953"/>
        <v>26.202200000000001</v>
      </c>
      <c r="ED207" s="5">
        <f t="shared" ca="1" si="953"/>
        <v>13.7477</v>
      </c>
      <c r="EE207" s="5">
        <f t="shared" ca="1" si="953"/>
        <v>0</v>
      </c>
      <c r="EF207" s="5">
        <f t="shared" ca="1" si="953"/>
        <v>2.32273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37.514914801651379</v>
      </c>
      <c r="EK207" s="19">
        <f t="shared" ca="1" si="814"/>
        <v>12.116145283371683</v>
      </c>
      <c r="EL207" s="19">
        <f t="shared" ca="1" si="815"/>
        <v>2.8191478375021908</v>
      </c>
      <c r="EM207" s="19">
        <f t="shared" ca="1" si="816"/>
        <v>1.6835599148202984</v>
      </c>
      <c r="EN207" s="19">
        <f t="shared" ca="1" si="817"/>
        <v>0</v>
      </c>
      <c r="EO207" s="19">
        <f t="shared" ca="1" si="818"/>
        <v>0.28423132330619566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22.900483256818287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377578</v>
      </c>
      <c r="FC207" s="5">
        <f t="shared" ca="1" si="945"/>
        <v>42.337200000000003</v>
      </c>
      <c r="FD207" s="5">
        <f t="shared" ca="1" si="945"/>
        <v>44319.199999999997</v>
      </c>
      <c r="FE207" s="5">
        <f t="shared" ca="1" si="945"/>
        <v>26516</v>
      </c>
      <c r="FF207" s="5">
        <f t="shared" ca="1" si="945"/>
        <v>0</v>
      </c>
      <c r="FG207" s="5">
        <f t="shared" ca="1" si="945"/>
        <v>4501.87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147877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7249.59</v>
      </c>
      <c r="FS207" s="5">
        <f t="shared" ca="1" si="946"/>
        <v>6506.93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7249.59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105.746</v>
      </c>
      <c r="GG207" s="5">
        <f t="shared" ca="1" si="947"/>
        <v>24.0623</v>
      </c>
      <c r="GH207" s="5">
        <f t="shared" ca="1" si="947"/>
        <v>26.2193</v>
      </c>
      <c r="GI207" s="5">
        <f t="shared" ca="1" si="947"/>
        <v>13.7819</v>
      </c>
      <c r="GJ207" s="5">
        <f t="shared" ca="1" si="947"/>
        <v>0</v>
      </c>
      <c r="GK207" s="5">
        <f t="shared" ca="1" si="947"/>
        <v>2.3408600000000002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37.541259123066766</v>
      </c>
      <c r="GP207" s="19">
        <f t="shared" ca="1" si="825"/>
        <v>12.136195304047526</v>
      </c>
      <c r="GQ207" s="19">
        <f t="shared" ca="1" si="826"/>
        <v>2.8197522628189104</v>
      </c>
      <c r="GR207" s="19">
        <f t="shared" ca="1" si="827"/>
        <v>1.6870464945420098</v>
      </c>
      <c r="GS207" s="19">
        <f t="shared" ca="1" si="828"/>
        <v>0</v>
      </c>
      <c r="GT207" s="19">
        <f t="shared" ca="1" si="829"/>
        <v>0.2864257053244772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22.926827578233677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395564</v>
      </c>
      <c r="HH207" s="5">
        <f t="shared" ca="1" si="948"/>
        <v>42.251800000000003</v>
      </c>
      <c r="HI207" s="5">
        <f t="shared" ca="1" si="948"/>
        <v>40348</v>
      </c>
      <c r="HJ207" s="5">
        <f t="shared" ca="1" si="948"/>
        <v>33902.199999999997</v>
      </c>
      <c r="HK207" s="5">
        <f t="shared" ca="1" si="948"/>
        <v>0</v>
      </c>
      <c r="HL207" s="5">
        <f t="shared" ca="1" si="948"/>
        <v>2947.86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165863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6867.73</v>
      </c>
      <c r="HX207" s="5">
        <f t="shared" ca="1" si="949"/>
        <v>6867.73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6867.73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113.253</v>
      </c>
      <c r="IL207" s="5">
        <f t="shared" ca="1" si="954"/>
        <v>25.372800000000002</v>
      </c>
      <c r="IM207" s="5">
        <f t="shared" ca="1" si="954"/>
        <v>23.898399999999999</v>
      </c>
      <c r="IN207" s="5">
        <f t="shared" ca="1" si="954"/>
        <v>17.4377</v>
      </c>
      <c r="IO207" s="5">
        <f t="shared" ca="1" si="954"/>
        <v>0</v>
      </c>
      <c r="IP207" s="5">
        <f t="shared" ca="1" si="954"/>
        <v>1.53674</v>
      </c>
      <c r="IQ207" s="5">
        <f t="shared" ca="1" si="954"/>
        <v>8.1691400000000005</v>
      </c>
      <c r="IR207" s="5">
        <f t="shared" ca="1" si="954"/>
        <v>36.838299999999997</v>
      </c>
      <c r="IS207" s="5"/>
      <c r="IT207" s="19">
        <f t="shared" ca="1" si="866"/>
        <v>37.973539246435614</v>
      </c>
      <c r="IU207" s="19">
        <f t="shared" ca="1" si="867"/>
        <v>12.808975254282293</v>
      </c>
      <c r="IV207" s="19">
        <f t="shared" ca="1" si="868"/>
        <v>2.5670897556864158</v>
      </c>
      <c r="IW207" s="19">
        <f t="shared" ca="1" si="869"/>
        <v>2.1569839971059781</v>
      </c>
      <c r="IX207" s="19">
        <f t="shared" ca="1" si="870"/>
        <v>0</v>
      </c>
      <c r="IY207" s="19">
        <f t="shared" ca="1" si="871"/>
        <v>0.18755381201540994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23.359107701602522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395658</v>
      </c>
      <c r="JM207" s="5">
        <f t="shared" ca="1" si="950"/>
        <v>42.303199999999997</v>
      </c>
      <c r="JN207" s="5">
        <f t="shared" ca="1" si="950"/>
        <v>40350.199999999997</v>
      </c>
      <c r="JO207" s="5">
        <f t="shared" ca="1" si="950"/>
        <v>33968.6</v>
      </c>
      <c r="JP207" s="5">
        <f t="shared" ca="1" si="950"/>
        <v>0</v>
      </c>
      <c r="JQ207" s="5">
        <f t="shared" ca="1" si="950"/>
        <v>2972.31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165956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6877.94</v>
      </c>
      <c r="KC207" s="5">
        <f t="shared" ca="1" si="951"/>
        <v>6877.94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6877.94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113.336</v>
      </c>
      <c r="KQ207" s="5">
        <f t="shared" ca="1" si="952"/>
        <v>25.411100000000001</v>
      </c>
      <c r="KR207" s="5">
        <f t="shared" ca="1" si="952"/>
        <v>23.895499999999998</v>
      </c>
      <c r="KS207" s="5">
        <f t="shared" ca="1" si="952"/>
        <v>17.471800000000002</v>
      </c>
      <c r="KT207" s="5">
        <f t="shared" ca="1" si="952"/>
        <v>0</v>
      </c>
      <c r="KU207" s="5">
        <f t="shared" ca="1" si="952"/>
        <v>1.5503899999999999</v>
      </c>
      <c r="KV207" s="5">
        <f t="shared" ca="1" si="952"/>
        <v>8.1691500000000001</v>
      </c>
      <c r="KW207" s="5">
        <f t="shared" ca="1" si="952"/>
        <v>36.838299999999997</v>
      </c>
      <c r="KX207" s="5"/>
      <c r="KY207" s="19">
        <f t="shared" ca="1" si="835"/>
        <v>37.998558508833099</v>
      </c>
      <c r="KZ207" s="19">
        <f t="shared" ca="1" si="836"/>
        <v>12.828017157489212</v>
      </c>
      <c r="LA207" s="19">
        <f t="shared" ca="1" si="837"/>
        <v>2.5672297278650245</v>
      </c>
      <c r="LB207" s="19">
        <f t="shared" ca="1" si="838"/>
        <v>2.1612086119512637</v>
      </c>
      <c r="LC207" s="19">
        <f t="shared" ca="1" si="839"/>
        <v>0</v>
      </c>
      <c r="LD207" s="19">
        <f t="shared" ca="1" si="840"/>
        <v>0.18910941190949468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23.384063340282463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-75</v>
      </c>
      <c r="G208" s="5">
        <f t="shared" ca="1" si="765"/>
        <v>-8.2999999999998408E-2</v>
      </c>
      <c r="H208" s="5">
        <f t="shared" ca="1" si="766"/>
        <v>-7.1999999999970896</v>
      </c>
      <c r="I208" s="5">
        <f t="shared" ca="1" si="767"/>
        <v>-35.700000000000728</v>
      </c>
      <c r="J208" s="5">
        <f t="shared" ca="1" si="768"/>
        <v>0</v>
      </c>
      <c r="K208" s="5">
        <f t="shared" ca="1" si="769"/>
        <v>-31.320000000000164</v>
      </c>
      <c r="L208" s="5">
        <f t="shared" ca="1" si="770"/>
        <v>0</v>
      </c>
      <c r="M208" s="5">
        <f t="shared" ca="1" si="771"/>
        <v>0</v>
      </c>
      <c r="N208" s="5">
        <f t="shared" ca="1" si="772"/>
        <v>-74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-12.760000000000218</v>
      </c>
      <c r="V208" s="5">
        <f t="shared" ca="1" si="775"/>
        <v>-12.760000000000218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-12.760000000000218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-8.7000000000003297E-2</v>
      </c>
      <c r="AI208" s="37">
        <f t="shared" ca="1" si="785"/>
        <v>-4.7900000000002052E-2</v>
      </c>
      <c r="AJ208" s="37">
        <f t="shared" ca="1" si="786"/>
        <v>-3.5999999999987153E-3</v>
      </c>
      <c r="AK208" s="37">
        <f t="shared" ca="1" si="787"/>
        <v>-2.1399999999999864E-2</v>
      </c>
      <c r="AL208" s="37">
        <f t="shared" ca="1" si="788"/>
        <v>0</v>
      </c>
      <c r="AM208" s="37">
        <f t="shared" ca="1" si="789"/>
        <v>-1.4889999999999848E-2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37.33887744789083</v>
      </c>
      <c r="AQ208" s="33">
        <f t="shared" ca="1" si="793"/>
        <v>37.367442856130587</v>
      </c>
      <c r="AR208" s="24">
        <f t="shared" ca="1" si="794"/>
        <v>7.6444642866619272E-4</v>
      </c>
      <c r="AS208" s="34">
        <f t="shared" ca="1" si="795"/>
        <v>104.113</v>
      </c>
      <c r="AT208" s="34">
        <f t="shared" ca="1" si="796"/>
        <v>104.2</v>
      </c>
      <c r="AU208" s="45">
        <f t="shared" ca="1" si="797"/>
        <v>-8.3493282149715257E-4</v>
      </c>
      <c r="AV208" s="34">
        <f t="shared" ca="1" si="940"/>
        <v>9.1</v>
      </c>
      <c r="AW208" s="34">
        <f t="shared" ca="1" si="941"/>
        <v>9.1</v>
      </c>
      <c r="AX208" s="46">
        <f t="shared" ca="1" si="798"/>
        <v>0</v>
      </c>
      <c r="AY208" s="5"/>
      <c r="AZ208" s="5">
        <f t="shared" ca="1" si="850"/>
        <v>-56</v>
      </c>
      <c r="BA208" s="5">
        <f t="shared" ca="1" si="851"/>
        <v>-8.9700000000000557E-2</v>
      </c>
      <c r="BB208" s="5">
        <f t="shared" ca="1" si="852"/>
        <v>-0.39999999999417923</v>
      </c>
      <c r="BC208" s="5">
        <f t="shared" ca="1" si="853"/>
        <v>-30.900000000001455</v>
      </c>
      <c r="BD208" s="5">
        <f t="shared" ca="1" si="854"/>
        <v>0</v>
      </c>
      <c r="BE208" s="5">
        <f t="shared" ca="1" si="855"/>
        <v>-24.450000000000273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-56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-15.349999999999454</v>
      </c>
      <c r="BP208" s="5">
        <f t="shared" ca="1" si="889"/>
        <v>-15.349999999999454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-15.349999999999454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-8.7999999999993861E-2</v>
      </c>
      <c r="CC208" s="37">
        <f t="shared" ca="1" si="800"/>
        <v>-5.7099999999998374E-2</v>
      </c>
      <c r="CD208" s="37">
        <f t="shared" ca="1" si="801"/>
        <v>3.8999999999980162E-3</v>
      </c>
      <c r="CE208" s="37">
        <f t="shared" ca="1" si="802"/>
        <v>-2.0800000000001262E-2</v>
      </c>
      <c r="CF208" s="37">
        <f t="shared" ca="1" si="803"/>
        <v>0</v>
      </c>
      <c r="CG208" s="37">
        <f t="shared" ca="1" si="804"/>
        <v>-1.3680000000000136E-2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37.941329012191439</v>
      </c>
      <c r="CK208" s="33">
        <f t="shared" ca="1" si="863"/>
        <v>37.973515154453473</v>
      </c>
      <c r="CL208" s="24">
        <f t="shared" ca="1" si="807"/>
        <v>8.4759449134799638E-4</v>
      </c>
      <c r="CM208" s="34">
        <f t="shared" ca="1" si="808"/>
        <v>113.164</v>
      </c>
      <c r="CN208" s="34">
        <f t="shared" ca="1" si="809"/>
        <v>113.252</v>
      </c>
      <c r="CO208" s="45">
        <f t="shared" ca="1" si="810"/>
        <v>-7.7702822025212679E-4</v>
      </c>
      <c r="CP208" s="5"/>
      <c r="CR208" s="5">
        <f t="shared" ca="1" si="901"/>
        <v>89</v>
      </c>
      <c r="CS208" s="5">
        <f t="shared" ca="1" si="902"/>
        <v>88</v>
      </c>
      <c r="CT208" s="62">
        <f t="shared" ca="1" si="811"/>
        <v>1.1235955056179803E-2</v>
      </c>
      <c r="CW208" s="5">
        <f t="shared" ca="1" si="943"/>
        <v>374871</v>
      </c>
      <c r="CX208" s="5">
        <f t="shared" ca="1" si="943"/>
        <v>42.231999999999999</v>
      </c>
      <c r="CY208" s="5">
        <f t="shared" ca="1" si="943"/>
        <v>43396.4</v>
      </c>
      <c r="CZ208" s="5">
        <f t="shared" ca="1" si="943"/>
        <v>25384.1</v>
      </c>
      <c r="DA208" s="5">
        <f t="shared" ca="1" si="943"/>
        <v>0</v>
      </c>
      <c r="DB208" s="5">
        <f t="shared" ca="1" si="943"/>
        <v>3849.73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145170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7233.42</v>
      </c>
      <c r="DN208" s="5">
        <f t="shared" ca="1" si="944"/>
        <v>6490.76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7233.42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104.113</v>
      </c>
      <c r="EB208" s="5">
        <f t="shared" ca="1" si="953"/>
        <v>24.046399999999998</v>
      </c>
      <c r="EC208" s="5">
        <f t="shared" ca="1" si="953"/>
        <v>25.5947</v>
      </c>
      <c r="ED208" s="5">
        <f t="shared" ca="1" si="953"/>
        <v>13.1211</v>
      </c>
      <c r="EE208" s="5">
        <f t="shared" ca="1" si="953"/>
        <v>0</v>
      </c>
      <c r="EF208" s="5">
        <f t="shared" ca="1" si="953"/>
        <v>2.0084900000000001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37.33887744789083</v>
      </c>
      <c r="EK208" s="19">
        <f t="shared" ca="1" si="814"/>
        <v>12.106036339062948</v>
      </c>
      <c r="EL208" s="19">
        <f t="shared" ca="1" si="815"/>
        <v>2.7610402962642513</v>
      </c>
      <c r="EM208" s="19">
        <f t="shared" ca="1" si="816"/>
        <v>1.6150308086477534</v>
      </c>
      <c r="EN208" s="19">
        <f t="shared" ca="1" si="817"/>
        <v>0</v>
      </c>
      <c r="EO208" s="19">
        <f t="shared" ca="1" si="818"/>
        <v>0.24493413416175935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22.724445903057742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374946</v>
      </c>
      <c r="FC208" s="5">
        <f t="shared" ca="1" si="945"/>
        <v>42.314999999999998</v>
      </c>
      <c r="FD208" s="5">
        <f t="shared" ca="1" si="945"/>
        <v>43403.6</v>
      </c>
      <c r="FE208" s="5">
        <f t="shared" ca="1" si="945"/>
        <v>25419.8</v>
      </c>
      <c r="FF208" s="5">
        <f t="shared" ca="1" si="945"/>
        <v>0</v>
      </c>
      <c r="FG208" s="5">
        <f t="shared" ca="1" si="945"/>
        <v>3881.05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145244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7246.18</v>
      </c>
      <c r="FS208" s="5">
        <f t="shared" ca="1" si="946"/>
        <v>6503.52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7246.18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104.2</v>
      </c>
      <c r="GG208" s="5">
        <f t="shared" ca="1" si="947"/>
        <v>24.0943</v>
      </c>
      <c r="GH208" s="5">
        <f t="shared" ca="1" si="947"/>
        <v>25.598299999999998</v>
      </c>
      <c r="GI208" s="5">
        <f t="shared" ca="1" si="947"/>
        <v>13.1425</v>
      </c>
      <c r="GJ208" s="5">
        <f t="shared" ca="1" si="947"/>
        <v>0</v>
      </c>
      <c r="GK208" s="5">
        <f t="shared" ca="1" si="947"/>
        <v>2.02338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37.367442856130587</v>
      </c>
      <c r="GP208" s="19">
        <f t="shared" ca="1" si="825"/>
        <v>12.12983524925505</v>
      </c>
      <c r="GQ208" s="19">
        <f t="shared" ca="1" si="826"/>
        <v>2.7614983870306071</v>
      </c>
      <c r="GR208" s="19">
        <f t="shared" ca="1" si="827"/>
        <v>1.6173021753642698</v>
      </c>
      <c r="GS208" s="19">
        <f t="shared" ca="1" si="828"/>
        <v>0</v>
      </c>
      <c r="GT208" s="19">
        <f t="shared" ca="1" si="829"/>
        <v>0.2469268289954091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22.752947687579947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395517</v>
      </c>
      <c r="HH208" s="5">
        <f t="shared" ca="1" si="948"/>
        <v>42.1524</v>
      </c>
      <c r="HI208" s="5">
        <f t="shared" ca="1" si="948"/>
        <v>40316.300000000003</v>
      </c>
      <c r="HJ208" s="5">
        <f t="shared" ca="1" si="948"/>
        <v>33895.1</v>
      </c>
      <c r="HK208" s="5">
        <f t="shared" ca="1" si="948"/>
        <v>0</v>
      </c>
      <c r="HL208" s="5">
        <f t="shared" ca="1" si="948"/>
        <v>2939.31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165816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6852.06</v>
      </c>
      <c r="HX208" s="5">
        <f t="shared" ca="1" si="949"/>
        <v>6852.06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6852.06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113.164</v>
      </c>
      <c r="IL208" s="5">
        <f t="shared" ca="1" si="954"/>
        <v>25.315000000000001</v>
      </c>
      <c r="IM208" s="5">
        <f t="shared" ca="1" si="954"/>
        <v>23.880099999999999</v>
      </c>
      <c r="IN208" s="5">
        <f t="shared" ca="1" si="954"/>
        <v>17.428799999999999</v>
      </c>
      <c r="IO208" s="5">
        <f t="shared" ca="1" si="954"/>
        <v>0</v>
      </c>
      <c r="IP208" s="5">
        <f t="shared" ca="1" si="954"/>
        <v>1.5325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37.941329012191439</v>
      </c>
      <c r="IU208" s="19">
        <f t="shared" ca="1" si="867"/>
        <v>12.779749010565416</v>
      </c>
      <c r="IV208" s="19">
        <f t="shared" ca="1" si="868"/>
        <v>2.5650728838400978</v>
      </c>
      <c r="IW208" s="19">
        <f t="shared" ca="1" si="869"/>
        <v>2.156532268711377</v>
      </c>
      <c r="IX208" s="19">
        <f t="shared" ca="1" si="870"/>
        <v>0</v>
      </c>
      <c r="IY208" s="19">
        <f t="shared" ca="1" si="871"/>
        <v>0.18700982923036183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23.326897467358346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395573</v>
      </c>
      <c r="JM208" s="5">
        <f t="shared" ca="1" si="950"/>
        <v>42.242100000000001</v>
      </c>
      <c r="JN208" s="5">
        <f t="shared" ca="1" si="950"/>
        <v>40316.699999999997</v>
      </c>
      <c r="JO208" s="5">
        <f t="shared" ca="1" si="950"/>
        <v>33926</v>
      </c>
      <c r="JP208" s="5">
        <f t="shared" ca="1" si="950"/>
        <v>0</v>
      </c>
      <c r="JQ208" s="5">
        <f t="shared" ca="1" si="950"/>
        <v>2963.76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165872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6867.41</v>
      </c>
      <c r="KC208" s="5">
        <f t="shared" ca="1" si="951"/>
        <v>6867.41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6867.41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113.252</v>
      </c>
      <c r="KQ208" s="5">
        <f t="shared" ca="1" si="952"/>
        <v>25.3721</v>
      </c>
      <c r="KR208" s="5">
        <f t="shared" ca="1" si="952"/>
        <v>23.876200000000001</v>
      </c>
      <c r="KS208" s="5">
        <f t="shared" ca="1" si="952"/>
        <v>17.4496</v>
      </c>
      <c r="KT208" s="5">
        <f t="shared" ca="1" si="952"/>
        <v>0</v>
      </c>
      <c r="KU208" s="5">
        <f t="shared" ca="1" si="952"/>
        <v>1.5461800000000001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37.973515154453473</v>
      </c>
      <c r="KZ208" s="19">
        <f t="shared" ca="1" si="836"/>
        <v>12.808377931692144</v>
      </c>
      <c r="LA208" s="19">
        <f t="shared" ca="1" si="837"/>
        <v>2.5650983333271169</v>
      </c>
      <c r="LB208" s="19">
        <f t="shared" ca="1" si="838"/>
        <v>2.158498241583656</v>
      </c>
      <c r="LC208" s="19">
        <f t="shared" ca="1" si="839"/>
        <v>0</v>
      </c>
      <c r="LD208" s="19">
        <f t="shared" ca="1" si="840"/>
        <v>0.18856542912444665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23.359083609620381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-99</v>
      </c>
      <c r="G209" s="5">
        <f t="shared" ca="1" si="765"/>
        <v>-6.990000000000407E-2</v>
      </c>
      <c r="H209" s="5">
        <f t="shared" ca="1" si="766"/>
        <v>-9.5</v>
      </c>
      <c r="I209" s="5">
        <f t="shared" ca="1" si="767"/>
        <v>-54.799999999999272</v>
      </c>
      <c r="J209" s="5">
        <f t="shared" ca="1" si="768"/>
        <v>0</v>
      </c>
      <c r="K209" s="5">
        <f t="shared" ca="1" si="769"/>
        <v>-34.489999999999782</v>
      </c>
      <c r="L209" s="5">
        <f t="shared" ca="1" si="770"/>
        <v>0</v>
      </c>
      <c r="M209" s="5">
        <f t="shared" ca="1" si="771"/>
        <v>0</v>
      </c>
      <c r="N209" s="5">
        <f t="shared" ca="1" si="772"/>
        <v>-99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-10.75</v>
      </c>
      <c r="V209" s="5">
        <f t="shared" ca="1" si="775"/>
        <v>-10.75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-10.75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-0.10999999999999943</v>
      </c>
      <c r="AI209" s="37">
        <f t="shared" ca="1" si="785"/>
        <v>-4.0400000000001768E-2</v>
      </c>
      <c r="AJ209" s="37">
        <f t="shared" ca="1" si="786"/>
        <v>-1.7099999999999227E-2</v>
      </c>
      <c r="AK209" s="37">
        <f t="shared" ca="1" si="787"/>
        <v>-3.420000000000023E-2</v>
      </c>
      <c r="AL209" s="37">
        <f t="shared" ca="1" si="788"/>
        <v>0</v>
      </c>
      <c r="AM209" s="37">
        <f t="shared" ca="1" si="789"/>
        <v>-1.8130000000000202E-2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37.514914801651379</v>
      </c>
      <c r="AQ209" s="33">
        <f t="shared" ca="1" si="793"/>
        <v>37.541259123066766</v>
      </c>
      <c r="AR209" s="24">
        <f t="shared" ca="1" si="794"/>
        <v>7.017431495578082E-4</v>
      </c>
      <c r="AS209" s="34">
        <f t="shared" ca="1" si="795"/>
        <v>105.636</v>
      </c>
      <c r="AT209" s="34">
        <f t="shared" ca="1" si="796"/>
        <v>105.746</v>
      </c>
      <c r="AU209" s="45">
        <f t="shared" ca="1" si="797"/>
        <v>-1.0402284719989356E-3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-94</v>
      </c>
      <c r="BA209" s="5">
        <f t="shared" ca="1" si="851"/>
        <v>-5.1399999999993895E-2</v>
      </c>
      <c r="BB209" s="5">
        <f t="shared" ca="1" si="852"/>
        <v>-2.1999999999970896</v>
      </c>
      <c r="BC209" s="5">
        <f t="shared" ca="1" si="853"/>
        <v>-66.400000000001455</v>
      </c>
      <c r="BD209" s="5">
        <f t="shared" ca="1" si="854"/>
        <v>0</v>
      </c>
      <c r="BE209" s="5">
        <f t="shared" ca="1" si="855"/>
        <v>-24.449999999999818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-93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-10.210000000000036</v>
      </c>
      <c r="BP209" s="5">
        <f t="shared" ca="1" si="889"/>
        <v>-10.210000000000036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-10.210000000000036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-8.2999999999998408E-2</v>
      </c>
      <c r="CC209" s="37">
        <f t="shared" ca="1" si="800"/>
        <v>-3.8299999999999557E-2</v>
      </c>
      <c r="CD209" s="37">
        <f t="shared" ca="1" si="801"/>
        <v>2.9000000000003467E-3</v>
      </c>
      <c r="CE209" s="37">
        <f t="shared" ca="1" si="802"/>
        <v>-3.410000000000224E-2</v>
      </c>
      <c r="CF209" s="37">
        <f t="shared" ca="1" si="803"/>
        <v>0</v>
      </c>
      <c r="CG209" s="37">
        <f t="shared" ca="1" si="804"/>
        <v>-1.364999999999994E-2</v>
      </c>
      <c r="CH209" s="37">
        <f t="shared" ca="1" si="805"/>
        <v>-9.9999999996214228E-6</v>
      </c>
      <c r="CI209" s="19">
        <f t="shared" ca="1" si="806"/>
        <v>0</v>
      </c>
      <c r="CJ209" s="33">
        <f t="shared" ca="1" si="862"/>
        <v>37.973539246435614</v>
      </c>
      <c r="CK209" s="33">
        <f t="shared" ca="1" si="863"/>
        <v>37.998558508833099</v>
      </c>
      <c r="CL209" s="24">
        <f t="shared" ca="1" si="807"/>
        <v>6.5842661878001165E-4</v>
      </c>
      <c r="CM209" s="34">
        <f t="shared" ca="1" si="808"/>
        <v>113.253</v>
      </c>
      <c r="CN209" s="34">
        <f t="shared" ca="1" si="809"/>
        <v>113.336</v>
      </c>
      <c r="CO209" s="45">
        <f t="shared" ca="1" si="810"/>
        <v>-7.3233570974799191E-4</v>
      </c>
      <c r="CP209" s="5"/>
      <c r="CR209" s="5">
        <f t="shared" ca="1" si="901"/>
        <v>89</v>
      </c>
      <c r="CS209" s="5">
        <f t="shared" ca="1" si="902"/>
        <v>88</v>
      </c>
      <c r="CT209" s="62">
        <f t="shared" ca="1" si="811"/>
        <v>1.1235955056179803E-2</v>
      </c>
      <c r="CW209" s="5">
        <f t="shared" ca="1" si="943"/>
        <v>377479</v>
      </c>
      <c r="CX209" s="5">
        <f t="shared" ca="1" si="943"/>
        <v>42.267299999999999</v>
      </c>
      <c r="CY209" s="5">
        <f t="shared" ca="1" si="943"/>
        <v>44309.7</v>
      </c>
      <c r="CZ209" s="5">
        <f t="shared" ca="1" si="943"/>
        <v>26461.200000000001</v>
      </c>
      <c r="DA209" s="5">
        <f t="shared" ca="1" si="943"/>
        <v>0</v>
      </c>
      <c r="DB209" s="5">
        <f t="shared" ca="1" si="943"/>
        <v>4467.38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147778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7238.84</v>
      </c>
      <c r="DN209" s="5">
        <f t="shared" ca="1" si="944"/>
        <v>6496.18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7238.84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105.636</v>
      </c>
      <c r="EB209" s="5">
        <f t="shared" ca="1" si="953"/>
        <v>24.021899999999999</v>
      </c>
      <c r="EC209" s="5">
        <f t="shared" ca="1" si="953"/>
        <v>26.202200000000001</v>
      </c>
      <c r="ED209" s="5">
        <f t="shared" ca="1" si="953"/>
        <v>13.7477</v>
      </c>
      <c r="EE209" s="5">
        <f t="shared" ca="1" si="953"/>
        <v>0</v>
      </c>
      <c r="EF209" s="5">
        <f t="shared" ca="1" si="953"/>
        <v>2.32273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37.514914801651379</v>
      </c>
      <c r="EK209" s="19">
        <f t="shared" ca="1" si="814"/>
        <v>12.116145283371683</v>
      </c>
      <c r="EL209" s="19">
        <f t="shared" ca="1" si="815"/>
        <v>2.8191478375021908</v>
      </c>
      <c r="EM209" s="19">
        <f t="shared" ca="1" si="816"/>
        <v>1.6835599148202984</v>
      </c>
      <c r="EN209" s="19">
        <f t="shared" ca="1" si="817"/>
        <v>0</v>
      </c>
      <c r="EO209" s="19">
        <f t="shared" ca="1" si="818"/>
        <v>0.28423132330619566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22.900483256818287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377578</v>
      </c>
      <c r="FC209" s="5">
        <f t="shared" ca="1" si="945"/>
        <v>42.337200000000003</v>
      </c>
      <c r="FD209" s="5">
        <f t="shared" ca="1" si="945"/>
        <v>44319.199999999997</v>
      </c>
      <c r="FE209" s="5">
        <f t="shared" ca="1" si="945"/>
        <v>26516</v>
      </c>
      <c r="FF209" s="5">
        <f t="shared" ca="1" si="945"/>
        <v>0</v>
      </c>
      <c r="FG209" s="5">
        <f t="shared" ca="1" si="945"/>
        <v>4501.87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147877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7249.59</v>
      </c>
      <c r="FS209" s="5">
        <f t="shared" ca="1" si="946"/>
        <v>6506.93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7249.59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105.746</v>
      </c>
      <c r="GG209" s="5">
        <f t="shared" ca="1" si="947"/>
        <v>24.0623</v>
      </c>
      <c r="GH209" s="5">
        <f t="shared" ca="1" si="947"/>
        <v>26.2193</v>
      </c>
      <c r="GI209" s="5">
        <f t="shared" ca="1" si="947"/>
        <v>13.7819</v>
      </c>
      <c r="GJ209" s="5">
        <f t="shared" ca="1" si="947"/>
        <v>0</v>
      </c>
      <c r="GK209" s="5">
        <f t="shared" ca="1" si="947"/>
        <v>2.3408600000000002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37.541259123066766</v>
      </c>
      <c r="GP209" s="19">
        <f t="shared" ca="1" si="825"/>
        <v>12.136195304047526</v>
      </c>
      <c r="GQ209" s="19">
        <f t="shared" ca="1" si="826"/>
        <v>2.8197522628189104</v>
      </c>
      <c r="GR209" s="19">
        <f t="shared" ca="1" si="827"/>
        <v>1.6870464945420098</v>
      </c>
      <c r="GS209" s="19">
        <f t="shared" ca="1" si="828"/>
        <v>0</v>
      </c>
      <c r="GT209" s="19">
        <f t="shared" ca="1" si="829"/>
        <v>0.2864257053244772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22.926827578233677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395564</v>
      </c>
      <c r="HH209" s="5">
        <f t="shared" ca="1" si="948"/>
        <v>42.251800000000003</v>
      </c>
      <c r="HI209" s="5">
        <f t="shared" ca="1" si="948"/>
        <v>40348</v>
      </c>
      <c r="HJ209" s="5">
        <f t="shared" ca="1" si="948"/>
        <v>33902.199999999997</v>
      </c>
      <c r="HK209" s="5">
        <f t="shared" ca="1" si="948"/>
        <v>0</v>
      </c>
      <c r="HL209" s="5">
        <f t="shared" ca="1" si="948"/>
        <v>2947.86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165863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6867.73</v>
      </c>
      <c r="HX209" s="5">
        <f t="shared" ca="1" si="949"/>
        <v>6867.73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6867.73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113.253</v>
      </c>
      <c r="IL209" s="5">
        <f t="shared" ca="1" si="954"/>
        <v>25.372800000000002</v>
      </c>
      <c r="IM209" s="5">
        <f t="shared" ca="1" si="954"/>
        <v>23.898399999999999</v>
      </c>
      <c r="IN209" s="5">
        <f t="shared" ca="1" si="954"/>
        <v>17.4377</v>
      </c>
      <c r="IO209" s="5">
        <f t="shared" ca="1" si="954"/>
        <v>0</v>
      </c>
      <c r="IP209" s="5">
        <f t="shared" ca="1" si="954"/>
        <v>1.53674</v>
      </c>
      <c r="IQ209" s="5">
        <f t="shared" ca="1" si="954"/>
        <v>8.1691400000000005</v>
      </c>
      <c r="IR209" s="5">
        <f t="shared" ca="1" si="954"/>
        <v>36.838299999999997</v>
      </c>
      <c r="IS209" s="5"/>
      <c r="IT209" s="19">
        <f t="shared" ca="1" si="866"/>
        <v>37.973539246435614</v>
      </c>
      <c r="IU209" s="19">
        <f t="shared" ca="1" si="867"/>
        <v>12.808975254282293</v>
      </c>
      <c r="IV209" s="19">
        <f t="shared" ca="1" si="868"/>
        <v>2.5670897556864158</v>
      </c>
      <c r="IW209" s="19">
        <f t="shared" ca="1" si="869"/>
        <v>2.1569839971059781</v>
      </c>
      <c r="IX209" s="19">
        <f t="shared" ca="1" si="870"/>
        <v>0</v>
      </c>
      <c r="IY209" s="19">
        <f t="shared" ca="1" si="871"/>
        <v>0.18755381201540994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23.359107701602522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395658</v>
      </c>
      <c r="JM209" s="5">
        <f t="shared" ca="1" si="950"/>
        <v>42.303199999999997</v>
      </c>
      <c r="JN209" s="5">
        <f t="shared" ca="1" si="950"/>
        <v>40350.199999999997</v>
      </c>
      <c r="JO209" s="5">
        <f t="shared" ca="1" si="950"/>
        <v>33968.6</v>
      </c>
      <c r="JP209" s="5">
        <f t="shared" ca="1" si="950"/>
        <v>0</v>
      </c>
      <c r="JQ209" s="5">
        <f t="shared" ca="1" si="950"/>
        <v>2972.31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165956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6877.94</v>
      </c>
      <c r="KC209" s="5">
        <f t="shared" ca="1" si="951"/>
        <v>6877.94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6877.94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113.336</v>
      </c>
      <c r="KQ209" s="5">
        <f t="shared" ca="1" si="952"/>
        <v>25.411100000000001</v>
      </c>
      <c r="KR209" s="5">
        <f t="shared" ca="1" si="952"/>
        <v>23.895499999999998</v>
      </c>
      <c r="KS209" s="5">
        <f t="shared" ca="1" si="952"/>
        <v>17.471800000000002</v>
      </c>
      <c r="KT209" s="5">
        <f t="shared" ca="1" si="952"/>
        <v>0</v>
      </c>
      <c r="KU209" s="5">
        <f t="shared" ca="1" si="952"/>
        <v>1.5503899999999999</v>
      </c>
      <c r="KV209" s="5">
        <f t="shared" ca="1" si="952"/>
        <v>8.1691500000000001</v>
      </c>
      <c r="KW209" s="5">
        <f t="shared" ca="1" si="952"/>
        <v>36.838299999999997</v>
      </c>
      <c r="KX209" s="5"/>
      <c r="KY209" s="19">
        <f t="shared" ca="1" si="835"/>
        <v>37.998558508833099</v>
      </c>
      <c r="KZ209" s="19">
        <f t="shared" ca="1" si="836"/>
        <v>12.828017157489212</v>
      </c>
      <c r="LA209" s="19">
        <f t="shared" ca="1" si="837"/>
        <v>2.5672297278650245</v>
      </c>
      <c r="LB209" s="19">
        <f t="shared" ca="1" si="838"/>
        <v>2.1612086119512637</v>
      </c>
      <c r="LC209" s="19">
        <f t="shared" ca="1" si="839"/>
        <v>0</v>
      </c>
      <c r="LD209" s="19">
        <f t="shared" ca="1" si="840"/>
        <v>0.18910941190949468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23.384063340282463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-88</v>
      </c>
      <c r="G210" s="5">
        <f t="shared" ca="1" si="765"/>
        <v>-4.5999999999999375E-2</v>
      </c>
      <c r="H210" s="5">
        <f t="shared" ca="1" si="766"/>
        <v>-9.8000000000029104</v>
      </c>
      <c r="I210" s="5">
        <f t="shared" ca="1" si="767"/>
        <v>-45.799999999999272</v>
      </c>
      <c r="J210" s="5">
        <f t="shared" ca="1" si="768"/>
        <v>0</v>
      </c>
      <c r="K210" s="5">
        <f t="shared" ca="1" si="769"/>
        <v>-31.730000000000473</v>
      </c>
      <c r="L210" s="5">
        <f t="shared" ca="1" si="770"/>
        <v>0</v>
      </c>
      <c r="M210" s="5">
        <f t="shared" ca="1" si="771"/>
        <v>0</v>
      </c>
      <c r="N210" s="5">
        <f t="shared" ca="1" si="772"/>
        <v>-87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-7.0799999999999272</v>
      </c>
      <c r="V210" s="5">
        <f t="shared" ca="1" si="775"/>
        <v>-7.069999999999709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-7.0799999999999272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-8.9000000000012847E-2</v>
      </c>
      <c r="AI210" s="37">
        <f t="shared" ca="1" si="785"/>
        <v>-2.6600000000001955E-2</v>
      </c>
      <c r="AJ210" s="37">
        <f t="shared" ca="1" si="786"/>
        <v>-1.5200000000000102E-2</v>
      </c>
      <c r="AK210" s="37">
        <f t="shared" ca="1" si="787"/>
        <v>-2.8800000000000381E-2</v>
      </c>
      <c r="AL210" s="37">
        <f t="shared" ca="1" si="788"/>
        <v>0</v>
      </c>
      <c r="AM210" s="37">
        <f t="shared" ca="1" si="789"/>
        <v>-1.8460000000000143E-2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39.099861489749713</v>
      </c>
      <c r="AQ210" s="33">
        <f t="shared" ca="1" si="793"/>
        <v>39.118662484756044</v>
      </c>
      <c r="AR210" s="24">
        <f t="shared" ca="1" si="794"/>
        <v>4.8061446409771379E-4</v>
      </c>
      <c r="AS210" s="34">
        <f t="shared" ca="1" si="795"/>
        <v>124.08799999999999</v>
      </c>
      <c r="AT210" s="34">
        <f t="shared" ca="1" si="796"/>
        <v>124.17700000000001</v>
      </c>
      <c r="AU210" s="45">
        <f t="shared" ca="1" si="797"/>
        <v>-7.1671887708684248E-4</v>
      </c>
      <c r="AV210" s="34">
        <f t="shared" ca="1" si="940"/>
        <v>-10.8</v>
      </c>
      <c r="AW210" s="34">
        <f t="shared" ca="1" si="941"/>
        <v>-10.8</v>
      </c>
      <c r="AX210" s="46">
        <f t="shared" ca="1" si="798"/>
        <v>0</v>
      </c>
      <c r="AY210" s="5"/>
      <c r="AZ210" s="5">
        <f t="shared" ca="1" si="850"/>
        <v>-94</v>
      </c>
      <c r="BA210" s="5">
        <f t="shared" ca="1" si="851"/>
        <v>-5.1399999999993895E-2</v>
      </c>
      <c r="BB210" s="5">
        <f t="shared" ca="1" si="852"/>
        <v>-2.1999999999970896</v>
      </c>
      <c r="BC210" s="5">
        <f t="shared" ca="1" si="853"/>
        <v>-66.400000000001455</v>
      </c>
      <c r="BD210" s="5">
        <f t="shared" ca="1" si="854"/>
        <v>0</v>
      </c>
      <c r="BE210" s="5">
        <f t="shared" ca="1" si="855"/>
        <v>-24.449999999999818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-93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-10.210000000000036</v>
      </c>
      <c r="BP210" s="5">
        <f t="shared" ca="1" si="889"/>
        <v>-10.210000000000036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-10.210000000000036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-8.2999999999998408E-2</v>
      </c>
      <c r="CC210" s="37">
        <f t="shared" ca="1" si="800"/>
        <v>-3.8299999999999557E-2</v>
      </c>
      <c r="CD210" s="37">
        <f t="shared" ca="1" si="801"/>
        <v>2.9000000000003467E-3</v>
      </c>
      <c r="CE210" s="37">
        <f t="shared" ca="1" si="802"/>
        <v>-3.410000000000224E-2</v>
      </c>
      <c r="CF210" s="37">
        <f t="shared" ca="1" si="803"/>
        <v>0</v>
      </c>
      <c r="CG210" s="37">
        <f t="shared" ca="1" si="804"/>
        <v>-1.364999999999994E-2</v>
      </c>
      <c r="CH210" s="37">
        <f t="shared" ca="1" si="805"/>
        <v>-9.9999999996214228E-6</v>
      </c>
      <c r="CI210" s="19">
        <f t="shared" ca="1" si="806"/>
        <v>0</v>
      </c>
      <c r="CJ210" s="33">
        <f t="shared" ca="1" si="862"/>
        <v>37.973539246435614</v>
      </c>
      <c r="CK210" s="33">
        <f t="shared" ca="1" si="863"/>
        <v>37.998558508833099</v>
      </c>
      <c r="CL210" s="24">
        <f t="shared" ca="1" si="807"/>
        <v>6.5842661878001165E-4</v>
      </c>
      <c r="CM210" s="34">
        <f t="shared" ca="1" si="808"/>
        <v>113.253</v>
      </c>
      <c r="CN210" s="34">
        <f t="shared" ca="1" si="809"/>
        <v>113.336</v>
      </c>
      <c r="CO210" s="45">
        <f t="shared" ca="1" si="810"/>
        <v>-7.3233570974799191E-4</v>
      </c>
      <c r="CP210" s="5"/>
      <c r="CR210" s="5">
        <f t="shared" ca="1" si="901"/>
        <v>89</v>
      </c>
      <c r="CS210" s="5">
        <f t="shared" ca="1" si="902"/>
        <v>89</v>
      </c>
      <c r="CT210" s="62">
        <f t="shared" ca="1" si="811"/>
        <v>0</v>
      </c>
      <c r="CW210" s="5">
        <f t="shared" ca="1" si="943"/>
        <v>417096</v>
      </c>
      <c r="CX210" s="5">
        <f t="shared" ca="1" si="943"/>
        <v>39.002600000000001</v>
      </c>
      <c r="CY210" s="5">
        <f t="shared" ca="1" si="943"/>
        <v>46465.1</v>
      </c>
      <c r="CZ210" s="5">
        <f t="shared" ca="1" si="943"/>
        <v>27946.5</v>
      </c>
      <c r="DA210" s="5">
        <f t="shared" ca="1" si="943"/>
        <v>0</v>
      </c>
      <c r="DB210" s="5">
        <f t="shared" ca="1" si="943"/>
        <v>4198.57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187395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6737.08</v>
      </c>
      <c r="DN210" s="5">
        <f t="shared" ca="1" si="944"/>
        <v>5994.42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6737.08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124.08799999999999</v>
      </c>
      <c r="EB210" s="5">
        <f t="shared" ca="1" si="953"/>
        <v>22.200099999999999</v>
      </c>
      <c r="EC210" s="5">
        <f t="shared" ca="1" si="953"/>
        <v>27.469899999999999</v>
      </c>
      <c r="ED210" s="5">
        <f t="shared" ca="1" si="953"/>
        <v>14.4598</v>
      </c>
      <c r="EE210" s="5">
        <f t="shared" ca="1" si="953"/>
        <v>0</v>
      </c>
      <c r="EF210" s="5">
        <f t="shared" ca="1" si="953"/>
        <v>2.1972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39.099861489749713</v>
      </c>
      <c r="EK210" s="19">
        <f t="shared" ca="1" si="814"/>
        <v>11.180303440961589</v>
      </c>
      <c r="EL210" s="19">
        <f t="shared" ca="1" si="815"/>
        <v>2.9562823983083395</v>
      </c>
      <c r="EM210" s="19">
        <f t="shared" ca="1" si="816"/>
        <v>1.7780602224965409</v>
      </c>
      <c r="EN210" s="19">
        <f t="shared" ca="1" si="817"/>
        <v>0</v>
      </c>
      <c r="EO210" s="19">
        <f t="shared" ca="1" si="818"/>
        <v>0.26712863179171992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24.485429944916628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417184</v>
      </c>
      <c r="FC210" s="5">
        <f t="shared" ca="1" si="945"/>
        <v>39.0486</v>
      </c>
      <c r="FD210" s="5">
        <f t="shared" ca="1" si="945"/>
        <v>46474.9</v>
      </c>
      <c r="FE210" s="5">
        <f t="shared" ca="1" si="945"/>
        <v>27992.3</v>
      </c>
      <c r="FF210" s="5">
        <f t="shared" ca="1" si="945"/>
        <v>0</v>
      </c>
      <c r="FG210" s="5">
        <f t="shared" ca="1" si="945"/>
        <v>4230.3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187482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6744.16</v>
      </c>
      <c r="FS210" s="5">
        <f t="shared" ca="1" si="946"/>
        <v>6001.49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6744.16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124.17700000000001</v>
      </c>
      <c r="GG210" s="5">
        <f t="shared" ca="1" si="947"/>
        <v>22.226700000000001</v>
      </c>
      <c r="GH210" s="5">
        <f t="shared" ca="1" si="947"/>
        <v>27.485099999999999</v>
      </c>
      <c r="GI210" s="5">
        <f t="shared" ca="1" si="947"/>
        <v>14.4886</v>
      </c>
      <c r="GJ210" s="5">
        <f t="shared" ca="1" si="947"/>
        <v>0</v>
      </c>
      <c r="GK210" s="5">
        <f t="shared" ca="1" si="947"/>
        <v>2.2156600000000002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39.118662484756044</v>
      </c>
      <c r="GP210" s="19">
        <f t="shared" ca="1" si="825"/>
        <v>11.193489828469561</v>
      </c>
      <c r="GQ210" s="19">
        <f t="shared" ca="1" si="826"/>
        <v>2.9569059107403244</v>
      </c>
      <c r="GR210" s="19">
        <f t="shared" ca="1" si="827"/>
        <v>1.780974188760307</v>
      </c>
      <c r="GS210" s="19">
        <f t="shared" ca="1" si="828"/>
        <v>0</v>
      </c>
      <c r="GT210" s="19">
        <f t="shared" ca="1" si="829"/>
        <v>0.26914741234956496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24.5041673162054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395564</v>
      </c>
      <c r="HH210" s="5">
        <f t="shared" ca="1" si="948"/>
        <v>42.251800000000003</v>
      </c>
      <c r="HI210" s="5">
        <f t="shared" ca="1" si="948"/>
        <v>40348</v>
      </c>
      <c r="HJ210" s="5">
        <f t="shared" ca="1" si="948"/>
        <v>33902.199999999997</v>
      </c>
      <c r="HK210" s="5">
        <f t="shared" ca="1" si="948"/>
        <v>0</v>
      </c>
      <c r="HL210" s="5">
        <f t="shared" ca="1" si="948"/>
        <v>2947.86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165863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6867.73</v>
      </c>
      <c r="HX210" s="5">
        <f t="shared" ca="1" si="949"/>
        <v>6867.73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6867.73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113.253</v>
      </c>
      <c r="IL210" s="5">
        <f t="shared" ca="1" si="954"/>
        <v>25.372800000000002</v>
      </c>
      <c r="IM210" s="5">
        <f t="shared" ca="1" si="954"/>
        <v>23.898399999999999</v>
      </c>
      <c r="IN210" s="5">
        <f t="shared" ca="1" si="954"/>
        <v>17.4377</v>
      </c>
      <c r="IO210" s="5">
        <f t="shared" ca="1" si="954"/>
        <v>0</v>
      </c>
      <c r="IP210" s="5">
        <f t="shared" ca="1" si="954"/>
        <v>1.53674</v>
      </c>
      <c r="IQ210" s="5">
        <f t="shared" ca="1" si="954"/>
        <v>8.1691400000000005</v>
      </c>
      <c r="IR210" s="5">
        <f t="shared" ca="1" si="954"/>
        <v>36.838299999999997</v>
      </c>
      <c r="IS210" s="5"/>
      <c r="IT210" s="19">
        <f t="shared" ca="1" si="866"/>
        <v>37.973539246435614</v>
      </c>
      <c r="IU210" s="19">
        <f t="shared" ca="1" si="867"/>
        <v>12.808975254282293</v>
      </c>
      <c r="IV210" s="19">
        <f t="shared" ca="1" si="868"/>
        <v>2.5670897556864158</v>
      </c>
      <c r="IW210" s="19">
        <f t="shared" ca="1" si="869"/>
        <v>2.1569839971059781</v>
      </c>
      <c r="IX210" s="19">
        <f t="shared" ca="1" si="870"/>
        <v>0</v>
      </c>
      <c r="IY210" s="19">
        <f t="shared" ca="1" si="871"/>
        <v>0.18755381201540994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23.359107701602522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395658</v>
      </c>
      <c r="JM210" s="5">
        <f t="shared" ca="1" si="950"/>
        <v>42.303199999999997</v>
      </c>
      <c r="JN210" s="5">
        <f t="shared" ca="1" si="950"/>
        <v>40350.199999999997</v>
      </c>
      <c r="JO210" s="5">
        <f t="shared" ca="1" si="950"/>
        <v>33968.6</v>
      </c>
      <c r="JP210" s="5">
        <f t="shared" ca="1" si="950"/>
        <v>0</v>
      </c>
      <c r="JQ210" s="5">
        <f t="shared" ca="1" si="950"/>
        <v>2972.31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165956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6877.94</v>
      </c>
      <c r="KC210" s="5">
        <f t="shared" ca="1" si="951"/>
        <v>6877.94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6877.94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113.336</v>
      </c>
      <c r="KQ210" s="5">
        <f t="shared" ca="1" si="952"/>
        <v>25.411100000000001</v>
      </c>
      <c r="KR210" s="5">
        <f t="shared" ca="1" si="952"/>
        <v>23.895499999999998</v>
      </c>
      <c r="KS210" s="5">
        <f t="shared" ca="1" si="952"/>
        <v>17.471800000000002</v>
      </c>
      <c r="KT210" s="5">
        <f t="shared" ca="1" si="952"/>
        <v>0</v>
      </c>
      <c r="KU210" s="5">
        <f t="shared" ca="1" si="952"/>
        <v>1.5503899999999999</v>
      </c>
      <c r="KV210" s="5">
        <f t="shared" ca="1" si="952"/>
        <v>8.1691500000000001</v>
      </c>
      <c r="KW210" s="5">
        <f t="shared" ca="1" si="952"/>
        <v>36.838299999999997</v>
      </c>
      <c r="KX210" s="5"/>
      <c r="KY210" s="19">
        <f t="shared" ca="1" si="835"/>
        <v>37.998558508833099</v>
      </c>
      <c r="KZ210" s="19">
        <f t="shared" ca="1" si="836"/>
        <v>12.828017157489212</v>
      </c>
      <c r="LA210" s="19">
        <f t="shared" ca="1" si="837"/>
        <v>2.5672297278650245</v>
      </c>
      <c r="LB210" s="19">
        <f t="shared" ca="1" si="838"/>
        <v>2.1612086119512637</v>
      </c>
      <c r="LC210" s="19">
        <f t="shared" ca="1" si="839"/>
        <v>0</v>
      </c>
      <c r="LD210" s="19">
        <f t="shared" ca="1" si="840"/>
        <v>0.18910941190949468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23.384063340282463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-4</v>
      </c>
      <c r="G211" s="5">
        <f t="shared" ca="1" si="765"/>
        <v>-5.610000000000781E-3</v>
      </c>
      <c r="H211" s="5">
        <f t="shared" ca="1" si="766"/>
        <v>0.19999999999708962</v>
      </c>
      <c r="I211" s="5">
        <f t="shared" ca="1" si="767"/>
        <v>-1.5999999999985448</v>
      </c>
      <c r="J211" s="5">
        <f t="shared" ca="1" si="768"/>
        <v>0</v>
      </c>
      <c r="K211" s="5">
        <f t="shared" ca="1" si="769"/>
        <v>-1.9399999999998272</v>
      </c>
      <c r="L211" s="5">
        <f t="shared" ca="1" si="770"/>
        <v>0</v>
      </c>
      <c r="M211" s="5">
        <f t="shared" ca="1" si="771"/>
        <v>0</v>
      </c>
      <c r="N211" s="5">
        <f t="shared" ca="1" si="772"/>
        <v>-3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-0.86999999999989086</v>
      </c>
      <c r="V211" s="5">
        <f t="shared" ca="1" si="775"/>
        <v>-0.86000000000012733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-0.86999999999989086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-4.9999999999954525E-3</v>
      </c>
      <c r="AI211" s="37">
        <f t="shared" ca="1" si="785"/>
        <v>-3.38999999999956E-3</v>
      </c>
      <c r="AJ211" s="37">
        <f t="shared" ca="1" si="786"/>
        <v>1.0000000000331966E-4</v>
      </c>
      <c r="AK211" s="37">
        <f t="shared" ca="1" si="787"/>
        <v>-7.0000000000014495E-4</v>
      </c>
      <c r="AL211" s="37">
        <f t="shared" ca="1" si="788"/>
        <v>0</v>
      </c>
      <c r="AM211" s="37">
        <f t="shared" ca="1" si="789"/>
        <v>-8.7700000000001666E-4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29.853062478788985</v>
      </c>
      <c r="AQ211" s="33">
        <f t="shared" ca="1" si="793"/>
        <v>29.854939266574426</v>
      </c>
      <c r="AR211" s="24">
        <f t="shared" ca="1" si="794"/>
        <v>6.2863560655197396E-5</v>
      </c>
      <c r="AS211" s="34">
        <f t="shared" ca="1" si="795"/>
        <v>114.626</v>
      </c>
      <c r="AT211" s="34">
        <f t="shared" ca="1" si="796"/>
        <v>114.631</v>
      </c>
      <c r="AU211" s="45">
        <f t="shared" ca="1" si="797"/>
        <v>-4.361821845744565E-5</v>
      </c>
      <c r="AV211" s="34">
        <f t="shared" ca="1" si="940"/>
        <v>7.8</v>
      </c>
      <c r="AW211" s="34">
        <f t="shared" ca="1" si="941"/>
        <v>7.8</v>
      </c>
      <c r="AX211" s="46">
        <f t="shared" ca="1" si="798"/>
        <v>0</v>
      </c>
      <c r="AY211" s="5"/>
      <c r="AZ211" s="5">
        <f t="shared" ca="1" si="850"/>
        <v>-8</v>
      </c>
      <c r="BA211" s="5">
        <f t="shared" ca="1" si="851"/>
        <v>-5.6999999999991502E-3</v>
      </c>
      <c r="BB211" s="5">
        <f t="shared" ca="1" si="852"/>
        <v>0.19999999999708962</v>
      </c>
      <c r="BC211" s="5">
        <f t="shared" ca="1" si="853"/>
        <v>-5.8999999999978172</v>
      </c>
      <c r="BD211" s="5">
        <f t="shared" ca="1" si="854"/>
        <v>0</v>
      </c>
      <c r="BE211" s="5">
        <f t="shared" ca="1" si="855"/>
        <v>-2.0299999999999727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-8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-0.89000000000010004</v>
      </c>
      <c r="BP211" s="5">
        <f t="shared" ca="1" si="889"/>
        <v>-0.89000000000010004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-0.89000000000010004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-7.0000000000050022E-3</v>
      </c>
      <c r="CC211" s="37">
        <f t="shared" ca="1" si="800"/>
        <v>-3.4799999999997056E-3</v>
      </c>
      <c r="CD211" s="37">
        <f t="shared" ca="1" si="801"/>
        <v>9.9999999996214228E-5</v>
      </c>
      <c r="CE211" s="37">
        <f t="shared" ca="1" si="802"/>
        <v>-2.7000000000008129E-3</v>
      </c>
      <c r="CF211" s="37">
        <f t="shared" ca="1" si="803"/>
        <v>0</v>
      </c>
      <c r="CG211" s="37">
        <f t="shared" ca="1" si="804"/>
        <v>-9.1399999999997039E-4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30.389760012530814</v>
      </c>
      <c r="CK211" s="33">
        <f t="shared" ca="1" si="863"/>
        <v>30.391928589276453</v>
      </c>
      <c r="CL211" s="24">
        <f t="shared" ca="1" si="807"/>
        <v>7.1353706273320785E-5</v>
      </c>
      <c r="CM211" s="34">
        <f t="shared" ca="1" si="808"/>
        <v>122.473</v>
      </c>
      <c r="CN211" s="34">
        <f t="shared" ca="1" si="809"/>
        <v>122.48</v>
      </c>
      <c r="CO211" s="45">
        <f t="shared" ca="1" si="810"/>
        <v>-5.7152188112385712E-5</v>
      </c>
      <c r="CP211" s="5"/>
      <c r="CR211" s="5">
        <f t="shared" ca="1" si="901"/>
        <v>71</v>
      </c>
      <c r="CS211" s="5">
        <f t="shared" ca="1" si="902"/>
        <v>70</v>
      </c>
      <c r="CT211" s="62">
        <f t="shared" ca="1" si="811"/>
        <v>1.4084507042253502E-2</v>
      </c>
      <c r="CW211" s="5">
        <f t="shared" ref="CW211:DK226" ca="1" si="957">OFFSET(INDIRECT($E$21),$C211,CW$19)</f>
        <v>406272</v>
      </c>
      <c r="CX211" s="5">
        <f t="shared" ca="1" si="957"/>
        <v>9.7939399999999992</v>
      </c>
      <c r="CY211" s="5">
        <f t="shared" ca="1" si="957"/>
        <v>79832.800000000003</v>
      </c>
      <c r="CZ211" s="5">
        <f t="shared" ca="1" si="957"/>
        <v>22427.7</v>
      </c>
      <c r="DA211" s="5">
        <f t="shared" ca="1" si="957"/>
        <v>0</v>
      </c>
      <c r="DB211" s="5">
        <f t="shared" ca="1" si="957"/>
        <v>1803.38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176571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2147.54</v>
      </c>
      <c r="DN211" s="5">
        <f t="shared" ca="1" si="958"/>
        <v>1505.27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2147.54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114.626</v>
      </c>
      <c r="EB211" s="5">
        <f t="shared" ca="1" si="953"/>
        <v>5.6544600000000003</v>
      </c>
      <c r="EC211" s="5">
        <f t="shared" ca="1" si="953"/>
        <v>54.470100000000002</v>
      </c>
      <c r="ED211" s="5">
        <f t="shared" ca="1" si="953"/>
        <v>12.253500000000001</v>
      </c>
      <c r="EE211" s="5">
        <f t="shared" ca="1" si="953"/>
        <v>0</v>
      </c>
      <c r="EF211" s="5">
        <f t="shared" ca="1" si="953"/>
        <v>0.82574899999999996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29.853062478788985</v>
      </c>
      <c r="EK211" s="19">
        <f t="shared" ca="1" si="814"/>
        <v>2.8075068700054819</v>
      </c>
      <c r="EL211" s="19">
        <f t="shared" ca="1" si="815"/>
        <v>5.0792595183841218</v>
      </c>
      <c r="EM211" s="19">
        <f t="shared" ca="1" si="816"/>
        <v>1.4269336500844709</v>
      </c>
      <c r="EN211" s="19">
        <f t="shared" ca="1" si="817"/>
        <v>0</v>
      </c>
      <c r="EO211" s="19">
        <f t="shared" ca="1" si="818"/>
        <v>0.11473773975438112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15.238630933955895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406276</v>
      </c>
      <c r="FC211" s="5">
        <f t="shared" ca="1" si="959"/>
        <v>9.79955</v>
      </c>
      <c r="FD211" s="5">
        <f t="shared" ca="1" si="959"/>
        <v>79832.600000000006</v>
      </c>
      <c r="FE211" s="5">
        <f t="shared" ca="1" si="959"/>
        <v>22429.3</v>
      </c>
      <c r="FF211" s="5">
        <f t="shared" ca="1" si="959"/>
        <v>0</v>
      </c>
      <c r="FG211" s="5">
        <f t="shared" ca="1" si="959"/>
        <v>1805.32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176574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2148.41</v>
      </c>
      <c r="FS211" s="5">
        <f t="shared" ca="1" si="960"/>
        <v>1506.13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2148.41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114.631</v>
      </c>
      <c r="GG211" s="5">
        <f t="shared" ca="1" si="961"/>
        <v>5.6578499999999998</v>
      </c>
      <c r="GH211" s="5">
        <f t="shared" ca="1" si="961"/>
        <v>54.47</v>
      </c>
      <c r="GI211" s="5">
        <f t="shared" ca="1" si="961"/>
        <v>12.254200000000001</v>
      </c>
      <c r="GJ211" s="5">
        <f t="shared" ca="1" si="961"/>
        <v>0</v>
      </c>
      <c r="GK211" s="5">
        <f t="shared" ca="1" si="961"/>
        <v>0.82662599999999997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29.854939266574426</v>
      </c>
      <c r="GP211" s="19">
        <f t="shared" ca="1" si="825"/>
        <v>2.8091108728047769</v>
      </c>
      <c r="GQ211" s="19">
        <f t="shared" ca="1" si="826"/>
        <v>5.0792467936406114</v>
      </c>
      <c r="GR211" s="19">
        <f t="shared" ca="1" si="827"/>
        <v>1.42703544803255</v>
      </c>
      <c r="GS211" s="19">
        <f t="shared" ca="1" si="828"/>
        <v>0</v>
      </c>
      <c r="GT211" s="19">
        <f t="shared" ca="1" si="829"/>
        <v>0.1148611697664271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15.240444098023785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423631</v>
      </c>
      <c r="HH211" s="5">
        <f t="shared" ca="1" si="962"/>
        <v>10.6768</v>
      </c>
      <c r="HI211" s="5">
        <f t="shared" ca="1" si="962"/>
        <v>75540.899999999994</v>
      </c>
      <c r="HJ211" s="5">
        <f t="shared" ca="1" si="962"/>
        <v>30664.7</v>
      </c>
      <c r="HK211" s="5">
        <f t="shared" ca="1" si="962"/>
        <v>0</v>
      </c>
      <c r="HL211" s="5">
        <f t="shared" ca="1" si="962"/>
        <v>1444.74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193930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1843.07</v>
      </c>
      <c r="HX211" s="5">
        <f t="shared" ca="1" si="963"/>
        <v>1843.07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1843.07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122.473</v>
      </c>
      <c r="IL211" s="5">
        <f t="shared" ca="1" si="954"/>
        <v>6.93011</v>
      </c>
      <c r="IM211" s="5">
        <f t="shared" ca="1" si="954"/>
        <v>51.211399999999998</v>
      </c>
      <c r="IN211" s="5">
        <f t="shared" ca="1" si="954"/>
        <v>17.0916</v>
      </c>
      <c r="IO211" s="5">
        <f t="shared" ca="1" si="954"/>
        <v>0</v>
      </c>
      <c r="IP211" s="5">
        <f t="shared" ca="1" si="954"/>
        <v>0.66197899999999998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30.389760012530814</v>
      </c>
      <c r="IU211" s="19">
        <f t="shared" ca="1" si="867"/>
        <v>3.4374602210346126</v>
      </c>
      <c r="IV211" s="19">
        <f t="shared" ca="1" si="868"/>
        <v>4.8061928850335081</v>
      </c>
      <c r="IW211" s="19">
        <f t="shared" ca="1" si="869"/>
        <v>1.9510022115395371</v>
      </c>
      <c r="IX211" s="19">
        <f t="shared" ca="1" si="870"/>
        <v>0</v>
      </c>
      <c r="IY211" s="19">
        <f t="shared" ca="1" si="871"/>
        <v>9.1919729692435628E-2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15.775328467697724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423639</v>
      </c>
      <c r="JM211" s="5">
        <f t="shared" ca="1" si="964"/>
        <v>10.682499999999999</v>
      </c>
      <c r="JN211" s="5">
        <f t="shared" ca="1" si="964"/>
        <v>75540.7</v>
      </c>
      <c r="JO211" s="5">
        <f t="shared" ca="1" si="964"/>
        <v>30670.6</v>
      </c>
      <c r="JP211" s="5">
        <f t="shared" ca="1" si="964"/>
        <v>0</v>
      </c>
      <c r="JQ211" s="5">
        <f t="shared" ca="1" si="964"/>
        <v>1446.77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193938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1843.96</v>
      </c>
      <c r="KC211" s="5">
        <f t="shared" ca="1" si="965"/>
        <v>1843.96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1843.96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122.48</v>
      </c>
      <c r="KQ211" s="5">
        <f t="shared" ca="1" si="966"/>
        <v>6.9335899999999997</v>
      </c>
      <c r="KR211" s="5">
        <f t="shared" ca="1" si="966"/>
        <v>51.211300000000001</v>
      </c>
      <c r="KS211" s="5">
        <f t="shared" ca="1" si="966"/>
        <v>17.0943</v>
      </c>
      <c r="KT211" s="5">
        <f t="shared" ca="1" si="966"/>
        <v>0</v>
      </c>
      <c r="KU211" s="5">
        <f t="shared" ca="1" si="966"/>
        <v>0.66289299999999995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30.391928589276453</v>
      </c>
      <c r="KZ211" s="19">
        <f t="shared" ca="1" si="836"/>
        <v>3.4391201706950496</v>
      </c>
      <c r="LA211" s="19">
        <f t="shared" ca="1" si="837"/>
        <v>4.8061801602899985</v>
      </c>
      <c r="LB211" s="19">
        <f t="shared" ca="1" si="838"/>
        <v>1.9513775914730791</v>
      </c>
      <c r="LC211" s="19">
        <f t="shared" ca="1" si="839"/>
        <v>0</v>
      </c>
      <c r="LD211" s="19">
        <f t="shared" ca="1" si="840"/>
        <v>9.2048885839061081E-2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15.777497044443367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-2</v>
      </c>
      <c r="G212" s="5">
        <f t="shared" ca="1" si="765"/>
        <v>-4.2899999999992389E-3</v>
      </c>
      <c r="H212" s="5">
        <f t="shared" ca="1" si="766"/>
        <v>0.29999999998835847</v>
      </c>
      <c r="I212" s="5">
        <f t="shared" ca="1" si="767"/>
        <v>-0.7000000000007276</v>
      </c>
      <c r="J212" s="5">
        <f t="shared" ca="1" si="768"/>
        <v>0</v>
      </c>
      <c r="K212" s="5">
        <f t="shared" ca="1" si="769"/>
        <v>-1.5200000000002092</v>
      </c>
      <c r="L212" s="5">
        <f t="shared" ca="1" si="770"/>
        <v>0</v>
      </c>
      <c r="M212" s="5">
        <f t="shared" ca="1" si="771"/>
        <v>0</v>
      </c>
      <c r="N212" s="5">
        <f t="shared" ca="1" si="772"/>
        <v>-2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-0.65999999999985448</v>
      </c>
      <c r="V212" s="5">
        <f t="shared" ca="1" si="775"/>
        <v>-0.64999999999986358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-0.65999999999985448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-3.0000000000143245E-3</v>
      </c>
      <c r="AI212" s="37">
        <f t="shared" ca="1" si="785"/>
        <v>-2.5800000000000267E-3</v>
      </c>
      <c r="AJ212" s="37">
        <f t="shared" ca="1" si="786"/>
        <v>1.0000000000331966E-4</v>
      </c>
      <c r="AK212" s="37">
        <f t="shared" ca="1" si="787"/>
        <v>-2.9999999999930083E-4</v>
      </c>
      <c r="AL212" s="37">
        <f t="shared" ca="1" si="788"/>
        <v>0</v>
      </c>
      <c r="AM212" s="37">
        <f t="shared" ca="1" si="789"/>
        <v>-6.7800000000006744E-4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32.170478520468855</v>
      </c>
      <c r="AQ212" s="33">
        <f t="shared" ca="1" si="793"/>
        <v>32.171836472874141</v>
      </c>
      <c r="AR212" s="24">
        <f t="shared" ca="1" si="794"/>
        <v>4.2209353091508019E-5</v>
      </c>
      <c r="AS212" s="34">
        <f t="shared" ca="1" si="795"/>
        <v>137.249</v>
      </c>
      <c r="AT212" s="34">
        <f t="shared" ca="1" si="796"/>
        <v>137.25200000000001</v>
      </c>
      <c r="AU212" s="45">
        <f t="shared" ca="1" si="797"/>
        <v>-2.1857604989466999E-5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-8</v>
      </c>
      <c r="BA212" s="5">
        <f t="shared" ca="1" si="851"/>
        <v>-5.6999999999991502E-3</v>
      </c>
      <c r="BB212" s="5">
        <f t="shared" ca="1" si="852"/>
        <v>0.19999999999708962</v>
      </c>
      <c r="BC212" s="5">
        <f t="shared" ca="1" si="853"/>
        <v>-5.8999999999978172</v>
      </c>
      <c r="BD212" s="5">
        <f t="shared" ca="1" si="854"/>
        <v>0</v>
      </c>
      <c r="BE212" s="5">
        <f t="shared" ca="1" si="855"/>
        <v>-2.0299999999999727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-8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-0.89000000000010004</v>
      </c>
      <c r="BP212" s="5">
        <f t="shared" ca="1" si="889"/>
        <v>-0.89000000000010004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-0.89000000000010004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-7.0000000000050022E-3</v>
      </c>
      <c r="CC212" s="37">
        <f t="shared" ca="1" si="800"/>
        <v>-3.4799999999997056E-3</v>
      </c>
      <c r="CD212" s="37">
        <f t="shared" ca="1" si="801"/>
        <v>9.9999999996214228E-5</v>
      </c>
      <c r="CE212" s="37">
        <f t="shared" ca="1" si="802"/>
        <v>-2.7000000000008129E-3</v>
      </c>
      <c r="CF212" s="37">
        <f t="shared" ca="1" si="803"/>
        <v>0</v>
      </c>
      <c r="CG212" s="37">
        <f t="shared" ca="1" si="804"/>
        <v>-9.1399999999997039E-4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30.389760012530814</v>
      </c>
      <c r="CK212" s="33">
        <f t="shared" ca="1" si="863"/>
        <v>30.391928589276453</v>
      </c>
      <c r="CL212" s="24">
        <f t="shared" ca="1" si="807"/>
        <v>7.1353706273320785E-5</v>
      </c>
      <c r="CM212" s="34">
        <f t="shared" ca="1" si="808"/>
        <v>122.473</v>
      </c>
      <c r="CN212" s="34">
        <f t="shared" ca="1" si="809"/>
        <v>122.48</v>
      </c>
      <c r="CO212" s="45">
        <f t="shared" ca="1" si="810"/>
        <v>-5.7152188112385712E-5</v>
      </c>
      <c r="CP212" s="5"/>
      <c r="CR212" s="5">
        <f t="shared" ca="1" si="901"/>
        <v>69</v>
      </c>
      <c r="CS212" s="5">
        <f t="shared" ca="1" si="902"/>
        <v>70</v>
      </c>
      <c r="CT212" s="62">
        <f t="shared" ca="1" si="811"/>
        <v>-1.449275362318847E-2</v>
      </c>
      <c r="CW212" s="5">
        <f t="shared" ca="1" si="957"/>
        <v>448699</v>
      </c>
      <c r="CX212" s="5">
        <f t="shared" ca="1" si="957"/>
        <v>8.4612200000000009</v>
      </c>
      <c r="CY212" s="5">
        <f t="shared" ca="1" si="957"/>
        <v>84544.4</v>
      </c>
      <c r="CZ212" s="5">
        <f t="shared" ca="1" si="957"/>
        <v>24084.3</v>
      </c>
      <c r="DA212" s="5">
        <f t="shared" ca="1" si="957"/>
        <v>0</v>
      </c>
      <c r="DB212" s="5">
        <f t="shared" ca="1" si="957"/>
        <v>1614.37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218997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1942.71</v>
      </c>
      <c r="DN212" s="5">
        <f t="shared" ca="1" si="958"/>
        <v>1300.44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1942.71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137.249</v>
      </c>
      <c r="EB212" s="5">
        <f t="shared" ca="1" si="967"/>
        <v>4.9111700000000003</v>
      </c>
      <c r="EC212" s="5">
        <f t="shared" ca="1" si="967"/>
        <v>57.390500000000003</v>
      </c>
      <c r="ED212" s="5">
        <f t="shared" ca="1" si="967"/>
        <v>13.155200000000001</v>
      </c>
      <c r="EE212" s="5">
        <f t="shared" ca="1" si="967"/>
        <v>0</v>
      </c>
      <c r="EF212" s="5">
        <f t="shared" ca="1" si="967"/>
        <v>0.73856699999999997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32.170478520468855</v>
      </c>
      <c r="EK212" s="19">
        <f t="shared" ca="1" si="814"/>
        <v>2.4254746546127195</v>
      </c>
      <c r="EL212" s="19">
        <f t="shared" ca="1" si="815"/>
        <v>5.37902902599025</v>
      </c>
      <c r="EM212" s="19">
        <f t="shared" ca="1" si="816"/>
        <v>1.5323327005769394</v>
      </c>
      <c r="EN212" s="19">
        <f t="shared" ca="1" si="817"/>
        <v>0</v>
      </c>
      <c r="EO212" s="19">
        <f t="shared" ca="1" si="818"/>
        <v>0.10271222090035391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17.555983351918218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448701</v>
      </c>
      <c r="FC212" s="5">
        <f t="shared" ca="1" si="959"/>
        <v>8.4655100000000001</v>
      </c>
      <c r="FD212" s="5">
        <f t="shared" ca="1" si="959"/>
        <v>84544.1</v>
      </c>
      <c r="FE212" s="5">
        <f t="shared" ca="1" si="959"/>
        <v>24085</v>
      </c>
      <c r="FF212" s="5">
        <f t="shared" ca="1" si="959"/>
        <v>0</v>
      </c>
      <c r="FG212" s="5">
        <f t="shared" ca="1" si="959"/>
        <v>1615.89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218999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1943.37</v>
      </c>
      <c r="FS212" s="5">
        <f t="shared" ca="1" si="960"/>
        <v>1301.0899999999999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1943.37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137.25200000000001</v>
      </c>
      <c r="GG212" s="5">
        <f t="shared" ca="1" si="961"/>
        <v>4.9137500000000003</v>
      </c>
      <c r="GH212" s="5">
        <f t="shared" ca="1" si="961"/>
        <v>57.3904</v>
      </c>
      <c r="GI212" s="5">
        <f t="shared" ca="1" si="961"/>
        <v>13.1555</v>
      </c>
      <c r="GJ212" s="5">
        <f t="shared" ca="1" si="961"/>
        <v>0</v>
      </c>
      <c r="GK212" s="5">
        <f t="shared" ca="1" si="961"/>
        <v>0.73924500000000004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32.171836472874141</v>
      </c>
      <c r="GP212" s="19">
        <f t="shared" ca="1" si="825"/>
        <v>2.4266869854836481</v>
      </c>
      <c r="GQ212" s="19">
        <f t="shared" ca="1" si="826"/>
        <v>5.3790099388749857</v>
      </c>
      <c r="GR212" s="19">
        <f t="shared" ca="1" si="827"/>
        <v>1.5323772371792241</v>
      </c>
      <c r="GS212" s="19">
        <f t="shared" ca="1" si="828"/>
        <v>0</v>
      </c>
      <c r="GT212" s="19">
        <f t="shared" ca="1" si="829"/>
        <v>0.10280892895102912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17.557341304323504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423631</v>
      </c>
      <c r="HH212" s="5">
        <f t="shared" ca="1" si="962"/>
        <v>10.6768</v>
      </c>
      <c r="HI212" s="5">
        <f t="shared" ca="1" si="962"/>
        <v>75540.899999999994</v>
      </c>
      <c r="HJ212" s="5">
        <f t="shared" ca="1" si="962"/>
        <v>30664.7</v>
      </c>
      <c r="HK212" s="5">
        <f t="shared" ca="1" si="962"/>
        <v>0</v>
      </c>
      <c r="HL212" s="5">
        <f t="shared" ca="1" si="962"/>
        <v>1444.74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193930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1843.07</v>
      </c>
      <c r="HX212" s="5">
        <f t="shared" ca="1" si="963"/>
        <v>1843.07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1843.07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122.473</v>
      </c>
      <c r="IL212" s="5">
        <f t="shared" ca="1" si="968"/>
        <v>6.93011</v>
      </c>
      <c r="IM212" s="5">
        <f t="shared" ca="1" si="968"/>
        <v>51.211399999999998</v>
      </c>
      <c r="IN212" s="5">
        <f t="shared" ca="1" si="968"/>
        <v>17.0916</v>
      </c>
      <c r="IO212" s="5">
        <f t="shared" ca="1" si="968"/>
        <v>0</v>
      </c>
      <c r="IP212" s="5">
        <f t="shared" ca="1" si="968"/>
        <v>0.66197899999999998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30.389760012530814</v>
      </c>
      <c r="IU212" s="19">
        <f t="shared" ca="1" si="867"/>
        <v>3.4374602210346126</v>
      </c>
      <c r="IV212" s="19">
        <f t="shared" ca="1" si="868"/>
        <v>4.8061928850335081</v>
      </c>
      <c r="IW212" s="19">
        <f t="shared" ca="1" si="869"/>
        <v>1.9510022115395371</v>
      </c>
      <c r="IX212" s="19">
        <f t="shared" ca="1" si="870"/>
        <v>0</v>
      </c>
      <c r="IY212" s="19">
        <f t="shared" ca="1" si="871"/>
        <v>9.1919729692435628E-2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15.775328467697724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423639</v>
      </c>
      <c r="JM212" s="5">
        <f t="shared" ca="1" si="964"/>
        <v>10.682499999999999</v>
      </c>
      <c r="JN212" s="5">
        <f t="shared" ca="1" si="964"/>
        <v>75540.7</v>
      </c>
      <c r="JO212" s="5">
        <f t="shared" ca="1" si="964"/>
        <v>30670.6</v>
      </c>
      <c r="JP212" s="5">
        <f t="shared" ca="1" si="964"/>
        <v>0</v>
      </c>
      <c r="JQ212" s="5">
        <f t="shared" ca="1" si="964"/>
        <v>1446.77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193938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1843.96</v>
      </c>
      <c r="KC212" s="5">
        <f t="shared" ca="1" si="965"/>
        <v>1843.96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1843.96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122.48</v>
      </c>
      <c r="KQ212" s="5">
        <f t="shared" ca="1" si="966"/>
        <v>6.9335899999999997</v>
      </c>
      <c r="KR212" s="5">
        <f t="shared" ca="1" si="966"/>
        <v>51.211300000000001</v>
      </c>
      <c r="KS212" s="5">
        <f t="shared" ca="1" si="966"/>
        <v>17.0943</v>
      </c>
      <c r="KT212" s="5">
        <f t="shared" ca="1" si="966"/>
        <v>0</v>
      </c>
      <c r="KU212" s="5">
        <f t="shared" ca="1" si="966"/>
        <v>0.66289299999999995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30.391928589276453</v>
      </c>
      <c r="KZ212" s="19">
        <f t="shared" ca="1" si="836"/>
        <v>3.4391201706950496</v>
      </c>
      <c r="LA212" s="19">
        <f t="shared" ca="1" si="837"/>
        <v>4.8061801602899985</v>
      </c>
      <c r="LB212" s="19">
        <f t="shared" ca="1" si="838"/>
        <v>1.9513775914730791</v>
      </c>
      <c r="LC212" s="19">
        <f t="shared" ca="1" si="839"/>
        <v>0</v>
      </c>
      <c r="LD212" s="19">
        <f t="shared" ca="1" si="840"/>
        <v>9.2048885839061081E-2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15.777497044443367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-83</v>
      </c>
      <c r="G213" s="5">
        <f t="shared" ca="1" si="765"/>
        <v>-4.8799999999999955E-2</v>
      </c>
      <c r="H213" s="5">
        <f t="shared" ca="1" si="766"/>
        <v>-9.0999999999985448</v>
      </c>
      <c r="I213" s="5">
        <f t="shared" ca="1" si="767"/>
        <v>-39.100000000002183</v>
      </c>
      <c r="J213" s="5">
        <f t="shared" ca="1" si="768"/>
        <v>0</v>
      </c>
      <c r="K213" s="5">
        <f t="shared" ca="1" si="769"/>
        <v>-34.529999999999745</v>
      </c>
      <c r="L213" s="5">
        <f t="shared" ca="1" si="770"/>
        <v>0</v>
      </c>
      <c r="M213" s="5">
        <f t="shared" ca="1" si="771"/>
        <v>0</v>
      </c>
      <c r="N213" s="5">
        <f t="shared" ca="1" si="772"/>
        <v>-82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-7.5</v>
      </c>
      <c r="V213" s="5">
        <f t="shared" ca="1" si="775"/>
        <v>-7.5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-7.5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-8.7999999999993861E-2</v>
      </c>
      <c r="AI213" s="37">
        <f t="shared" ca="1" si="785"/>
        <v>-2.8100000000002012E-2</v>
      </c>
      <c r="AJ213" s="37">
        <f t="shared" ca="1" si="786"/>
        <v>-1.6600000000000392E-2</v>
      </c>
      <c r="AK213" s="37">
        <f t="shared" ca="1" si="787"/>
        <v>-2.4460000000001259E-2</v>
      </c>
      <c r="AL213" s="37">
        <f t="shared" ca="1" si="788"/>
        <v>0</v>
      </c>
      <c r="AM213" s="37">
        <f t="shared" ca="1" si="789"/>
        <v>-1.8410000000000259E-2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37.187061113825294</v>
      </c>
      <c r="AQ213" s="33">
        <f t="shared" ca="1" si="793"/>
        <v>37.206327166133981</v>
      </c>
      <c r="AR213" s="24">
        <f t="shared" ca="1" si="794"/>
        <v>5.1781655906696291E-4</v>
      </c>
      <c r="AS213" s="34">
        <f t="shared" ca="1" si="795"/>
        <v>101.79600000000001</v>
      </c>
      <c r="AT213" s="34">
        <f t="shared" ca="1" si="796"/>
        <v>101.884</v>
      </c>
      <c r="AU213" s="45">
        <f t="shared" ca="1" si="797"/>
        <v>-8.6372737623173273E-4</v>
      </c>
      <c r="AV213" s="34">
        <f t="shared" ca="1" si="940"/>
        <v>11.5</v>
      </c>
      <c r="AW213" s="34">
        <f t="shared" ca="1" si="941"/>
        <v>11.5</v>
      </c>
      <c r="AX213" s="46">
        <f t="shared" ca="1" si="798"/>
        <v>0</v>
      </c>
      <c r="AY213" s="5"/>
      <c r="AZ213" s="5">
        <f t="shared" ca="1" si="850"/>
        <v>-94</v>
      </c>
      <c r="BA213" s="5">
        <f t="shared" ca="1" si="851"/>
        <v>-5.1399999999993895E-2</v>
      </c>
      <c r="BB213" s="5">
        <f t="shared" ca="1" si="852"/>
        <v>-2.1999999999970896</v>
      </c>
      <c r="BC213" s="5">
        <f t="shared" ca="1" si="853"/>
        <v>-66.400000000001455</v>
      </c>
      <c r="BD213" s="5">
        <f t="shared" ca="1" si="854"/>
        <v>0</v>
      </c>
      <c r="BE213" s="5">
        <f t="shared" ca="1" si="855"/>
        <v>-24.449999999999818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-93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-10.210000000000036</v>
      </c>
      <c r="BP213" s="5">
        <f t="shared" ca="1" si="889"/>
        <v>-10.210000000000036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-10.210000000000036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-8.2999999999998408E-2</v>
      </c>
      <c r="CC213" s="37">
        <f t="shared" ca="1" si="800"/>
        <v>-3.8299999999999557E-2</v>
      </c>
      <c r="CD213" s="37">
        <f t="shared" ca="1" si="801"/>
        <v>2.9000000000003467E-3</v>
      </c>
      <c r="CE213" s="37">
        <f t="shared" ca="1" si="802"/>
        <v>-3.410000000000224E-2</v>
      </c>
      <c r="CF213" s="37">
        <f t="shared" ca="1" si="803"/>
        <v>0</v>
      </c>
      <c r="CG213" s="37">
        <f t="shared" ca="1" si="804"/>
        <v>-1.364999999999994E-2</v>
      </c>
      <c r="CH213" s="37">
        <f t="shared" ca="1" si="805"/>
        <v>-9.9999999996214228E-6</v>
      </c>
      <c r="CI213" s="19">
        <f t="shared" ca="1" si="806"/>
        <v>0</v>
      </c>
      <c r="CJ213" s="33">
        <f t="shared" ca="1" si="862"/>
        <v>37.973539246435614</v>
      </c>
      <c r="CK213" s="33">
        <f t="shared" ca="1" si="863"/>
        <v>37.998558508833099</v>
      </c>
      <c r="CL213" s="24">
        <f t="shared" ca="1" si="807"/>
        <v>6.5842661878001165E-4</v>
      </c>
      <c r="CM213" s="34">
        <f t="shared" ca="1" si="808"/>
        <v>113.253</v>
      </c>
      <c r="CN213" s="34">
        <f t="shared" ca="1" si="809"/>
        <v>113.336</v>
      </c>
      <c r="CO213" s="45">
        <f t="shared" ca="1" si="810"/>
        <v>-7.3233570974799191E-4</v>
      </c>
      <c r="CP213" s="5"/>
      <c r="CR213" s="5">
        <f t="shared" ca="1" si="901"/>
        <v>90</v>
      </c>
      <c r="CS213" s="5">
        <f t="shared" ca="1" si="902"/>
        <v>89</v>
      </c>
      <c r="CT213" s="62">
        <f t="shared" ca="1" si="811"/>
        <v>1.1111111111111072E-2</v>
      </c>
      <c r="CW213" s="5">
        <f t="shared" ca="1" si="957"/>
        <v>369423</v>
      </c>
      <c r="CX213" s="5">
        <f t="shared" ca="1" si="957"/>
        <v>42.911700000000003</v>
      </c>
      <c r="CY213" s="5">
        <f t="shared" ca="1" si="957"/>
        <v>43452.9</v>
      </c>
      <c r="CZ213" s="5">
        <f t="shared" ca="1" si="957"/>
        <v>19240.8</v>
      </c>
      <c r="DA213" s="5">
        <f t="shared" ca="1" si="957"/>
        <v>0</v>
      </c>
      <c r="DB213" s="5">
        <f t="shared" ca="1" si="957"/>
        <v>4487.71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139722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7337.89</v>
      </c>
      <c r="DN213" s="5">
        <f t="shared" ca="1" si="958"/>
        <v>6595.22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7337.89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101.79600000000001</v>
      </c>
      <c r="EB213" s="5">
        <f t="shared" ca="1" si="967"/>
        <v>24.386199999999999</v>
      </c>
      <c r="EC213" s="5">
        <f t="shared" ca="1" si="967"/>
        <v>25.739699999999999</v>
      </c>
      <c r="ED213" s="5">
        <f t="shared" ca="1" si="967"/>
        <v>9.9965399999999995</v>
      </c>
      <c r="EE213" s="5">
        <f t="shared" ca="1" si="967"/>
        <v>0</v>
      </c>
      <c r="EF213" s="5">
        <f t="shared" ca="1" si="967"/>
        <v>2.3316499999999998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37.187061113825294</v>
      </c>
      <c r="EK213" s="19">
        <f t="shared" ca="1" si="814"/>
        <v>12.300866616202789</v>
      </c>
      <c r="EL213" s="19">
        <f t="shared" ca="1" si="815"/>
        <v>2.7646350363057963</v>
      </c>
      <c r="EM213" s="19">
        <f t="shared" ca="1" si="816"/>
        <v>1.2241712246260334</v>
      </c>
      <c r="EN213" s="19">
        <f t="shared" ca="1" si="817"/>
        <v>0</v>
      </c>
      <c r="EO213" s="19">
        <f t="shared" ca="1" si="818"/>
        <v>0.28552479348397658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22.572629568992198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369506</v>
      </c>
      <c r="FC213" s="5">
        <f t="shared" ca="1" si="959"/>
        <v>42.960500000000003</v>
      </c>
      <c r="FD213" s="5">
        <f t="shared" ca="1" si="959"/>
        <v>43462</v>
      </c>
      <c r="FE213" s="5">
        <f t="shared" ca="1" si="959"/>
        <v>19279.900000000001</v>
      </c>
      <c r="FF213" s="5">
        <f t="shared" ca="1" si="959"/>
        <v>0</v>
      </c>
      <c r="FG213" s="5">
        <f t="shared" ca="1" si="959"/>
        <v>4522.24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139804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7345.39</v>
      </c>
      <c r="FS213" s="5">
        <f t="shared" ca="1" si="960"/>
        <v>6602.72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7345.39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101.884</v>
      </c>
      <c r="GG213" s="5">
        <f t="shared" ca="1" si="961"/>
        <v>24.414300000000001</v>
      </c>
      <c r="GH213" s="5">
        <f t="shared" ca="1" si="961"/>
        <v>25.7563</v>
      </c>
      <c r="GI213" s="5">
        <f t="shared" ca="1" si="961"/>
        <v>10.021000000000001</v>
      </c>
      <c r="GJ213" s="5">
        <f t="shared" ca="1" si="961"/>
        <v>0</v>
      </c>
      <c r="GK213" s="5">
        <f t="shared" ca="1" si="961"/>
        <v>2.35006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37.206327166133981</v>
      </c>
      <c r="GP213" s="19">
        <f t="shared" ca="1" si="825"/>
        <v>12.314855004792289</v>
      </c>
      <c r="GQ213" s="19">
        <f t="shared" ca="1" si="826"/>
        <v>2.7652140121354964</v>
      </c>
      <c r="GR213" s="19">
        <f t="shared" ca="1" si="827"/>
        <v>1.2266589119822182</v>
      </c>
      <c r="GS213" s="19">
        <f t="shared" ca="1" si="828"/>
        <v>0</v>
      </c>
      <c r="GT213" s="19">
        <f t="shared" ca="1" si="829"/>
        <v>0.28772172045096012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22.591831997583341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395564</v>
      </c>
      <c r="HH213" s="5">
        <f t="shared" ca="1" si="962"/>
        <v>42.251800000000003</v>
      </c>
      <c r="HI213" s="5">
        <f t="shared" ca="1" si="962"/>
        <v>40348</v>
      </c>
      <c r="HJ213" s="5">
        <f t="shared" ca="1" si="962"/>
        <v>33902.199999999997</v>
      </c>
      <c r="HK213" s="5">
        <f t="shared" ca="1" si="962"/>
        <v>0</v>
      </c>
      <c r="HL213" s="5">
        <f t="shared" ca="1" si="962"/>
        <v>2947.86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165863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6867.73</v>
      </c>
      <c r="HX213" s="5">
        <f t="shared" ca="1" si="963"/>
        <v>6867.73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6867.73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113.253</v>
      </c>
      <c r="IL213" s="5">
        <f t="shared" ca="1" si="968"/>
        <v>25.372800000000002</v>
      </c>
      <c r="IM213" s="5">
        <f t="shared" ca="1" si="968"/>
        <v>23.898399999999999</v>
      </c>
      <c r="IN213" s="5">
        <f t="shared" ca="1" si="968"/>
        <v>17.4377</v>
      </c>
      <c r="IO213" s="5">
        <f t="shared" ca="1" si="968"/>
        <v>0</v>
      </c>
      <c r="IP213" s="5">
        <f t="shared" ca="1" si="968"/>
        <v>1.53674</v>
      </c>
      <c r="IQ213" s="5">
        <f t="shared" ca="1" si="968"/>
        <v>8.1691400000000005</v>
      </c>
      <c r="IR213" s="5">
        <f t="shared" ca="1" si="968"/>
        <v>36.838299999999997</v>
      </c>
      <c r="IS213" s="5"/>
      <c r="IT213" s="19">
        <f t="shared" ca="1" si="866"/>
        <v>37.973539246435614</v>
      </c>
      <c r="IU213" s="19">
        <f t="shared" ca="1" si="867"/>
        <v>12.808975254282293</v>
      </c>
      <c r="IV213" s="19">
        <f t="shared" ca="1" si="868"/>
        <v>2.5670897556864158</v>
      </c>
      <c r="IW213" s="19">
        <f t="shared" ca="1" si="869"/>
        <v>2.1569839971059781</v>
      </c>
      <c r="IX213" s="19">
        <f t="shared" ca="1" si="870"/>
        <v>0</v>
      </c>
      <c r="IY213" s="19">
        <f t="shared" ca="1" si="871"/>
        <v>0.18755381201540994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23.359107701602522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395658</v>
      </c>
      <c r="JM213" s="5">
        <f t="shared" ca="1" si="964"/>
        <v>42.303199999999997</v>
      </c>
      <c r="JN213" s="5">
        <f t="shared" ca="1" si="964"/>
        <v>40350.199999999997</v>
      </c>
      <c r="JO213" s="5">
        <f t="shared" ca="1" si="964"/>
        <v>33968.6</v>
      </c>
      <c r="JP213" s="5">
        <f t="shared" ca="1" si="964"/>
        <v>0</v>
      </c>
      <c r="JQ213" s="5">
        <f t="shared" ca="1" si="964"/>
        <v>2972.31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165956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6877.94</v>
      </c>
      <c r="KC213" s="5">
        <f t="shared" ca="1" si="965"/>
        <v>6877.94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6877.94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113.336</v>
      </c>
      <c r="KQ213" s="5">
        <f t="shared" ca="1" si="966"/>
        <v>25.411100000000001</v>
      </c>
      <c r="KR213" s="5">
        <f t="shared" ca="1" si="966"/>
        <v>23.895499999999998</v>
      </c>
      <c r="KS213" s="5">
        <f t="shared" ca="1" si="966"/>
        <v>17.471800000000002</v>
      </c>
      <c r="KT213" s="5">
        <f t="shared" ca="1" si="966"/>
        <v>0</v>
      </c>
      <c r="KU213" s="5">
        <f t="shared" ca="1" si="966"/>
        <v>1.5503899999999999</v>
      </c>
      <c r="KV213" s="5">
        <f t="shared" ca="1" si="966"/>
        <v>8.1691500000000001</v>
      </c>
      <c r="KW213" s="5">
        <f t="shared" ca="1" si="966"/>
        <v>36.838299999999997</v>
      </c>
      <c r="KX213" s="5"/>
      <c r="KY213" s="19">
        <f t="shared" ca="1" si="835"/>
        <v>37.998558508833099</v>
      </c>
      <c r="KZ213" s="19">
        <f t="shared" ca="1" si="836"/>
        <v>12.828017157489212</v>
      </c>
      <c r="LA213" s="19">
        <f t="shared" ca="1" si="837"/>
        <v>2.5672297278650245</v>
      </c>
      <c r="LB213" s="19">
        <f t="shared" ca="1" si="838"/>
        <v>2.1612086119512637</v>
      </c>
      <c r="LC213" s="19">
        <f t="shared" ca="1" si="839"/>
        <v>0</v>
      </c>
      <c r="LD213" s="19">
        <f t="shared" ca="1" si="840"/>
        <v>0.18910941190949468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23.384063340282463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-96</v>
      </c>
      <c r="G214" s="5">
        <f t="shared" ca="1" si="765"/>
        <v>-7.909999999999684E-2</v>
      </c>
      <c r="H214" s="5">
        <f t="shared" ca="1" si="766"/>
        <v>-3.3999999999941792</v>
      </c>
      <c r="I214" s="5">
        <f t="shared" ca="1" si="767"/>
        <v>-57.599999999998545</v>
      </c>
      <c r="J214" s="5">
        <f t="shared" ca="1" si="768"/>
        <v>0</v>
      </c>
      <c r="K214" s="5">
        <f t="shared" ca="1" si="769"/>
        <v>-34.890000000000327</v>
      </c>
      <c r="L214" s="5">
        <f t="shared" ca="1" si="770"/>
        <v>0</v>
      </c>
      <c r="M214" s="5">
        <f t="shared" ca="1" si="771"/>
        <v>0</v>
      </c>
      <c r="N214" s="5">
        <f t="shared" ca="1" si="772"/>
        <v>-96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-12.149999999999636</v>
      </c>
      <c r="V214" s="5">
        <f t="shared" ca="1" si="775"/>
        <v>-12.159999999999854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-12.149999999999636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-0.10300000000000864</v>
      </c>
      <c r="AI214" s="37">
        <f t="shared" ca="1" si="785"/>
        <v>-4.5700000000000074E-2</v>
      </c>
      <c r="AJ214" s="37">
        <f t="shared" ca="1" si="786"/>
        <v>-1.799999999995805E-3</v>
      </c>
      <c r="AK214" s="37">
        <f t="shared" ca="1" si="787"/>
        <v>-3.7399999999999878E-2</v>
      </c>
      <c r="AL214" s="37">
        <f t="shared" ca="1" si="788"/>
        <v>0</v>
      </c>
      <c r="AM214" s="37">
        <f t="shared" ca="1" si="789"/>
        <v>-1.8369999999999997E-2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41.917963071392066</v>
      </c>
      <c r="AQ214" s="33">
        <f t="shared" ca="1" si="793"/>
        <v>41.946727107955198</v>
      </c>
      <c r="AR214" s="24">
        <f t="shared" ca="1" si="794"/>
        <v>6.8572779204212971E-4</v>
      </c>
      <c r="AS214" s="34">
        <f t="shared" ca="1" si="795"/>
        <v>121.083</v>
      </c>
      <c r="AT214" s="34">
        <f t="shared" ca="1" si="796"/>
        <v>121.18600000000001</v>
      </c>
      <c r="AU214" s="45">
        <f t="shared" ca="1" si="797"/>
        <v>-8.4993316059617967E-4</v>
      </c>
      <c r="AV214" s="34">
        <f t="shared" ca="1" si="940"/>
        <v>-7.8</v>
      </c>
      <c r="AW214" s="34">
        <f t="shared" ca="1" si="941"/>
        <v>-7.9</v>
      </c>
      <c r="AX214" s="46">
        <f t="shared" ca="1" si="798"/>
        <v>-1.2658227848101333E-2</v>
      </c>
      <c r="AY214" s="5"/>
      <c r="AZ214" s="5">
        <f t="shared" ca="1" si="850"/>
        <v>-94</v>
      </c>
      <c r="BA214" s="5">
        <f t="shared" ca="1" si="851"/>
        <v>-5.1399999999993895E-2</v>
      </c>
      <c r="BB214" s="5">
        <f t="shared" ca="1" si="852"/>
        <v>-2.1999999999970896</v>
      </c>
      <c r="BC214" s="5">
        <f t="shared" ca="1" si="853"/>
        <v>-66.400000000001455</v>
      </c>
      <c r="BD214" s="5">
        <f t="shared" ca="1" si="854"/>
        <v>0</v>
      </c>
      <c r="BE214" s="5">
        <f t="shared" ca="1" si="855"/>
        <v>-24.449999999999818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-93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-10.210000000000036</v>
      </c>
      <c r="BP214" s="5">
        <f t="shared" ca="1" si="889"/>
        <v>-10.210000000000036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-10.210000000000036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-8.2999999999998408E-2</v>
      </c>
      <c r="CC214" s="37">
        <f t="shared" ca="1" si="800"/>
        <v>-3.8299999999999557E-2</v>
      </c>
      <c r="CD214" s="37">
        <f t="shared" ca="1" si="801"/>
        <v>2.9000000000003467E-3</v>
      </c>
      <c r="CE214" s="37">
        <f t="shared" ca="1" si="802"/>
        <v>-3.410000000000224E-2</v>
      </c>
      <c r="CF214" s="37">
        <f t="shared" ca="1" si="803"/>
        <v>0</v>
      </c>
      <c r="CG214" s="37">
        <f t="shared" ca="1" si="804"/>
        <v>-1.364999999999994E-2</v>
      </c>
      <c r="CH214" s="37">
        <f t="shared" ca="1" si="805"/>
        <v>-9.9999999996214228E-6</v>
      </c>
      <c r="CI214" s="19">
        <f t="shared" ca="1" si="806"/>
        <v>0</v>
      </c>
      <c r="CJ214" s="33">
        <f t="shared" ca="1" si="862"/>
        <v>37.973539246435614</v>
      </c>
      <c r="CK214" s="33">
        <f t="shared" ca="1" si="863"/>
        <v>37.998558508833099</v>
      </c>
      <c r="CL214" s="24">
        <f t="shared" ca="1" si="807"/>
        <v>6.5842661878001165E-4</v>
      </c>
      <c r="CM214" s="34">
        <f t="shared" ca="1" si="808"/>
        <v>113.253</v>
      </c>
      <c r="CN214" s="34">
        <f t="shared" ca="1" si="809"/>
        <v>113.336</v>
      </c>
      <c r="CO214" s="45">
        <f t="shared" ca="1" si="810"/>
        <v>-7.3233570974799191E-4</v>
      </c>
      <c r="CP214" s="5"/>
      <c r="CR214" s="5">
        <f t="shared" ca="1" si="901"/>
        <v>106</v>
      </c>
      <c r="CS214" s="5">
        <f t="shared" ca="1" si="902"/>
        <v>105</v>
      </c>
      <c r="CT214" s="62">
        <f t="shared" ca="1" si="811"/>
        <v>9.4339622641509413E-3</v>
      </c>
      <c r="CW214" s="5">
        <f t="shared" ca="1" si="957"/>
        <v>395345</v>
      </c>
      <c r="CX214" s="5">
        <f t="shared" ca="1" si="957"/>
        <v>53.664400000000001</v>
      </c>
      <c r="CY214" s="5">
        <f t="shared" ca="1" si="957"/>
        <v>64568.800000000003</v>
      </c>
      <c r="CZ214" s="5">
        <f t="shared" ca="1" si="957"/>
        <v>23259.9</v>
      </c>
      <c r="DA214" s="5">
        <f t="shared" ca="1" si="957"/>
        <v>0</v>
      </c>
      <c r="DB214" s="5">
        <f t="shared" ca="1" si="957"/>
        <v>5263.87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165644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8990.51</v>
      </c>
      <c r="DN214" s="5">
        <f t="shared" ca="1" si="958"/>
        <v>8247.84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8990.51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121.083</v>
      </c>
      <c r="EB214" s="5">
        <f t="shared" ca="1" si="967"/>
        <v>29.5486</v>
      </c>
      <c r="EC214" s="5">
        <f t="shared" ca="1" si="967"/>
        <v>37.213500000000003</v>
      </c>
      <c r="ED214" s="5">
        <f t="shared" ca="1" si="967"/>
        <v>12.1092</v>
      </c>
      <c r="EE214" s="5">
        <f t="shared" ca="1" si="967"/>
        <v>0</v>
      </c>
      <c r="EF214" s="5">
        <f t="shared" ca="1" si="967"/>
        <v>2.86938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41.917963071392066</v>
      </c>
      <c r="EK214" s="19">
        <f t="shared" ca="1" si="814"/>
        <v>15.383198694199649</v>
      </c>
      <c r="EL214" s="19">
        <f t="shared" ca="1" si="815"/>
        <v>4.1081070937088597</v>
      </c>
      <c r="EM214" s="19">
        <f t="shared" ca="1" si="816"/>
        <v>1.4798813078291482</v>
      </c>
      <c r="EN214" s="19">
        <f t="shared" ca="1" si="817"/>
        <v>0</v>
      </c>
      <c r="EO214" s="19">
        <f t="shared" ca="1" si="818"/>
        <v>0.33490697809718095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27.303531526558984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395441</v>
      </c>
      <c r="FC214" s="5">
        <f t="shared" ca="1" si="959"/>
        <v>53.743499999999997</v>
      </c>
      <c r="FD214" s="5">
        <f t="shared" ca="1" si="959"/>
        <v>64572.2</v>
      </c>
      <c r="FE214" s="5">
        <f t="shared" ca="1" si="959"/>
        <v>23317.5</v>
      </c>
      <c r="FF214" s="5">
        <f t="shared" ca="1" si="959"/>
        <v>0</v>
      </c>
      <c r="FG214" s="5">
        <f t="shared" ca="1" si="959"/>
        <v>5298.76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165740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9002.66</v>
      </c>
      <c r="FS214" s="5">
        <f t="shared" ca="1" si="960"/>
        <v>8260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9002.66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121.18600000000001</v>
      </c>
      <c r="GG214" s="5">
        <f t="shared" ca="1" si="961"/>
        <v>29.5943</v>
      </c>
      <c r="GH214" s="5">
        <f t="shared" ca="1" si="961"/>
        <v>37.215299999999999</v>
      </c>
      <c r="GI214" s="5">
        <f t="shared" ca="1" si="961"/>
        <v>12.146599999999999</v>
      </c>
      <c r="GJ214" s="5">
        <f t="shared" ca="1" si="961"/>
        <v>0</v>
      </c>
      <c r="GK214" s="5">
        <f t="shared" ca="1" si="961"/>
        <v>2.88775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41.946727107955198</v>
      </c>
      <c r="GP214" s="19">
        <f t="shared" ca="1" si="825"/>
        <v>15.405878533559084</v>
      </c>
      <c r="GQ214" s="19">
        <f t="shared" ca="1" si="826"/>
        <v>4.1083234143485274</v>
      </c>
      <c r="GR214" s="19">
        <f t="shared" ca="1" si="827"/>
        <v>1.4835460339599982</v>
      </c>
      <c r="GS214" s="19">
        <f t="shared" ca="1" si="828"/>
        <v>0</v>
      </c>
      <c r="GT214" s="19">
        <f t="shared" ca="1" si="829"/>
        <v>0.33712680960248226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27.332295563122109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395564</v>
      </c>
      <c r="HH214" s="5">
        <f t="shared" ca="1" si="962"/>
        <v>42.251800000000003</v>
      </c>
      <c r="HI214" s="5">
        <f t="shared" ca="1" si="962"/>
        <v>40348</v>
      </c>
      <c r="HJ214" s="5">
        <f t="shared" ca="1" si="962"/>
        <v>33902.199999999997</v>
      </c>
      <c r="HK214" s="5">
        <f t="shared" ca="1" si="962"/>
        <v>0</v>
      </c>
      <c r="HL214" s="5">
        <f t="shared" ca="1" si="962"/>
        <v>2947.86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165863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6867.73</v>
      </c>
      <c r="HX214" s="5">
        <f t="shared" ca="1" si="963"/>
        <v>6867.73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6867.73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113.253</v>
      </c>
      <c r="IL214" s="5">
        <f t="shared" ca="1" si="968"/>
        <v>25.372800000000002</v>
      </c>
      <c r="IM214" s="5">
        <f t="shared" ca="1" si="968"/>
        <v>23.898399999999999</v>
      </c>
      <c r="IN214" s="5">
        <f t="shared" ca="1" si="968"/>
        <v>17.4377</v>
      </c>
      <c r="IO214" s="5">
        <f t="shared" ca="1" si="968"/>
        <v>0</v>
      </c>
      <c r="IP214" s="5">
        <f t="shared" ca="1" si="968"/>
        <v>1.53674</v>
      </c>
      <c r="IQ214" s="5">
        <f t="shared" ca="1" si="968"/>
        <v>8.1691400000000005</v>
      </c>
      <c r="IR214" s="5">
        <f t="shared" ca="1" si="968"/>
        <v>36.838299999999997</v>
      </c>
      <c r="IS214" s="5"/>
      <c r="IT214" s="19">
        <f t="shared" ca="1" si="866"/>
        <v>37.973539246435614</v>
      </c>
      <c r="IU214" s="19">
        <f t="shared" ca="1" si="867"/>
        <v>12.808975254282293</v>
      </c>
      <c r="IV214" s="19">
        <f t="shared" ca="1" si="868"/>
        <v>2.5670897556864158</v>
      </c>
      <c r="IW214" s="19">
        <f t="shared" ca="1" si="869"/>
        <v>2.1569839971059781</v>
      </c>
      <c r="IX214" s="19">
        <f t="shared" ca="1" si="870"/>
        <v>0</v>
      </c>
      <c r="IY214" s="19">
        <f t="shared" ca="1" si="871"/>
        <v>0.18755381201540994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23.359107701602522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395658</v>
      </c>
      <c r="JM214" s="5">
        <f t="shared" ca="1" si="964"/>
        <v>42.303199999999997</v>
      </c>
      <c r="JN214" s="5">
        <f t="shared" ca="1" si="964"/>
        <v>40350.199999999997</v>
      </c>
      <c r="JO214" s="5">
        <f t="shared" ca="1" si="964"/>
        <v>33968.6</v>
      </c>
      <c r="JP214" s="5">
        <f t="shared" ca="1" si="964"/>
        <v>0</v>
      </c>
      <c r="JQ214" s="5">
        <f t="shared" ca="1" si="964"/>
        <v>2972.31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165956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6877.94</v>
      </c>
      <c r="KC214" s="5">
        <f t="shared" ca="1" si="965"/>
        <v>6877.94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6877.94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113.336</v>
      </c>
      <c r="KQ214" s="5">
        <f t="shared" ca="1" si="966"/>
        <v>25.411100000000001</v>
      </c>
      <c r="KR214" s="5">
        <f t="shared" ca="1" si="966"/>
        <v>23.895499999999998</v>
      </c>
      <c r="KS214" s="5">
        <f t="shared" ca="1" si="966"/>
        <v>17.471800000000002</v>
      </c>
      <c r="KT214" s="5">
        <f t="shared" ca="1" si="966"/>
        <v>0</v>
      </c>
      <c r="KU214" s="5">
        <f t="shared" ca="1" si="966"/>
        <v>1.5503899999999999</v>
      </c>
      <c r="KV214" s="5">
        <f t="shared" ca="1" si="966"/>
        <v>8.1691500000000001</v>
      </c>
      <c r="KW214" s="5">
        <f t="shared" ca="1" si="966"/>
        <v>36.838299999999997</v>
      </c>
      <c r="KX214" s="5"/>
      <c r="KY214" s="19">
        <f t="shared" ca="1" si="835"/>
        <v>37.998558508833099</v>
      </c>
      <c r="KZ214" s="19">
        <f t="shared" ca="1" si="836"/>
        <v>12.828017157489212</v>
      </c>
      <c r="LA214" s="19">
        <f t="shared" ca="1" si="837"/>
        <v>2.5672297278650245</v>
      </c>
      <c r="LB214" s="19">
        <f t="shared" ca="1" si="838"/>
        <v>2.1612086119512637</v>
      </c>
      <c r="LC214" s="19">
        <f t="shared" ca="1" si="839"/>
        <v>0</v>
      </c>
      <c r="LD214" s="19">
        <f t="shared" ca="1" si="840"/>
        <v>0.18910941190949468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23.384063340282463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-97</v>
      </c>
      <c r="G215" s="5">
        <f t="shared" ca="1" si="765"/>
        <v>-6.9899999999996965E-2</v>
      </c>
      <c r="H215" s="5">
        <f t="shared" ca="1" si="766"/>
        <v>-8.6999999999970896</v>
      </c>
      <c r="I215" s="5">
        <f t="shared" ca="1" si="767"/>
        <v>-54.600000000002183</v>
      </c>
      <c r="J215" s="5">
        <f t="shared" ca="1" si="768"/>
        <v>0</v>
      </c>
      <c r="K215" s="5">
        <f t="shared" ca="1" si="769"/>
        <v>-34.489999999999782</v>
      </c>
      <c r="L215" s="5">
        <f t="shared" ca="1" si="770"/>
        <v>0</v>
      </c>
      <c r="M215" s="5">
        <f t="shared" ca="1" si="771"/>
        <v>0</v>
      </c>
      <c r="N215" s="5">
        <f t="shared" ca="1" si="772"/>
        <v>-98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-10.739999999999782</v>
      </c>
      <c r="V215" s="5">
        <f t="shared" ca="1" si="775"/>
        <v>-10.739999999999782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-10.739999999999782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-0.10899999999999466</v>
      </c>
      <c r="AI215" s="37">
        <f t="shared" ca="1" si="785"/>
        <v>-4.0400000000001768E-2</v>
      </c>
      <c r="AJ215" s="37">
        <f t="shared" ca="1" si="786"/>
        <v>-1.6700000000000159E-2</v>
      </c>
      <c r="AK215" s="37">
        <f t="shared" ca="1" si="787"/>
        <v>-3.420000000000023E-2</v>
      </c>
      <c r="AL215" s="37">
        <f t="shared" ca="1" si="788"/>
        <v>0</v>
      </c>
      <c r="AM215" s="37">
        <f t="shared" ca="1" si="789"/>
        <v>-1.8130000000000202E-2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37.548688031207689</v>
      </c>
      <c r="AQ215" s="33">
        <f t="shared" ca="1" si="793"/>
        <v>37.574886458142977</v>
      </c>
      <c r="AR215" s="24">
        <f t="shared" ca="1" si="794"/>
        <v>6.9723236461331761E-4</v>
      </c>
      <c r="AS215" s="34">
        <f t="shared" ca="1" si="795"/>
        <v>105.90300000000001</v>
      </c>
      <c r="AT215" s="34">
        <f t="shared" ca="1" si="796"/>
        <v>106.012</v>
      </c>
      <c r="AU215" s="45">
        <f t="shared" ca="1" si="797"/>
        <v>-1.0281854884352211E-3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-94</v>
      </c>
      <c r="BA215" s="5">
        <f t="shared" ca="1" si="851"/>
        <v>-5.1399999999993895E-2</v>
      </c>
      <c r="BB215" s="5">
        <f t="shared" ca="1" si="852"/>
        <v>-2.1999999999970896</v>
      </c>
      <c r="BC215" s="5">
        <f t="shared" ca="1" si="853"/>
        <v>-66.400000000001455</v>
      </c>
      <c r="BD215" s="5">
        <f t="shared" ca="1" si="854"/>
        <v>0</v>
      </c>
      <c r="BE215" s="5">
        <f t="shared" ca="1" si="855"/>
        <v>-24.449999999999818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-93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-10.210000000000036</v>
      </c>
      <c r="BP215" s="5">
        <f t="shared" ca="1" si="889"/>
        <v>-10.210000000000036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-10.210000000000036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-8.2999999999998408E-2</v>
      </c>
      <c r="CC215" s="37">
        <f t="shared" ca="1" si="800"/>
        <v>-3.8299999999999557E-2</v>
      </c>
      <c r="CD215" s="37">
        <f t="shared" ca="1" si="801"/>
        <v>2.9000000000003467E-3</v>
      </c>
      <c r="CE215" s="37">
        <f t="shared" ca="1" si="802"/>
        <v>-3.410000000000224E-2</v>
      </c>
      <c r="CF215" s="37">
        <f t="shared" ca="1" si="803"/>
        <v>0</v>
      </c>
      <c r="CG215" s="37">
        <f t="shared" ca="1" si="804"/>
        <v>-1.364999999999994E-2</v>
      </c>
      <c r="CH215" s="37">
        <f t="shared" ca="1" si="805"/>
        <v>-9.9999999996214228E-6</v>
      </c>
      <c r="CI215" s="19">
        <f t="shared" ca="1" si="806"/>
        <v>0</v>
      </c>
      <c r="CJ215" s="33">
        <f t="shared" ca="1" si="862"/>
        <v>37.973539246435614</v>
      </c>
      <c r="CK215" s="33">
        <f t="shared" ca="1" si="863"/>
        <v>37.998558508833099</v>
      </c>
      <c r="CL215" s="24">
        <f t="shared" ca="1" si="807"/>
        <v>6.5842661878001165E-4</v>
      </c>
      <c r="CM215" s="34">
        <f t="shared" ca="1" si="808"/>
        <v>113.253</v>
      </c>
      <c r="CN215" s="34">
        <f t="shared" ca="1" si="809"/>
        <v>113.336</v>
      </c>
      <c r="CO215" s="45">
        <f t="shared" ca="1" si="810"/>
        <v>-7.3233570974799191E-4</v>
      </c>
      <c r="CP215" s="5"/>
      <c r="CR215" s="5">
        <f t="shared" ca="1" si="901"/>
        <v>90</v>
      </c>
      <c r="CS215" s="5">
        <f t="shared" ca="1" si="902"/>
        <v>88</v>
      </c>
      <c r="CT215" s="62">
        <f t="shared" ca="1" si="811"/>
        <v>2.2222222222222254E-2</v>
      </c>
      <c r="CW215" s="5">
        <f t="shared" ca="1" si="957"/>
        <v>378011</v>
      </c>
      <c r="CX215" s="5">
        <f t="shared" ca="1" si="957"/>
        <v>42.267000000000003</v>
      </c>
      <c r="CY215" s="5">
        <f t="shared" ca="1" si="957"/>
        <v>44837.8</v>
      </c>
      <c r="CZ215" s="5">
        <f t="shared" ca="1" si="957"/>
        <v>26465.1</v>
      </c>
      <c r="DA215" s="5">
        <f t="shared" ca="1" si="957"/>
        <v>0</v>
      </c>
      <c r="DB215" s="5">
        <f t="shared" ca="1" si="957"/>
        <v>4466.8100000000004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148309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7238.8</v>
      </c>
      <c r="DN215" s="5">
        <f t="shared" ca="1" si="958"/>
        <v>6496.14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7238.8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105.90300000000001</v>
      </c>
      <c r="EB215" s="5">
        <f t="shared" ca="1" si="967"/>
        <v>24.021799999999999</v>
      </c>
      <c r="EC215" s="5">
        <f t="shared" ca="1" si="967"/>
        <v>26.466899999999999</v>
      </c>
      <c r="ED215" s="5">
        <f t="shared" ca="1" si="967"/>
        <v>13.749499999999999</v>
      </c>
      <c r="EE215" s="5">
        <f t="shared" ca="1" si="967"/>
        <v>0</v>
      </c>
      <c r="EF215" s="5">
        <f t="shared" ca="1" si="967"/>
        <v>2.3224499999999999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37.548688031207689</v>
      </c>
      <c r="EK215" s="19">
        <f t="shared" ca="1" si="814"/>
        <v>12.116070676104558</v>
      </c>
      <c r="EL215" s="19">
        <f t="shared" ca="1" si="815"/>
        <v>2.8527475227400712</v>
      </c>
      <c r="EM215" s="19">
        <f t="shared" ca="1" si="816"/>
        <v>1.6838080473187413</v>
      </c>
      <c r="EN215" s="19">
        <f t="shared" ca="1" si="817"/>
        <v>0</v>
      </c>
      <c r="EO215" s="19">
        <f t="shared" ca="1" si="818"/>
        <v>0.28419505778719245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22.934192862657053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378108</v>
      </c>
      <c r="FC215" s="5">
        <f t="shared" ca="1" si="959"/>
        <v>42.3369</v>
      </c>
      <c r="FD215" s="5">
        <f t="shared" ca="1" si="959"/>
        <v>44846.5</v>
      </c>
      <c r="FE215" s="5">
        <f t="shared" ca="1" si="959"/>
        <v>26519.7</v>
      </c>
      <c r="FF215" s="5">
        <f t="shared" ca="1" si="959"/>
        <v>0</v>
      </c>
      <c r="FG215" s="5">
        <f t="shared" ca="1" si="959"/>
        <v>4501.3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148407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7249.54</v>
      </c>
      <c r="FS215" s="5">
        <f t="shared" ca="1" si="960"/>
        <v>6506.88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7249.54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106.012</v>
      </c>
      <c r="GG215" s="5">
        <f t="shared" ca="1" si="961"/>
        <v>24.062200000000001</v>
      </c>
      <c r="GH215" s="5">
        <f t="shared" ca="1" si="961"/>
        <v>26.483599999999999</v>
      </c>
      <c r="GI215" s="5">
        <f t="shared" ca="1" si="961"/>
        <v>13.7837</v>
      </c>
      <c r="GJ215" s="5">
        <f t="shared" ca="1" si="961"/>
        <v>0</v>
      </c>
      <c r="GK215" s="5">
        <f t="shared" ca="1" si="961"/>
        <v>2.3405800000000001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37.574886458142977</v>
      </c>
      <c r="GP215" s="19">
        <f t="shared" ca="1" si="825"/>
        <v>12.136102049735397</v>
      </c>
      <c r="GQ215" s="19">
        <f t="shared" ca="1" si="826"/>
        <v>2.8533010490827517</v>
      </c>
      <c r="GR215" s="19">
        <f t="shared" ca="1" si="827"/>
        <v>1.687281902296943</v>
      </c>
      <c r="GS215" s="19">
        <f t="shared" ca="1" si="828"/>
        <v>0</v>
      </c>
      <c r="GT215" s="19">
        <f t="shared" ca="1" si="829"/>
        <v>0.28638943980547404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22.960454913309885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395564</v>
      </c>
      <c r="HH215" s="5">
        <f t="shared" ca="1" si="962"/>
        <v>42.251800000000003</v>
      </c>
      <c r="HI215" s="5">
        <f t="shared" ca="1" si="962"/>
        <v>40348</v>
      </c>
      <c r="HJ215" s="5">
        <f t="shared" ca="1" si="962"/>
        <v>33902.199999999997</v>
      </c>
      <c r="HK215" s="5">
        <f t="shared" ca="1" si="962"/>
        <v>0</v>
      </c>
      <c r="HL215" s="5">
        <f t="shared" ca="1" si="962"/>
        <v>2947.86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165863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6867.73</v>
      </c>
      <c r="HX215" s="5">
        <f t="shared" ca="1" si="963"/>
        <v>6867.73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6867.73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113.253</v>
      </c>
      <c r="IL215" s="5">
        <f t="shared" ca="1" si="968"/>
        <v>25.372800000000002</v>
      </c>
      <c r="IM215" s="5">
        <f t="shared" ca="1" si="968"/>
        <v>23.898399999999999</v>
      </c>
      <c r="IN215" s="5">
        <f t="shared" ca="1" si="968"/>
        <v>17.4377</v>
      </c>
      <c r="IO215" s="5">
        <f t="shared" ca="1" si="968"/>
        <v>0</v>
      </c>
      <c r="IP215" s="5">
        <f t="shared" ca="1" si="968"/>
        <v>1.53674</v>
      </c>
      <c r="IQ215" s="5">
        <f t="shared" ca="1" si="968"/>
        <v>8.1691400000000005</v>
      </c>
      <c r="IR215" s="5">
        <f t="shared" ca="1" si="968"/>
        <v>36.838299999999997</v>
      </c>
      <c r="IS215" s="5"/>
      <c r="IT215" s="19">
        <f t="shared" ca="1" si="866"/>
        <v>37.973539246435614</v>
      </c>
      <c r="IU215" s="19">
        <f t="shared" ca="1" si="867"/>
        <v>12.808975254282293</v>
      </c>
      <c r="IV215" s="19">
        <f t="shared" ca="1" si="868"/>
        <v>2.5670897556864158</v>
      </c>
      <c r="IW215" s="19">
        <f t="shared" ca="1" si="869"/>
        <v>2.1569839971059781</v>
      </c>
      <c r="IX215" s="19">
        <f t="shared" ca="1" si="870"/>
        <v>0</v>
      </c>
      <c r="IY215" s="19">
        <f t="shared" ca="1" si="871"/>
        <v>0.18755381201540994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23.359107701602522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395658</v>
      </c>
      <c r="JM215" s="5">
        <f t="shared" ca="1" si="964"/>
        <v>42.303199999999997</v>
      </c>
      <c r="JN215" s="5">
        <f t="shared" ca="1" si="964"/>
        <v>40350.199999999997</v>
      </c>
      <c r="JO215" s="5">
        <f t="shared" ca="1" si="964"/>
        <v>33968.6</v>
      </c>
      <c r="JP215" s="5">
        <f t="shared" ca="1" si="964"/>
        <v>0</v>
      </c>
      <c r="JQ215" s="5">
        <f t="shared" ca="1" si="964"/>
        <v>2972.31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165956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6877.94</v>
      </c>
      <c r="KC215" s="5">
        <f t="shared" ca="1" si="965"/>
        <v>6877.94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6877.94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113.336</v>
      </c>
      <c r="KQ215" s="5">
        <f t="shared" ca="1" si="966"/>
        <v>25.411100000000001</v>
      </c>
      <c r="KR215" s="5">
        <f t="shared" ca="1" si="966"/>
        <v>23.895499999999998</v>
      </c>
      <c r="KS215" s="5">
        <f t="shared" ca="1" si="966"/>
        <v>17.471800000000002</v>
      </c>
      <c r="KT215" s="5">
        <f t="shared" ca="1" si="966"/>
        <v>0</v>
      </c>
      <c r="KU215" s="5">
        <f t="shared" ca="1" si="966"/>
        <v>1.5503899999999999</v>
      </c>
      <c r="KV215" s="5">
        <f t="shared" ca="1" si="966"/>
        <v>8.1691500000000001</v>
      </c>
      <c r="KW215" s="5">
        <f t="shared" ca="1" si="966"/>
        <v>36.838299999999997</v>
      </c>
      <c r="KX215" s="5"/>
      <c r="KY215" s="19">
        <f t="shared" ca="1" si="835"/>
        <v>37.998558508833099</v>
      </c>
      <c r="KZ215" s="19">
        <f t="shared" ca="1" si="836"/>
        <v>12.828017157489212</v>
      </c>
      <c r="LA215" s="19">
        <f t="shared" ca="1" si="837"/>
        <v>2.5672297278650245</v>
      </c>
      <c r="LB215" s="19">
        <f t="shared" ca="1" si="838"/>
        <v>2.1612086119512637</v>
      </c>
      <c r="LC215" s="19">
        <f t="shared" ca="1" si="839"/>
        <v>0</v>
      </c>
      <c r="LD215" s="19">
        <f t="shared" ca="1" si="840"/>
        <v>0.18910941190949468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23.384063340282463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-3</v>
      </c>
      <c r="G216" s="5">
        <f t="shared" ref="G216:G240" ca="1" si="972">IF(AND($CW216&gt;0,$FB216&gt;0),CX216-FC216,0)</f>
        <v>-5.6799999999999073E-3</v>
      </c>
      <c r="H216" s="5">
        <f t="shared" ref="H216:H240" ca="1" si="973">IF(AND($CW216&gt;0,$FB216&gt;0),CY216-FD216,0)</f>
        <v>0.19999999999708962</v>
      </c>
      <c r="I216" s="5">
        <f t="shared" ref="I216:I240" ca="1" si="974">IF(AND($CW216&gt;0,$FB216&gt;0),CZ216-FE216,0)</f>
        <v>-1.2000000000007276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-1.9500000000000455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-3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-0.88000000000010914</v>
      </c>
      <c r="V216" s="5">
        <f t="shared" ref="V216:V240" ca="1" si="982">IF(AND($DM216&gt;0,$FR216&gt;0),DN216-FS216,0)</f>
        <v>-0.87000000000011823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-0.88000000000010914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-4.0000000000048885E-3</v>
      </c>
      <c r="AI216" s="37">
        <f t="shared" ref="AI216:AI240" ca="1" si="992">IF(AND($EA216&gt;0,$GF216&gt;0),EB216-GG216,0)</f>
        <v>-3.4299999999998221E-3</v>
      </c>
      <c r="AJ216" s="37">
        <f t="shared" ref="AJ216:AJ240" ca="1" si="993">IF(AND($EA216&gt;0,$GF216&gt;0),EC216-GH216,0)</f>
        <v>1.0000000000331966E-4</v>
      </c>
      <c r="AK216" s="37">
        <f t="shared" ref="AK216:AK240" ca="1" si="994">IF(AND($EA216&gt;0,$GF216&gt;0),ED216-GI216,0)</f>
        <v>-5.2999999999947534E-4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-8.7700000000001666E-4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29.414010345380564</v>
      </c>
      <c r="AQ216" s="33">
        <f t="shared" ref="AQ216:AQ240" ca="1" si="1000">IFERROR(((FB216*3.412)+(FR216*100))/$A216,0)</f>
        <v>29.415842156493458</v>
      </c>
      <c r="AR216" s="24">
        <f t="shared" ref="AR216:AR240" ca="1" si="1001">IF(AND(AQ216&gt;0,AP216&gt;0),ABS(AP216-AQ216)/AVERAGE(AQ216:AQ216),0)</f>
        <v>6.2272944733253761E-5</v>
      </c>
      <c r="AS216" s="34">
        <f t="shared" ref="AS216:AS240" ca="1" si="1002">EA216</f>
        <v>110.48699999999999</v>
      </c>
      <c r="AT216" s="34">
        <f t="shared" ref="AT216:AT240" ca="1" si="1003">GF216</f>
        <v>110.491</v>
      </c>
      <c r="AU216" s="45">
        <f t="shared" ref="AU216:AU240" ca="1" si="1004">IF(AND(AT216&gt;0,AS216&gt;0),(AS216-AT216)/AVERAGE(AT216:AT216),0)</f>
        <v>-3.6202043605405768E-5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-8</v>
      </c>
      <c r="BA216" s="5">
        <f t="shared" ca="1" si="851"/>
        <v>-5.6999999999991502E-3</v>
      </c>
      <c r="BB216" s="5">
        <f t="shared" ca="1" si="852"/>
        <v>0.19999999999708962</v>
      </c>
      <c r="BC216" s="5">
        <f t="shared" ca="1" si="853"/>
        <v>-5.8999999999978172</v>
      </c>
      <c r="BD216" s="5">
        <f t="shared" ca="1" si="854"/>
        <v>0</v>
      </c>
      <c r="BE216" s="5">
        <f t="shared" ca="1" si="855"/>
        <v>-2.0299999999999727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-8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-0.89000000000010004</v>
      </c>
      <c r="BP216" s="5">
        <f t="shared" ca="1" si="889"/>
        <v>-0.89000000000010004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-0.89000000000010004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-7.0000000000050022E-3</v>
      </c>
      <c r="CC216" s="37">
        <f t="shared" ref="CC216:CC240" ca="1" si="1007">IF(AND($IK216&gt;0,$KP216&gt;0),IL216-KQ216,0)</f>
        <v>-3.4799999999997056E-3</v>
      </c>
      <c r="CD216" s="37">
        <f t="shared" ref="CD216:CD240" ca="1" si="1008">IF(AND($IK216&gt;0,$KP216&gt;0),IM216-KR216,0)</f>
        <v>9.9999999996214228E-5</v>
      </c>
      <c r="CE216" s="37">
        <f t="shared" ref="CE216:CE240" ca="1" si="1009">IF(AND($IK216&gt;0,$KP216&gt;0),IN216-KS216,0)</f>
        <v>-2.7000000000008129E-3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-9.1399999999997039E-4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30.389760012530814</v>
      </c>
      <c r="CK216" s="33">
        <f t="shared" ca="1" si="863"/>
        <v>30.391928589276453</v>
      </c>
      <c r="CL216" s="24">
        <f t="shared" ref="CL216:CL240" ca="1" si="1014">IF(AND(CK216&gt;0,CJ216&gt;0),ABS(CJ216-CK216)/AVERAGE(CK216:CK216),0)</f>
        <v>7.1353706273320785E-5</v>
      </c>
      <c r="CM216" s="34">
        <f t="shared" ref="CM216:CM240" ca="1" si="1015">IK216</f>
        <v>122.473</v>
      </c>
      <c r="CN216" s="34">
        <f t="shared" ref="CN216:CN240" ca="1" si="1016">KP216</f>
        <v>122.48</v>
      </c>
      <c r="CO216" s="45">
        <f t="shared" ref="CO216:CO240" ca="1" si="1017">IF(AND(CN216&gt;0,CM216&gt;0),(CM216-CN216)/AVERAGE(CN216:CN216),0)</f>
        <v>-5.7152188112385712E-5</v>
      </c>
      <c r="CP216" s="5"/>
      <c r="CR216" s="5">
        <f t="shared" ca="1" si="901"/>
        <v>70</v>
      </c>
      <c r="CS216" s="5">
        <f t="shared" ca="1" si="902"/>
        <v>71</v>
      </c>
      <c r="CT216" s="62">
        <f t="shared" ref="CT216:CT240" ca="1" si="1018">1-(CS216/CR216)</f>
        <v>-1.4285714285714235E-2</v>
      </c>
      <c r="CW216" s="5">
        <f t="shared" ca="1" si="957"/>
        <v>398572</v>
      </c>
      <c r="CX216" s="5">
        <f t="shared" ca="1" si="957"/>
        <v>9.9713700000000003</v>
      </c>
      <c r="CY216" s="5">
        <f t="shared" ca="1" si="957"/>
        <v>78247.399999999994</v>
      </c>
      <c r="CZ216" s="5">
        <f t="shared" ca="1" si="957"/>
        <v>16305.4</v>
      </c>
      <c r="DA216" s="5">
        <f t="shared" ca="1" si="957"/>
        <v>0</v>
      </c>
      <c r="DB216" s="5">
        <f t="shared" ca="1" si="957"/>
        <v>1810.81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168871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2174.81</v>
      </c>
      <c r="DN216" s="5">
        <f t="shared" ca="1" si="958"/>
        <v>1532.54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2174.81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110.48699999999999</v>
      </c>
      <c r="EB216" s="5">
        <f t="shared" ca="1" si="967"/>
        <v>5.7573100000000004</v>
      </c>
      <c r="EC216" s="5">
        <f t="shared" ca="1" si="967"/>
        <v>53.569200000000002</v>
      </c>
      <c r="ED216" s="5">
        <f t="shared" ca="1" si="967"/>
        <v>8.9088200000000004</v>
      </c>
      <c r="EE216" s="5">
        <f t="shared" ca="1" si="967"/>
        <v>0</v>
      </c>
      <c r="EF216" s="5">
        <f t="shared" ca="1" si="967"/>
        <v>0.82902200000000004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29.414010345380564</v>
      </c>
      <c r="EK216" s="19">
        <f t="shared" ref="EK216:EK240" ca="1" si="1021">((CX216*3.412)+(DN216*100))/$A216</f>
        <v>2.8583686504842634</v>
      </c>
      <c r="EL216" s="19">
        <f t="shared" ref="EL216:EL240" ca="1" si="1022">((CY216*3.412)+(DO216*100))/$A216</f>
        <v>4.9783904765811746</v>
      </c>
      <c r="EM216" s="19">
        <f t="shared" ref="EM216:EM240" ca="1" si="1023">((CZ216*3.412)+(DP216*100))/$A216</f>
        <v>1.0374101641312901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0.11521046397577374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14.799578800547476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398575</v>
      </c>
      <c r="FC216" s="5">
        <f t="shared" ca="1" si="959"/>
        <v>9.9770500000000002</v>
      </c>
      <c r="FD216" s="5">
        <f t="shared" ca="1" si="959"/>
        <v>78247.199999999997</v>
      </c>
      <c r="FE216" s="5">
        <f t="shared" ca="1" si="959"/>
        <v>16306.6</v>
      </c>
      <c r="FF216" s="5">
        <f t="shared" ca="1" si="959"/>
        <v>0</v>
      </c>
      <c r="FG216" s="5">
        <f t="shared" ca="1" si="959"/>
        <v>1812.76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168874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2175.69</v>
      </c>
      <c r="FS216" s="5">
        <f t="shared" ca="1" si="960"/>
        <v>1533.41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2175.69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110.491</v>
      </c>
      <c r="GG216" s="5">
        <f t="shared" ca="1" si="961"/>
        <v>5.7607400000000002</v>
      </c>
      <c r="GH216" s="5">
        <f t="shared" ca="1" si="961"/>
        <v>53.569099999999999</v>
      </c>
      <c r="GI216" s="5">
        <f t="shared" ca="1" si="961"/>
        <v>8.9093499999999999</v>
      </c>
      <c r="GJ216" s="5">
        <f t="shared" ca="1" si="961"/>
        <v>0</v>
      </c>
      <c r="GK216" s="5">
        <f t="shared" ca="1" si="961"/>
        <v>0.82989900000000005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29.415842156493458</v>
      </c>
      <c r="GP216" s="19">
        <f t="shared" ref="GP216:GP240" ca="1" si="1032">((FC216*3.412)+(FS216*100))/$A216</f>
        <v>2.8599913047822207</v>
      </c>
      <c r="GQ216" s="19">
        <f t="shared" ref="GQ216:GQ240" ca="1" si="1033">((FD216*3.412)+(FT216*100))/$A216</f>
        <v>4.9783777518376651</v>
      </c>
      <c r="GR216" s="19">
        <f t="shared" ref="GR216:GR240" ca="1" si="1034">((FE216*3.412)+(FU216*100))/$A216</f>
        <v>1.0374865125923494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0.11533453022499522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14.801410611660369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423631</v>
      </c>
      <c r="HH216" s="5">
        <f t="shared" ca="1" si="962"/>
        <v>10.6768</v>
      </c>
      <c r="HI216" s="5">
        <f t="shared" ca="1" si="962"/>
        <v>75540.899999999994</v>
      </c>
      <c r="HJ216" s="5">
        <f t="shared" ca="1" si="962"/>
        <v>30664.7</v>
      </c>
      <c r="HK216" s="5">
        <f t="shared" ca="1" si="962"/>
        <v>0</v>
      </c>
      <c r="HL216" s="5">
        <f t="shared" ca="1" si="962"/>
        <v>1444.74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193930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1843.07</v>
      </c>
      <c r="HX216" s="5">
        <f t="shared" ca="1" si="963"/>
        <v>1843.07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1843.07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122.473</v>
      </c>
      <c r="IL216" s="5">
        <f t="shared" ca="1" si="968"/>
        <v>6.93011</v>
      </c>
      <c r="IM216" s="5">
        <f t="shared" ca="1" si="968"/>
        <v>51.211399999999998</v>
      </c>
      <c r="IN216" s="5">
        <f t="shared" ca="1" si="968"/>
        <v>17.0916</v>
      </c>
      <c r="IO216" s="5">
        <f t="shared" ca="1" si="968"/>
        <v>0</v>
      </c>
      <c r="IP216" s="5">
        <f t="shared" ca="1" si="968"/>
        <v>0.66197899999999998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30.389760012530814</v>
      </c>
      <c r="IU216" s="19">
        <f t="shared" ca="1" si="867"/>
        <v>3.4374602210346126</v>
      </c>
      <c r="IV216" s="19">
        <f t="shared" ca="1" si="868"/>
        <v>4.8061928850335081</v>
      </c>
      <c r="IW216" s="19">
        <f t="shared" ca="1" si="869"/>
        <v>1.9510022115395371</v>
      </c>
      <c r="IX216" s="19">
        <f t="shared" ca="1" si="870"/>
        <v>0</v>
      </c>
      <c r="IY216" s="19">
        <f t="shared" ca="1" si="871"/>
        <v>9.1919729692435628E-2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15.775328467697724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423639</v>
      </c>
      <c r="JM216" s="5">
        <f t="shared" ca="1" si="964"/>
        <v>10.682499999999999</v>
      </c>
      <c r="JN216" s="5">
        <f t="shared" ca="1" si="964"/>
        <v>75540.7</v>
      </c>
      <c r="JO216" s="5">
        <f t="shared" ca="1" si="964"/>
        <v>30670.6</v>
      </c>
      <c r="JP216" s="5">
        <f t="shared" ca="1" si="964"/>
        <v>0</v>
      </c>
      <c r="JQ216" s="5">
        <f t="shared" ca="1" si="964"/>
        <v>1446.77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193938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1843.96</v>
      </c>
      <c r="KC216" s="5">
        <f t="shared" ca="1" si="965"/>
        <v>1843.96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1843.96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122.48</v>
      </c>
      <c r="KQ216" s="5">
        <f t="shared" ca="1" si="966"/>
        <v>6.9335899999999997</v>
      </c>
      <c r="KR216" s="5">
        <f t="shared" ca="1" si="966"/>
        <v>51.211300000000001</v>
      </c>
      <c r="KS216" s="5">
        <f t="shared" ca="1" si="966"/>
        <v>17.0943</v>
      </c>
      <c r="KT216" s="5">
        <f t="shared" ca="1" si="966"/>
        <v>0</v>
      </c>
      <c r="KU216" s="5">
        <f t="shared" ca="1" si="966"/>
        <v>0.66289299999999995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30.391928589276453</v>
      </c>
      <c r="KZ216" s="19">
        <f t="shared" ref="KZ216:KZ240" ca="1" si="1043">((JM216*3.412)+(KC216*100))/$A216</f>
        <v>3.4391201706950496</v>
      </c>
      <c r="LA216" s="19">
        <f t="shared" ref="LA216:LA240" ca="1" si="1044">((JN216*3.412)+(KD216*100))/$A216</f>
        <v>4.8061801602899985</v>
      </c>
      <c r="LB216" s="19">
        <f t="shared" ref="LB216:LB240" ca="1" si="1045">((JO216*3.412)+(KE216*100))/$A216</f>
        <v>1.9513775914730791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9.2048885839061081E-2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15.777497044443367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-3</v>
      </c>
      <c r="G217" s="5">
        <f t="shared" ca="1" si="972"/>
        <v>3.0000000000285354E-4</v>
      </c>
      <c r="H217" s="5">
        <f t="shared" ca="1" si="973"/>
        <v>0</v>
      </c>
      <c r="I217" s="5">
        <f t="shared" ca="1" si="974"/>
        <v>-1.5</v>
      </c>
      <c r="J217" s="5">
        <f t="shared" ca="1" si="975"/>
        <v>0</v>
      </c>
      <c r="K217" s="5">
        <f t="shared" ca="1" si="976"/>
        <v>-1.1999999999998181</v>
      </c>
      <c r="L217" s="5">
        <f t="shared" ca="1" si="977"/>
        <v>0</v>
      </c>
      <c r="M217" s="5">
        <f t="shared" ca="1" si="978"/>
        <v>0</v>
      </c>
      <c r="N217" s="5">
        <f t="shared" ca="1" si="979"/>
        <v>-3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5.0000000000181899E-2</v>
      </c>
      <c r="V217" s="5">
        <f t="shared" ca="1" si="982"/>
        <v>5.0000000000181899E-2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5.0000000000181899E-2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-1.0000000000047748E-3</v>
      </c>
      <c r="AI217" s="37">
        <f t="shared" ca="1" si="992"/>
        <v>2.0000000000131024E-4</v>
      </c>
      <c r="AJ217" s="37">
        <f t="shared" ca="1" si="993"/>
        <v>0</v>
      </c>
      <c r="AK217" s="37">
        <f t="shared" ca="1" si="994"/>
        <v>-6.7000000000128068E-4</v>
      </c>
      <c r="AL217" s="37">
        <f t="shared" ca="1" si="995"/>
        <v>0</v>
      </c>
      <c r="AM217" s="37">
        <f t="shared" ca="1" si="996"/>
        <v>-5.3999999999998494E-4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38.493715647481338</v>
      </c>
      <c r="AQ217" s="33">
        <f t="shared" ca="1" si="1000"/>
        <v>38.493813283408976</v>
      </c>
      <c r="AR217" s="24">
        <f t="shared" ca="1" si="1001"/>
        <v>2.5364057054845569E-6</v>
      </c>
      <c r="AS217" s="34">
        <f t="shared" ca="1" si="1002"/>
        <v>151.88499999999999</v>
      </c>
      <c r="AT217" s="34">
        <f t="shared" ca="1" si="1003"/>
        <v>151.886</v>
      </c>
      <c r="AU217" s="45">
        <f t="shared" ca="1" si="1004"/>
        <v>-6.5838852824142774E-6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-8</v>
      </c>
      <c r="BA217" s="5">
        <f t="shared" ca="1" si="851"/>
        <v>-5.6999999999991502E-3</v>
      </c>
      <c r="BB217" s="5">
        <f t="shared" ca="1" si="852"/>
        <v>0.19999999999708962</v>
      </c>
      <c r="BC217" s="5">
        <f t="shared" ca="1" si="853"/>
        <v>-5.8999999999978172</v>
      </c>
      <c r="BD217" s="5">
        <f t="shared" ca="1" si="854"/>
        <v>0</v>
      </c>
      <c r="BE217" s="5">
        <f t="shared" ca="1" si="855"/>
        <v>-2.0299999999999727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-8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-0.89000000000010004</v>
      </c>
      <c r="BP217" s="5">
        <f t="shared" ca="1" si="889"/>
        <v>-0.89000000000010004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-0.89000000000010004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-7.0000000000050022E-3</v>
      </c>
      <c r="CC217" s="37">
        <f t="shared" ca="1" si="1007"/>
        <v>-3.4799999999997056E-3</v>
      </c>
      <c r="CD217" s="37">
        <f t="shared" ca="1" si="1008"/>
        <v>9.9999999996214228E-5</v>
      </c>
      <c r="CE217" s="37">
        <f t="shared" ca="1" si="1009"/>
        <v>-2.7000000000008129E-3</v>
      </c>
      <c r="CF217" s="37">
        <f t="shared" ca="1" si="1010"/>
        <v>0</v>
      </c>
      <c r="CG217" s="37">
        <f t="shared" ca="1" si="1011"/>
        <v>-9.1399999999997039E-4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30.389760012530814</v>
      </c>
      <c r="CK217" s="33">
        <f t="shared" ca="1" si="863"/>
        <v>30.391928589276453</v>
      </c>
      <c r="CL217" s="24">
        <f t="shared" ca="1" si="1014"/>
        <v>7.1353706273320785E-5</v>
      </c>
      <c r="CM217" s="34">
        <f t="shared" ca="1" si="1015"/>
        <v>122.473</v>
      </c>
      <c r="CN217" s="34">
        <f t="shared" ca="1" si="1016"/>
        <v>122.48</v>
      </c>
      <c r="CO217" s="45">
        <f t="shared" ca="1" si="1017"/>
        <v>-5.7152188112385712E-5</v>
      </c>
      <c r="CP217" s="5"/>
      <c r="CR217" s="5">
        <f t="shared" ca="1" si="901"/>
        <v>73</v>
      </c>
      <c r="CS217" s="5">
        <f t="shared" ca="1" si="902"/>
        <v>74</v>
      </c>
      <c r="CT217" s="62">
        <f t="shared" ca="1" si="1018"/>
        <v>-1.3698630136986356E-2</v>
      </c>
      <c r="CW217" s="5">
        <f t="shared" ca="1" si="957"/>
        <v>458207</v>
      </c>
      <c r="CX217" s="5">
        <f t="shared" ca="1" si="957"/>
        <v>28.413900000000002</v>
      </c>
      <c r="CY217" s="5">
        <f t="shared" ca="1" si="957"/>
        <v>135454</v>
      </c>
      <c r="CZ217" s="5">
        <f t="shared" ca="1" si="957"/>
        <v>17544.900000000001</v>
      </c>
      <c r="DA217" s="5">
        <f t="shared" ca="1" si="957"/>
        <v>0</v>
      </c>
      <c r="DB217" s="5">
        <f t="shared" ca="1" si="957"/>
        <v>2980.78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5009.3100000000004</v>
      </c>
      <c r="DN217" s="5">
        <f t="shared" ca="1" si="958"/>
        <v>4367.03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5009.3100000000004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151.88499999999999</v>
      </c>
      <c r="EB217" s="5">
        <f t="shared" ca="1" si="967"/>
        <v>15.0646</v>
      </c>
      <c r="EC217" s="5">
        <f t="shared" ca="1" si="967"/>
        <v>84.406700000000001</v>
      </c>
      <c r="ED217" s="5">
        <f t="shared" ca="1" si="967"/>
        <v>9.4176199999999994</v>
      </c>
      <c r="EE217" s="5">
        <f t="shared" ca="1" si="967"/>
        <v>0</v>
      </c>
      <c r="EF217" s="5">
        <f t="shared" ca="1" si="967"/>
        <v>1.5732999999999999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38.493715647481338</v>
      </c>
      <c r="EK217" s="19">
        <f t="shared" ca="1" si="1021"/>
        <v>8.1450282917964181</v>
      </c>
      <c r="EL217" s="19">
        <f t="shared" ca="1" si="1022"/>
        <v>8.6180870369472551</v>
      </c>
      <c r="EM217" s="19">
        <f t="shared" ca="1" si="1023"/>
        <v>1.1162717620338705</v>
      </c>
      <c r="EN217" s="19">
        <f t="shared" ca="1" si="1024"/>
        <v>0</v>
      </c>
      <c r="EO217" s="19">
        <f t="shared" ca="1" si="1025"/>
        <v>0.18964830479713879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23.879220478930705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458210</v>
      </c>
      <c r="FC217" s="5">
        <f t="shared" ca="1" si="959"/>
        <v>28.413599999999999</v>
      </c>
      <c r="FD217" s="5">
        <f t="shared" ca="1" si="959"/>
        <v>135454</v>
      </c>
      <c r="FE217" s="5">
        <f t="shared" ca="1" si="959"/>
        <v>17546.400000000001</v>
      </c>
      <c r="FF217" s="5">
        <f t="shared" ca="1" si="959"/>
        <v>0</v>
      </c>
      <c r="FG217" s="5">
        <f t="shared" ca="1" si="959"/>
        <v>2981.98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228508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5009.26</v>
      </c>
      <c r="FS217" s="5">
        <f t="shared" ca="1" si="960"/>
        <v>4366.9799999999996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5009.26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151.886</v>
      </c>
      <c r="GG217" s="5">
        <f t="shared" ca="1" si="961"/>
        <v>15.064399999999999</v>
      </c>
      <c r="GH217" s="5">
        <f t="shared" ca="1" si="961"/>
        <v>84.406700000000001</v>
      </c>
      <c r="GI217" s="5">
        <f t="shared" ca="1" si="961"/>
        <v>9.4182900000000007</v>
      </c>
      <c r="GJ217" s="5">
        <f t="shared" ca="1" si="961"/>
        <v>0</v>
      </c>
      <c r="GK217" s="5">
        <f t="shared" ca="1" si="961"/>
        <v>1.5738399999999999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38.493813283408976</v>
      </c>
      <c r="GP217" s="19">
        <f t="shared" ca="1" si="1032"/>
        <v>8.1449350374842879</v>
      </c>
      <c r="GQ217" s="19">
        <f t="shared" ca="1" si="1033"/>
        <v>8.6180870369472551</v>
      </c>
      <c r="GR217" s="19">
        <f t="shared" ca="1" si="1034"/>
        <v>1.1163671976101948</v>
      </c>
      <c r="GS217" s="19">
        <f t="shared" ca="1" si="1035"/>
        <v>0</v>
      </c>
      <c r="GT217" s="19">
        <f t="shared" ca="1" si="1036"/>
        <v>0.18972465325819818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23.879318114858339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423631</v>
      </c>
      <c r="HH217" s="5">
        <f t="shared" ca="1" si="962"/>
        <v>10.6768</v>
      </c>
      <c r="HI217" s="5">
        <f t="shared" ca="1" si="962"/>
        <v>75540.899999999994</v>
      </c>
      <c r="HJ217" s="5">
        <f t="shared" ca="1" si="962"/>
        <v>30664.7</v>
      </c>
      <c r="HK217" s="5">
        <f t="shared" ca="1" si="962"/>
        <v>0</v>
      </c>
      <c r="HL217" s="5">
        <f t="shared" ca="1" si="962"/>
        <v>1444.74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193930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1843.07</v>
      </c>
      <c r="HX217" s="5">
        <f t="shared" ca="1" si="963"/>
        <v>1843.07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1843.07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122.473</v>
      </c>
      <c r="IL217" s="5">
        <f t="shared" ca="1" si="968"/>
        <v>6.93011</v>
      </c>
      <c r="IM217" s="5">
        <f t="shared" ca="1" si="968"/>
        <v>51.211399999999998</v>
      </c>
      <c r="IN217" s="5">
        <f t="shared" ca="1" si="968"/>
        <v>17.0916</v>
      </c>
      <c r="IO217" s="5">
        <f t="shared" ca="1" si="968"/>
        <v>0</v>
      </c>
      <c r="IP217" s="5">
        <f t="shared" ca="1" si="968"/>
        <v>0.66197899999999998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30.389760012530814</v>
      </c>
      <c r="IU217" s="19">
        <f t="shared" ca="1" si="867"/>
        <v>3.4374602210346126</v>
      </c>
      <c r="IV217" s="19">
        <f t="shared" ca="1" si="868"/>
        <v>4.8061928850335081</v>
      </c>
      <c r="IW217" s="19">
        <f t="shared" ca="1" si="869"/>
        <v>1.9510022115395371</v>
      </c>
      <c r="IX217" s="19">
        <f t="shared" ca="1" si="870"/>
        <v>0</v>
      </c>
      <c r="IY217" s="19">
        <f t="shared" ca="1" si="871"/>
        <v>9.1919729692435628E-2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15.775328467697724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423639</v>
      </c>
      <c r="JM217" s="5">
        <f t="shared" ca="1" si="964"/>
        <v>10.682499999999999</v>
      </c>
      <c r="JN217" s="5">
        <f t="shared" ca="1" si="964"/>
        <v>75540.7</v>
      </c>
      <c r="JO217" s="5">
        <f t="shared" ca="1" si="964"/>
        <v>30670.6</v>
      </c>
      <c r="JP217" s="5">
        <f t="shared" ca="1" si="964"/>
        <v>0</v>
      </c>
      <c r="JQ217" s="5">
        <f t="shared" ca="1" si="964"/>
        <v>1446.77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193938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1843.96</v>
      </c>
      <c r="KC217" s="5">
        <f t="shared" ca="1" si="965"/>
        <v>1843.96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1843.96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122.48</v>
      </c>
      <c r="KQ217" s="5">
        <f t="shared" ca="1" si="966"/>
        <v>6.9335899999999997</v>
      </c>
      <c r="KR217" s="5">
        <f t="shared" ca="1" si="966"/>
        <v>51.211300000000001</v>
      </c>
      <c r="KS217" s="5">
        <f t="shared" ca="1" si="966"/>
        <v>17.0943</v>
      </c>
      <c r="KT217" s="5">
        <f t="shared" ca="1" si="966"/>
        <v>0</v>
      </c>
      <c r="KU217" s="5">
        <f t="shared" ca="1" si="966"/>
        <v>0.66289299999999995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30.391928589276453</v>
      </c>
      <c r="KZ217" s="19">
        <f t="shared" ca="1" si="1043"/>
        <v>3.4391201706950496</v>
      </c>
      <c r="LA217" s="19">
        <f t="shared" ca="1" si="1044"/>
        <v>4.8061801602899985</v>
      </c>
      <c r="LB217" s="19">
        <f t="shared" ca="1" si="1045"/>
        <v>1.9513775914730791</v>
      </c>
      <c r="LC217" s="19">
        <f t="shared" ca="1" si="1046"/>
        <v>0</v>
      </c>
      <c r="LD217" s="19">
        <f t="shared" ca="1" si="1047"/>
        <v>9.2048885839061081E-2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15.777497044443367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-3</v>
      </c>
      <c r="G218" s="5">
        <f t="shared" ca="1" si="972"/>
        <v>-5.610000000000781E-3</v>
      </c>
      <c r="H218" s="5">
        <f t="shared" ca="1" si="973"/>
        <v>0.20000000001164153</v>
      </c>
      <c r="I218" s="5">
        <f t="shared" ca="1" si="974"/>
        <v>-1.5999999999985448</v>
      </c>
      <c r="J218" s="5">
        <f t="shared" ca="1" si="975"/>
        <v>0</v>
      </c>
      <c r="K218" s="5">
        <f t="shared" ca="1" si="976"/>
        <v>-1.9499999999998181</v>
      </c>
      <c r="L218" s="5">
        <f t="shared" ca="1" si="977"/>
        <v>0</v>
      </c>
      <c r="M218" s="5">
        <f t="shared" ca="1" si="978"/>
        <v>0</v>
      </c>
      <c r="N218" s="5">
        <f t="shared" ca="1" si="979"/>
        <v>-3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-0.86000000000012733</v>
      </c>
      <c r="V218" s="5">
        <f t="shared" ca="1" si="982"/>
        <v>-0.85999999999989996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-0.86000000000012733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-5.0000000000096634E-3</v>
      </c>
      <c r="AI218" s="37">
        <f t="shared" ca="1" si="992"/>
        <v>-3.38999999999956E-3</v>
      </c>
      <c r="AJ218" s="37">
        <f t="shared" ca="1" si="993"/>
        <v>1.0000000000331966E-4</v>
      </c>
      <c r="AK218" s="37">
        <f t="shared" ca="1" si="994"/>
        <v>-7.0000000000014495E-4</v>
      </c>
      <c r="AL218" s="37">
        <f t="shared" ca="1" si="995"/>
        <v>0</v>
      </c>
      <c r="AM218" s="37">
        <f t="shared" ca="1" si="996"/>
        <v>-8.759999999999879E-4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29.785165007701227</v>
      </c>
      <c r="AQ218" s="33">
        <f t="shared" ca="1" si="1000"/>
        <v>29.786959524724114</v>
      </c>
      <c r="AR218" s="24">
        <f t="shared" ca="1" si="1001"/>
        <v>6.0245055269824216E-5</v>
      </c>
      <c r="AS218" s="34">
        <f t="shared" ca="1" si="1002"/>
        <v>114.011</v>
      </c>
      <c r="AT218" s="34">
        <f t="shared" ca="1" si="1003"/>
        <v>114.01600000000001</v>
      </c>
      <c r="AU218" s="45">
        <f t="shared" ca="1" si="1004"/>
        <v>-4.3853494246506306E-5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-8</v>
      </c>
      <c r="BA218" s="5">
        <f t="shared" ref="BA218:BA281" ca="1" si="1058">IF(AND($HG218&gt;0,$JL218&gt;0),HH218-JM218,0)</f>
        <v>-5.6999999999991502E-3</v>
      </c>
      <c r="BB218" s="5">
        <f t="shared" ref="BB218:BB281" ca="1" si="1059">IF(AND($HG218&gt;0,$JL218&gt;0),HI218-JN218,0)</f>
        <v>0.19999999999708962</v>
      </c>
      <c r="BC218" s="5">
        <f t="shared" ref="BC218:BC281" ca="1" si="1060">IF(AND($HG218&gt;0,$JL218&gt;0),HJ218-JO218,0)</f>
        <v>-5.8999999999978172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-2.0299999999999727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-8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-0.89000000000010004</v>
      </c>
      <c r="BP218" s="5">
        <f t="shared" ca="1" si="889"/>
        <v>-0.89000000000010004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-0.89000000000010004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-7.0000000000050022E-3</v>
      </c>
      <c r="CC218" s="37">
        <f t="shared" ca="1" si="1007"/>
        <v>-3.4799999999997056E-3</v>
      </c>
      <c r="CD218" s="37">
        <f t="shared" ca="1" si="1008"/>
        <v>9.9999999996214228E-5</v>
      </c>
      <c r="CE218" s="37">
        <f t="shared" ca="1" si="1009"/>
        <v>-2.7000000000008129E-3</v>
      </c>
      <c r="CF218" s="37">
        <f t="shared" ca="1" si="1010"/>
        <v>0</v>
      </c>
      <c r="CG218" s="37">
        <f t="shared" ca="1" si="1011"/>
        <v>-9.1399999999997039E-4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30.389760012530814</v>
      </c>
      <c r="CK218" s="33">
        <f t="shared" ref="CK218:CK281" ca="1" si="1070">IFERROR(((JL218*3.412)+(KB218*100))/$A218,0)</f>
        <v>30.391928589276453</v>
      </c>
      <c r="CL218" s="24">
        <f t="shared" ca="1" si="1014"/>
        <v>7.1353706273320785E-5</v>
      </c>
      <c r="CM218" s="34">
        <f t="shared" ca="1" si="1015"/>
        <v>122.473</v>
      </c>
      <c r="CN218" s="34">
        <f t="shared" ca="1" si="1016"/>
        <v>122.48</v>
      </c>
      <c r="CO218" s="45">
        <f t="shared" ca="1" si="1017"/>
        <v>-5.7152188112385712E-5</v>
      </c>
      <c r="CP218" s="5"/>
      <c r="CR218" s="5">
        <f t="shared" ca="1" si="901"/>
        <v>69</v>
      </c>
      <c r="CS218" s="5">
        <f t="shared" ca="1" si="902"/>
        <v>71</v>
      </c>
      <c r="CT218" s="62">
        <f t="shared" ca="1" si="1018"/>
        <v>-2.8985507246376718E-2</v>
      </c>
      <c r="CW218" s="5">
        <f t="shared" ca="1" si="957"/>
        <v>405206</v>
      </c>
      <c r="CX218" s="5">
        <f t="shared" ca="1" si="957"/>
        <v>9.7936399999999999</v>
      </c>
      <c r="CY218" s="5">
        <f t="shared" ca="1" si="957"/>
        <v>78754.600000000006</v>
      </c>
      <c r="CZ218" s="5">
        <f t="shared" ca="1" si="957"/>
        <v>22439.7</v>
      </c>
      <c r="DA218" s="5">
        <f t="shared" ca="1" si="957"/>
        <v>0</v>
      </c>
      <c r="DB218" s="5">
        <f t="shared" ca="1" si="957"/>
        <v>1803.14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175505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2147.5</v>
      </c>
      <c r="DN218" s="5">
        <f t="shared" ca="1" si="958"/>
        <v>1505.22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2147.5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114.011</v>
      </c>
      <c r="EB218" s="5">
        <f t="shared" ca="1" si="967"/>
        <v>5.6543200000000002</v>
      </c>
      <c r="EC218" s="5">
        <f t="shared" ca="1" si="967"/>
        <v>53.848700000000001</v>
      </c>
      <c r="ED218" s="5">
        <f t="shared" ca="1" si="967"/>
        <v>12.2597</v>
      </c>
      <c r="EE218" s="5">
        <f t="shared" ca="1" si="967"/>
        <v>0</v>
      </c>
      <c r="EF218" s="5">
        <f t="shared" ca="1" si="967"/>
        <v>0.82564199999999999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29.785165007701227</v>
      </c>
      <c r="EK218" s="19">
        <f t="shared" ca="1" si="1021"/>
        <v>2.8074136156933527</v>
      </c>
      <c r="EL218" s="19">
        <f t="shared" ca="1" si="1022"/>
        <v>5.0106604261222722</v>
      </c>
      <c r="EM218" s="19">
        <f t="shared" ca="1" si="1023"/>
        <v>1.4276971346950649</v>
      </c>
      <c r="EN218" s="19">
        <f t="shared" ca="1" si="1024"/>
        <v>0</v>
      </c>
      <c r="EO218" s="19">
        <f t="shared" ca="1" si="1025"/>
        <v>0.11472247006216925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15.170733462868137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405209</v>
      </c>
      <c r="FC218" s="5">
        <f t="shared" ca="1" si="959"/>
        <v>9.7992500000000007</v>
      </c>
      <c r="FD218" s="5">
        <f t="shared" ca="1" si="959"/>
        <v>78754.399999999994</v>
      </c>
      <c r="FE218" s="5">
        <f t="shared" ca="1" si="959"/>
        <v>22441.3</v>
      </c>
      <c r="FF218" s="5">
        <f t="shared" ca="1" si="959"/>
        <v>0</v>
      </c>
      <c r="FG218" s="5">
        <f t="shared" ca="1" si="959"/>
        <v>1805.09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175508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2148.36</v>
      </c>
      <c r="FS218" s="5">
        <f t="shared" ca="1" si="960"/>
        <v>1506.08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2148.36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114.01600000000001</v>
      </c>
      <c r="GG218" s="5">
        <f t="shared" ca="1" si="961"/>
        <v>5.6577099999999998</v>
      </c>
      <c r="GH218" s="5">
        <f t="shared" ca="1" si="961"/>
        <v>53.848599999999998</v>
      </c>
      <c r="GI218" s="5">
        <f t="shared" ca="1" si="961"/>
        <v>12.260400000000001</v>
      </c>
      <c r="GJ218" s="5">
        <f t="shared" ca="1" si="961"/>
        <v>0</v>
      </c>
      <c r="GK218" s="5">
        <f t="shared" ca="1" si="961"/>
        <v>0.82651799999999997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29.786959524724114</v>
      </c>
      <c r="GP218" s="19">
        <f t="shared" ca="1" si="1032"/>
        <v>2.8090176184926472</v>
      </c>
      <c r="GQ218" s="19">
        <f t="shared" ca="1" si="1033"/>
        <v>5.0106477013787618</v>
      </c>
      <c r="GR218" s="19">
        <f t="shared" ca="1" si="1034"/>
        <v>1.4277989326431439</v>
      </c>
      <c r="GS218" s="19">
        <f t="shared" ca="1" si="1035"/>
        <v>0</v>
      </c>
      <c r="GT218" s="19">
        <f t="shared" ca="1" si="1036"/>
        <v>0.11484653631139072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15.172527979891026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423631</v>
      </c>
      <c r="HH218" s="5">
        <f t="shared" ca="1" si="962"/>
        <v>10.6768</v>
      </c>
      <c r="HI218" s="5">
        <f t="shared" ca="1" si="962"/>
        <v>75540.899999999994</v>
      </c>
      <c r="HJ218" s="5">
        <f t="shared" ca="1" si="962"/>
        <v>30664.7</v>
      </c>
      <c r="HK218" s="5">
        <f t="shared" ca="1" si="962"/>
        <v>0</v>
      </c>
      <c r="HL218" s="5">
        <f t="shared" ca="1" si="962"/>
        <v>1444.74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193930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1843.07</v>
      </c>
      <c r="HX218" s="5">
        <f t="shared" ca="1" si="963"/>
        <v>1843.07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1843.07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122.473</v>
      </c>
      <c r="IL218" s="5">
        <f t="shared" ca="1" si="968"/>
        <v>6.93011</v>
      </c>
      <c r="IM218" s="5">
        <f t="shared" ca="1" si="968"/>
        <v>51.211399999999998</v>
      </c>
      <c r="IN218" s="5">
        <f t="shared" ca="1" si="968"/>
        <v>17.0916</v>
      </c>
      <c r="IO218" s="5">
        <f t="shared" ca="1" si="968"/>
        <v>0</v>
      </c>
      <c r="IP218" s="5">
        <f t="shared" ca="1" si="968"/>
        <v>0.66197899999999998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30.389760012530814</v>
      </c>
      <c r="IU218" s="19">
        <f t="shared" ref="IU218:IU281" ca="1" si="1072">((HH218*3.412)+(HX218*100))/$A218</f>
        <v>3.4374602210346126</v>
      </c>
      <c r="IV218" s="19">
        <f t="shared" ref="IV218:IV281" ca="1" si="1073">((HI218*3.412)+(HY218*100))/$A218</f>
        <v>4.8061928850335081</v>
      </c>
      <c r="IW218" s="19">
        <f t="shared" ref="IW218:IW281" ca="1" si="1074">((HJ218*3.412)+(HZ218*100))/$A218</f>
        <v>1.9510022115395371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9.1919729692435628E-2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15.775328467697724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423639</v>
      </c>
      <c r="JM218" s="5">
        <f t="shared" ca="1" si="964"/>
        <v>10.682499999999999</v>
      </c>
      <c r="JN218" s="5">
        <f t="shared" ca="1" si="964"/>
        <v>75540.7</v>
      </c>
      <c r="JO218" s="5">
        <f t="shared" ca="1" si="964"/>
        <v>30670.6</v>
      </c>
      <c r="JP218" s="5">
        <f t="shared" ca="1" si="964"/>
        <v>0</v>
      </c>
      <c r="JQ218" s="5">
        <f t="shared" ca="1" si="964"/>
        <v>1446.77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193938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1843.96</v>
      </c>
      <c r="KC218" s="5">
        <f t="shared" ca="1" si="965"/>
        <v>1843.96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1843.96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122.48</v>
      </c>
      <c r="KQ218" s="5">
        <f t="shared" ca="1" si="966"/>
        <v>6.9335899999999997</v>
      </c>
      <c r="KR218" s="5">
        <f t="shared" ca="1" si="966"/>
        <v>51.211300000000001</v>
      </c>
      <c r="KS218" s="5">
        <f t="shared" ca="1" si="966"/>
        <v>17.0943</v>
      </c>
      <c r="KT218" s="5">
        <f t="shared" ca="1" si="966"/>
        <v>0</v>
      </c>
      <c r="KU218" s="5">
        <f t="shared" ca="1" si="966"/>
        <v>0.66289299999999995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30.391928589276453</v>
      </c>
      <c r="KZ218" s="19">
        <f t="shared" ca="1" si="1043"/>
        <v>3.4391201706950496</v>
      </c>
      <c r="LA218" s="19">
        <f t="shared" ca="1" si="1044"/>
        <v>4.8061801602899985</v>
      </c>
      <c r="LB218" s="19">
        <f t="shared" ca="1" si="1045"/>
        <v>1.9513775914730791</v>
      </c>
      <c r="LC218" s="19">
        <f t="shared" ca="1" si="1046"/>
        <v>0</v>
      </c>
      <c r="LD218" s="19">
        <f t="shared" ca="1" si="1047"/>
        <v>9.2048885839061081E-2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15.777497044443367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-91</v>
      </c>
      <c r="G219" s="5">
        <f t="shared" ca="1" si="972"/>
        <v>-5.1900000000003388E-2</v>
      </c>
      <c r="H219" s="5">
        <f t="shared" ca="1" si="973"/>
        <v>-12</v>
      </c>
      <c r="I219" s="5">
        <f t="shared" ca="1" si="974"/>
        <v>-47.900000000001455</v>
      </c>
      <c r="J219" s="5">
        <f t="shared" ca="1" si="975"/>
        <v>0</v>
      </c>
      <c r="K219" s="5">
        <f t="shared" ca="1" si="976"/>
        <v>-30.350000000000364</v>
      </c>
      <c r="L219" s="5">
        <f t="shared" ca="1" si="977"/>
        <v>0</v>
      </c>
      <c r="M219" s="5">
        <f t="shared" ca="1" si="978"/>
        <v>0</v>
      </c>
      <c r="N219" s="5">
        <f t="shared" ca="1" si="979"/>
        <v>-90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-7.9799999999995634</v>
      </c>
      <c r="V219" s="5">
        <f t="shared" ca="1" si="982"/>
        <v>-7.9699999999993452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-7.9799999999995634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-8.4000000000003183E-2</v>
      </c>
      <c r="AI219" s="37">
        <f t="shared" ca="1" si="992"/>
        <v>-2.9699999999998283E-2</v>
      </c>
      <c r="AJ219" s="37">
        <f t="shared" ca="1" si="993"/>
        <v>-1.279999999999859E-2</v>
      </c>
      <c r="AK219" s="37">
        <f t="shared" ca="1" si="994"/>
        <v>-2.8200000000000003E-2</v>
      </c>
      <c r="AL219" s="37">
        <f t="shared" ca="1" si="995"/>
        <v>0</v>
      </c>
      <c r="AM219" s="37">
        <f t="shared" ca="1" si="996"/>
        <v>-1.4029999999999987E-2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37.848363647212821</v>
      </c>
      <c r="AQ219" s="33">
        <f t="shared" ca="1" si="1000"/>
        <v>37.869033747422044</v>
      </c>
      <c r="AR219" s="24">
        <f t="shared" ca="1" si="1001"/>
        <v>5.4583120200763608E-4</v>
      </c>
      <c r="AS219" s="34">
        <f t="shared" ca="1" si="1002"/>
        <v>106.07</v>
      </c>
      <c r="AT219" s="34">
        <f t="shared" ca="1" si="1003"/>
        <v>106.154</v>
      </c>
      <c r="AU219" s="45">
        <f t="shared" ca="1" si="1004"/>
        <v>-7.9130320100988358E-4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-91</v>
      </c>
      <c r="BA219" s="5">
        <f t="shared" ca="1" si="1058"/>
        <v>-6.2800000000002854E-2</v>
      </c>
      <c r="BB219" s="5">
        <f t="shared" ca="1" si="1059"/>
        <v>-11</v>
      </c>
      <c r="BC219" s="5">
        <f t="shared" ca="1" si="1060"/>
        <v>-53</v>
      </c>
      <c r="BD219" s="5">
        <f t="shared" ca="1" si="1061"/>
        <v>0</v>
      </c>
      <c r="BE219" s="5">
        <f t="shared" ca="1" si="1062"/>
        <v>-27.569999999999709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-92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-12.070000000000618</v>
      </c>
      <c r="BP219" s="5">
        <f t="shared" ref="BP219:BP282" ca="1" si="1092">IF(AND($HW219&gt;0,$KB219&gt;0),HX219-KC219,0)</f>
        <v>-12.070000000000618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-12.070000000000618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-0.11400000000000432</v>
      </c>
      <c r="CC219" s="37">
        <f t="shared" ca="1" si="1007"/>
        <v>-4.5300000000001006E-2</v>
      </c>
      <c r="CD219" s="37">
        <f t="shared" ca="1" si="1008"/>
        <v>-1.8899999999998585E-2</v>
      </c>
      <c r="CE219" s="37">
        <f t="shared" ca="1" si="1009"/>
        <v>-3.5900000000001597E-2</v>
      </c>
      <c r="CF219" s="37">
        <f t="shared" ca="1" si="1010"/>
        <v>0</v>
      </c>
      <c r="CG219" s="37">
        <f t="shared" ca="1" si="1011"/>
        <v>-1.4120000000000132E-2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38.636666355882582</v>
      </c>
      <c r="CK219" s="33">
        <f t="shared" ca="1" si="1070"/>
        <v>38.664963097497939</v>
      </c>
      <c r="CL219" s="24">
        <f t="shared" ca="1" si="1014"/>
        <v>7.3184452663263761E-4</v>
      </c>
      <c r="CM219" s="34">
        <f t="shared" ca="1" si="1015"/>
        <v>115.94799999999999</v>
      </c>
      <c r="CN219" s="34">
        <f t="shared" ca="1" si="1016"/>
        <v>116.062</v>
      </c>
      <c r="CO219" s="45">
        <f t="shared" ca="1" si="1017"/>
        <v>-9.8223363374751703E-4</v>
      </c>
      <c r="CP219" s="5"/>
      <c r="CR219" s="5">
        <f t="shared" ref="CR219:CR282" ca="1" si="1104">HOUR(OFFSET(INDIRECT($E$21),$C219,CR$19))*60+MINUTE(OFFSET(INDIRECT($E$21),$C219,CR$19))</f>
        <v>92</v>
      </c>
      <c r="CS219" s="5">
        <f t="shared" ref="CS219:CS282" ca="1" si="1105">HOUR(OFFSET(INDIRECT($D$21),$C219,CS$19))*60+MINUTE(OFFSET(INDIRECT($D$21),$C219,CS$19))</f>
        <v>91</v>
      </c>
      <c r="CT219" s="62">
        <f t="shared" ca="1" si="1018"/>
        <v>1.0869565217391353E-2</v>
      </c>
      <c r="CW219" s="5">
        <f t="shared" ca="1" si="957"/>
        <v>377023</v>
      </c>
      <c r="CX219" s="5">
        <f t="shared" ca="1" si="957"/>
        <v>43.531999999999996</v>
      </c>
      <c r="CY219" s="5">
        <f t="shared" ca="1" si="957"/>
        <v>45200.6</v>
      </c>
      <c r="CZ219" s="5">
        <f t="shared" ca="1" si="957"/>
        <v>25657.8</v>
      </c>
      <c r="DA219" s="5">
        <f t="shared" ca="1" si="957"/>
        <v>0</v>
      </c>
      <c r="DB219" s="5">
        <f t="shared" ca="1" si="957"/>
        <v>3922.43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147322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7433.22</v>
      </c>
      <c r="DN219" s="5">
        <f t="shared" ca="1" si="958"/>
        <v>6690.56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7433.22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106.07</v>
      </c>
      <c r="EB219" s="5">
        <f t="shared" ca="1" si="967"/>
        <v>24.795400000000001</v>
      </c>
      <c r="EC219" s="5">
        <f t="shared" ca="1" si="967"/>
        <v>26.597200000000001</v>
      </c>
      <c r="ED219" s="5">
        <f t="shared" ca="1" si="967"/>
        <v>13.2873</v>
      </c>
      <c r="EE219" s="5">
        <f t="shared" ca="1" si="967"/>
        <v>0</v>
      </c>
      <c r="EF219" s="5">
        <f t="shared" ca="1" si="967"/>
        <v>2.0477599999999998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37.848363647212821</v>
      </c>
      <c r="EK219" s="19">
        <f t="shared" ca="1" si="1021"/>
        <v>12.478687009051274</v>
      </c>
      <c r="EL219" s="19">
        <f t="shared" ca="1" si="1022"/>
        <v>2.8758302074670223</v>
      </c>
      <c r="EM219" s="19">
        <f t="shared" ca="1" si="1023"/>
        <v>1.6324446201410461</v>
      </c>
      <c r="EN219" s="19">
        <f t="shared" ca="1" si="1024"/>
        <v>0</v>
      </c>
      <c r="EO219" s="19">
        <f t="shared" ca="1" si="1025"/>
        <v>0.24955957842760657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23.233932102379732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377114</v>
      </c>
      <c r="FC219" s="5">
        <f t="shared" ca="1" si="959"/>
        <v>43.5839</v>
      </c>
      <c r="FD219" s="5">
        <f t="shared" ca="1" si="959"/>
        <v>45212.6</v>
      </c>
      <c r="FE219" s="5">
        <f t="shared" ca="1" si="959"/>
        <v>25705.7</v>
      </c>
      <c r="FF219" s="5">
        <f t="shared" ca="1" si="959"/>
        <v>0</v>
      </c>
      <c r="FG219" s="5">
        <f t="shared" ca="1" si="959"/>
        <v>3952.78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147412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7441.2</v>
      </c>
      <c r="FS219" s="5">
        <f t="shared" ca="1" si="960"/>
        <v>6698.53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7441.2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106.154</v>
      </c>
      <c r="GG219" s="5">
        <f t="shared" ca="1" si="961"/>
        <v>24.825099999999999</v>
      </c>
      <c r="GH219" s="5">
        <f t="shared" ca="1" si="961"/>
        <v>26.61</v>
      </c>
      <c r="GI219" s="5">
        <f t="shared" ca="1" si="961"/>
        <v>13.3155</v>
      </c>
      <c r="GJ219" s="5">
        <f t="shared" ca="1" si="961"/>
        <v>0</v>
      </c>
      <c r="GK219" s="5">
        <f t="shared" ca="1" si="961"/>
        <v>2.0617899999999998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37.869033747422044</v>
      </c>
      <c r="GP219" s="19">
        <f t="shared" ca="1" si="1032"/>
        <v>12.49355200598943</v>
      </c>
      <c r="GQ219" s="19">
        <f t="shared" ca="1" si="1033"/>
        <v>2.8765936920776158</v>
      </c>
      <c r="GR219" s="19">
        <f t="shared" ca="1" si="1034"/>
        <v>1.6354921962116662</v>
      </c>
      <c r="GS219" s="19">
        <f t="shared" ca="1" si="1035"/>
        <v>0</v>
      </c>
      <c r="GT219" s="19">
        <f t="shared" ca="1" si="1036"/>
        <v>0.25149055825523331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23.254538578871404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398768</v>
      </c>
      <c r="HH219" s="5">
        <f t="shared" ca="1" si="962"/>
        <v>43.3765</v>
      </c>
      <c r="HI219" s="5">
        <f t="shared" ca="1" si="962"/>
        <v>41723</v>
      </c>
      <c r="HJ219" s="5">
        <f t="shared" ca="1" si="962"/>
        <v>35328</v>
      </c>
      <c r="HK219" s="5">
        <f t="shared" ca="1" si="962"/>
        <v>0</v>
      </c>
      <c r="HL219" s="5">
        <f t="shared" ca="1" si="962"/>
        <v>3349.07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169066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7114.03</v>
      </c>
      <c r="HX219" s="5">
        <f t="shared" ca="1" si="963"/>
        <v>7114.03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7114.03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115.94799999999999</v>
      </c>
      <c r="IL219" s="5">
        <f t="shared" ca="1" si="968"/>
        <v>26.288399999999999</v>
      </c>
      <c r="IM219" s="5">
        <f t="shared" ca="1" si="968"/>
        <v>24.705300000000001</v>
      </c>
      <c r="IN219" s="5">
        <f t="shared" ca="1" si="968"/>
        <v>18.2012</v>
      </c>
      <c r="IO219" s="5">
        <f t="shared" ca="1" si="968"/>
        <v>0</v>
      </c>
      <c r="IP219" s="5">
        <f t="shared" ca="1" si="968"/>
        <v>1.7454799999999999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38.636666355882582</v>
      </c>
      <c r="IU219" s="19">
        <f t="shared" ca="1" si="1072"/>
        <v>13.268323530295854</v>
      </c>
      <c r="IV219" s="19">
        <f t="shared" ca="1" si="1073"/>
        <v>2.654572367316951</v>
      </c>
      <c r="IW219" s="19">
        <f t="shared" ca="1" si="1074"/>
        <v>2.2476986935880268</v>
      </c>
      <c r="IX219" s="19">
        <f t="shared" ca="1" si="1075"/>
        <v>0</v>
      </c>
      <c r="IY219" s="19">
        <f t="shared" ca="1" si="1076"/>
        <v>0.21308028373343676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24.022171187331942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398859</v>
      </c>
      <c r="JM219" s="5">
        <f t="shared" ca="1" si="964"/>
        <v>43.439300000000003</v>
      </c>
      <c r="JN219" s="5">
        <f t="shared" ca="1" si="964"/>
        <v>41734</v>
      </c>
      <c r="JO219" s="5">
        <f t="shared" ca="1" si="964"/>
        <v>35381</v>
      </c>
      <c r="JP219" s="5">
        <f t="shared" ca="1" si="964"/>
        <v>0</v>
      </c>
      <c r="JQ219" s="5">
        <f t="shared" ca="1" si="964"/>
        <v>3376.64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169158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7126.1</v>
      </c>
      <c r="KC219" s="5">
        <f t="shared" ca="1" si="965"/>
        <v>7126.1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7126.1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116.062</v>
      </c>
      <c r="KQ219" s="5">
        <f t="shared" ca="1" si="966"/>
        <v>26.3337</v>
      </c>
      <c r="KR219" s="5">
        <f t="shared" ca="1" si="966"/>
        <v>24.7242</v>
      </c>
      <c r="KS219" s="5">
        <f t="shared" ca="1" si="966"/>
        <v>18.237100000000002</v>
      </c>
      <c r="KT219" s="5">
        <f t="shared" ca="1" si="966"/>
        <v>0</v>
      </c>
      <c r="KU219" s="5">
        <f t="shared" ca="1" si="966"/>
        <v>1.7596000000000001</v>
      </c>
      <c r="KV219" s="5">
        <f t="shared" ca="1" si="966"/>
        <v>8.1691400000000005</v>
      </c>
      <c r="KW219" s="5">
        <f t="shared" ca="1" si="966"/>
        <v>36.838299999999997</v>
      </c>
      <c r="KX219" s="5"/>
      <c r="KY219" s="19">
        <f t="shared" ca="1" si="1042"/>
        <v>38.664963097497939</v>
      </c>
      <c r="KZ219" s="19">
        <f t="shared" ca="1" si="1043"/>
        <v>13.290834509183668</v>
      </c>
      <c r="LA219" s="19">
        <f t="shared" ca="1" si="1044"/>
        <v>2.6552722282099954</v>
      </c>
      <c r="LB219" s="19">
        <f t="shared" ca="1" si="1045"/>
        <v>2.2510707506181493</v>
      </c>
      <c r="LC219" s="19">
        <f t="shared" ca="1" si="1046"/>
        <v>0</v>
      </c>
      <c r="LD219" s="19">
        <f t="shared" ca="1" si="1047"/>
        <v>0.21483438962627588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24.050531552664847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-53</v>
      </c>
      <c r="G220" s="5">
        <f t="shared" ca="1" si="972"/>
        <v>-5.2199999999999136E-2</v>
      </c>
      <c r="H220" s="5">
        <f t="shared" ca="1" si="973"/>
        <v>0</v>
      </c>
      <c r="I220" s="5">
        <f t="shared" ca="1" si="974"/>
        <v>-28</v>
      </c>
      <c r="J220" s="5">
        <f t="shared" ca="1" si="975"/>
        <v>0</v>
      </c>
      <c r="K220" s="5">
        <f t="shared" ca="1" si="976"/>
        <v>-25.369999999999891</v>
      </c>
      <c r="L220" s="5">
        <f t="shared" ca="1" si="977"/>
        <v>0</v>
      </c>
      <c r="M220" s="5">
        <f t="shared" ca="1" si="978"/>
        <v>0</v>
      </c>
      <c r="N220" s="5">
        <f t="shared" ca="1" si="979"/>
        <v>-54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-8.0299999999997453</v>
      </c>
      <c r="V220" s="5">
        <f t="shared" ca="1" si="982"/>
        <v>-8.0199999999995271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-8.0299999999997453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-6.4999999999997726E-2</v>
      </c>
      <c r="AI220" s="37">
        <f t="shared" ca="1" si="992"/>
        <v>-3.1800000000000495E-2</v>
      </c>
      <c r="AJ220" s="37">
        <f t="shared" ca="1" si="993"/>
        <v>0</v>
      </c>
      <c r="AK220" s="37">
        <f t="shared" ca="1" si="994"/>
        <v>-1.7100000000001003E-2</v>
      </c>
      <c r="AL220" s="37">
        <f t="shared" ca="1" si="995"/>
        <v>0</v>
      </c>
      <c r="AM220" s="37">
        <f t="shared" ca="1" si="996"/>
        <v>-1.5540000000000109E-2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36.337703280761097</v>
      </c>
      <c r="AQ220" s="33">
        <f t="shared" ca="1" si="1000"/>
        <v>36.356048914928451</v>
      </c>
      <c r="AR220" s="24">
        <f t="shared" ca="1" si="1001"/>
        <v>5.0461022896853636E-4</v>
      </c>
      <c r="AS220" s="34">
        <f t="shared" ca="1" si="1002"/>
        <v>100.247</v>
      </c>
      <c r="AT220" s="34">
        <f t="shared" ca="1" si="1003"/>
        <v>100.312</v>
      </c>
      <c r="AU220" s="45">
        <f t="shared" ca="1" si="1004"/>
        <v>-6.4797830768001559E-4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-52</v>
      </c>
      <c r="BA220" s="5">
        <f t="shared" ca="1" si="1058"/>
        <v>-3.119999999999834E-2</v>
      </c>
      <c r="BB220" s="5">
        <f t="shared" ca="1" si="1059"/>
        <v>0</v>
      </c>
      <c r="BC220" s="5">
        <f t="shared" ca="1" si="1060"/>
        <v>-35.400000000001455</v>
      </c>
      <c r="BD220" s="5">
        <f t="shared" ca="1" si="1061"/>
        <v>0</v>
      </c>
      <c r="BE220" s="5">
        <f t="shared" ca="1" si="1062"/>
        <v>-17.269999999999982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-53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-6.0100000000002183</v>
      </c>
      <c r="BP220" s="5">
        <f t="shared" ca="1" si="1092"/>
        <v>-6.0100000000002183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-6.0100000000002183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-4.600000000000648E-2</v>
      </c>
      <c r="CC220" s="37">
        <f t="shared" ca="1" si="1007"/>
        <v>-2.1700000000002717E-2</v>
      </c>
      <c r="CD220" s="37">
        <f t="shared" ca="1" si="1008"/>
        <v>0</v>
      </c>
      <c r="CE220" s="37">
        <f t="shared" ca="1" si="1009"/>
        <v>-1.860000000000106E-2</v>
      </c>
      <c r="CF220" s="37">
        <f t="shared" ca="1" si="1010"/>
        <v>0</v>
      </c>
      <c r="CG220" s="37">
        <f t="shared" ca="1" si="1011"/>
        <v>-5.9700000000000308E-3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37.037429616728637</v>
      </c>
      <c r="CK220" s="33">
        <f t="shared" ca="1" si="1070"/>
        <v>37.051944924087877</v>
      </c>
      <c r="CL220" s="24">
        <f t="shared" ca="1" si="1014"/>
        <v>3.9175561199226305E-4</v>
      </c>
      <c r="CM220" s="34">
        <f t="shared" ca="1" si="1015"/>
        <v>108.559</v>
      </c>
      <c r="CN220" s="34">
        <f t="shared" ca="1" si="1016"/>
        <v>108.605</v>
      </c>
      <c r="CO220" s="45">
        <f t="shared" ca="1" si="1017"/>
        <v>-4.2355324340505942E-4</v>
      </c>
      <c r="CP220" s="5"/>
      <c r="CR220" s="5">
        <f t="shared" ca="1" si="1104"/>
        <v>89</v>
      </c>
      <c r="CS220" s="5">
        <f t="shared" ca="1" si="1105"/>
        <v>88</v>
      </c>
      <c r="CT220" s="62">
        <f t="shared" ca="1" si="1018"/>
        <v>1.1235955056179803E-2</v>
      </c>
      <c r="CW220" s="5">
        <f t="shared" ca="1" si="957"/>
        <v>370607</v>
      </c>
      <c r="CX220" s="5">
        <f t="shared" ca="1" si="957"/>
        <v>39.685299999999998</v>
      </c>
      <c r="CY220" s="5">
        <f t="shared" ca="1" si="957"/>
        <v>40348.1</v>
      </c>
      <c r="CZ220" s="5">
        <f t="shared" ca="1" si="957"/>
        <v>24242</v>
      </c>
      <c r="DA220" s="5">
        <f t="shared" ca="1" si="957"/>
        <v>0</v>
      </c>
      <c r="DB220" s="5">
        <f t="shared" ca="1" si="957"/>
        <v>3778.09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6842</v>
      </c>
      <c r="DN220" s="5">
        <f t="shared" ca="1" si="958"/>
        <v>6099.35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6842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100.247</v>
      </c>
      <c r="EB220" s="5">
        <f t="shared" ca="1" si="967"/>
        <v>22.5854</v>
      </c>
      <c r="EC220" s="5">
        <f t="shared" ca="1" si="967"/>
        <v>23.827200000000001</v>
      </c>
      <c r="ED220" s="5">
        <f t="shared" ca="1" si="967"/>
        <v>12.5306</v>
      </c>
      <c r="EE220" s="5">
        <f t="shared" ca="1" si="967"/>
        <v>0</v>
      </c>
      <c r="EF220" s="5">
        <f t="shared" ca="1" si="967"/>
        <v>1.96224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36.337703280761097</v>
      </c>
      <c r="EK220" s="19">
        <f t="shared" ca="1" si="1021"/>
        <v>11.376010320087714</v>
      </c>
      <c r="EL220" s="19">
        <f t="shared" ca="1" si="1022"/>
        <v>2.5670961180581711</v>
      </c>
      <c r="EM220" s="19">
        <f t="shared" ca="1" si="1023"/>
        <v>1.5423661608344925</v>
      </c>
      <c r="EN220" s="19">
        <f t="shared" ca="1" si="1024"/>
        <v>0</v>
      </c>
      <c r="EO220" s="19">
        <f t="shared" ca="1" si="1025"/>
        <v>0.24037613103651465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21.723208112210454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370660</v>
      </c>
      <c r="FC220" s="5">
        <f t="shared" ca="1" si="959"/>
        <v>39.737499999999997</v>
      </c>
      <c r="FD220" s="5">
        <f t="shared" ca="1" si="959"/>
        <v>40348.1</v>
      </c>
      <c r="FE220" s="5">
        <f t="shared" ca="1" si="959"/>
        <v>24270</v>
      </c>
      <c r="FF220" s="5">
        <f t="shared" ca="1" si="959"/>
        <v>0</v>
      </c>
      <c r="FG220" s="5">
        <f t="shared" ca="1" si="959"/>
        <v>3803.46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140959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6850.03</v>
      </c>
      <c r="FS220" s="5">
        <f t="shared" ca="1" si="960"/>
        <v>6107.37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6850.03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100.312</v>
      </c>
      <c r="GG220" s="5">
        <f t="shared" ca="1" si="961"/>
        <v>22.6172</v>
      </c>
      <c r="GH220" s="5">
        <f t="shared" ca="1" si="961"/>
        <v>23.827200000000001</v>
      </c>
      <c r="GI220" s="5">
        <f t="shared" ca="1" si="961"/>
        <v>12.547700000000001</v>
      </c>
      <c r="GJ220" s="5">
        <f t="shared" ca="1" si="961"/>
        <v>0</v>
      </c>
      <c r="GK220" s="5">
        <f t="shared" ca="1" si="961"/>
        <v>1.9777800000000001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36.356048914928451</v>
      </c>
      <c r="GP220" s="19">
        <f t="shared" ca="1" si="1032"/>
        <v>11.390968571338</v>
      </c>
      <c r="GQ220" s="19">
        <f t="shared" ca="1" si="1033"/>
        <v>2.5670961180581711</v>
      </c>
      <c r="GR220" s="19">
        <f t="shared" ca="1" si="1034"/>
        <v>1.5441476249258781</v>
      </c>
      <c r="GS220" s="19">
        <f t="shared" ca="1" si="1035"/>
        <v>0</v>
      </c>
      <c r="GT220" s="19">
        <f t="shared" ca="1" si="1036"/>
        <v>0.24199026475074495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21.741617370095359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388939</v>
      </c>
      <c r="HH220" s="5">
        <f t="shared" ca="1" si="962"/>
        <v>40.5779</v>
      </c>
      <c r="HI220" s="5">
        <f t="shared" ca="1" si="962"/>
        <v>37112.6</v>
      </c>
      <c r="HJ220" s="5">
        <f t="shared" ca="1" si="962"/>
        <v>30842.1</v>
      </c>
      <c r="HK220" s="5">
        <f t="shared" ca="1" si="962"/>
        <v>0</v>
      </c>
      <c r="HL220" s="5">
        <f t="shared" ca="1" si="962"/>
        <v>2619.12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159237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6591.76</v>
      </c>
      <c r="HX220" s="5">
        <f t="shared" ca="1" si="963"/>
        <v>6591.76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6591.76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108.559</v>
      </c>
      <c r="IL220" s="5">
        <f t="shared" ca="1" si="968"/>
        <v>24.343599999999999</v>
      </c>
      <c r="IM220" s="5">
        <f t="shared" ca="1" si="968"/>
        <v>22.0029</v>
      </c>
      <c r="IN220" s="5">
        <f t="shared" ca="1" si="968"/>
        <v>15.8355</v>
      </c>
      <c r="IO220" s="5">
        <f t="shared" ca="1" si="968"/>
        <v>0</v>
      </c>
      <c r="IP220" s="5">
        <f t="shared" ca="1" si="968"/>
        <v>1.36931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37.037429616728637</v>
      </c>
      <c r="IU220" s="19">
        <f t="shared" ca="1" si="1072"/>
        <v>12.294266253599812</v>
      </c>
      <c r="IV220" s="19">
        <f t="shared" ca="1" si="1073"/>
        <v>2.3612415799268285</v>
      </c>
      <c r="IW220" s="19">
        <f t="shared" ca="1" si="1074"/>
        <v>1.9622890590328148</v>
      </c>
      <c r="IX220" s="19">
        <f t="shared" ca="1" si="1075"/>
        <v>0</v>
      </c>
      <c r="IY220" s="19">
        <f t="shared" ca="1" si="1076"/>
        <v>0.16663815110819388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22.422934448177994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388991</v>
      </c>
      <c r="JM220" s="5">
        <f t="shared" ca="1" si="964"/>
        <v>40.609099999999998</v>
      </c>
      <c r="JN220" s="5">
        <f t="shared" ca="1" si="964"/>
        <v>37112.6</v>
      </c>
      <c r="JO220" s="5">
        <f t="shared" ca="1" si="964"/>
        <v>30877.5</v>
      </c>
      <c r="JP220" s="5">
        <f t="shared" ca="1" si="964"/>
        <v>0</v>
      </c>
      <c r="JQ220" s="5">
        <f t="shared" ca="1" si="964"/>
        <v>2636.39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159290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6597.77</v>
      </c>
      <c r="KC220" s="5">
        <f t="shared" ca="1" si="965"/>
        <v>6597.77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6597.77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108.605</v>
      </c>
      <c r="KQ220" s="5">
        <f t="shared" ca="1" si="966"/>
        <v>24.365300000000001</v>
      </c>
      <c r="KR220" s="5">
        <f t="shared" ca="1" si="966"/>
        <v>22.0029</v>
      </c>
      <c r="KS220" s="5">
        <f t="shared" ca="1" si="966"/>
        <v>15.854100000000001</v>
      </c>
      <c r="KT220" s="5">
        <f t="shared" ca="1" si="966"/>
        <v>0</v>
      </c>
      <c r="KU220" s="5">
        <f t="shared" ca="1" si="966"/>
        <v>1.3752800000000001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37.051944924087877</v>
      </c>
      <c r="KZ220" s="19">
        <f t="shared" ca="1" si="1043"/>
        <v>12.305475112706469</v>
      </c>
      <c r="LA220" s="19">
        <f t="shared" ca="1" si="1044"/>
        <v>2.3612415799268285</v>
      </c>
      <c r="LB220" s="19">
        <f t="shared" ca="1" si="1045"/>
        <v>1.9645413386340664</v>
      </c>
      <c r="LC220" s="19">
        <f t="shared" ca="1" si="1046"/>
        <v>0</v>
      </c>
      <c r="LD220" s="19">
        <f t="shared" ca="1" si="1047"/>
        <v>0.1677369327102734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22.437513379254789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-4</v>
      </c>
      <c r="G221" s="5">
        <f t="shared" ca="1" si="972"/>
        <v>9.4000000000171724E-4</v>
      </c>
      <c r="H221" s="5">
        <f t="shared" ca="1" si="973"/>
        <v>-0.39999999999417923</v>
      </c>
      <c r="I221" s="5">
        <f t="shared" ca="1" si="974"/>
        <v>-1.7999999999992724</v>
      </c>
      <c r="J221" s="5">
        <f t="shared" ca="1" si="975"/>
        <v>0</v>
      </c>
      <c r="K221" s="5">
        <f t="shared" ca="1" si="976"/>
        <v>-1.6499999999998636</v>
      </c>
      <c r="L221" s="5">
        <f t="shared" ca="1" si="977"/>
        <v>0</v>
      </c>
      <c r="M221" s="5">
        <f t="shared" ca="1" si="978"/>
        <v>0</v>
      </c>
      <c r="N221" s="5">
        <f t="shared" ca="1" si="979"/>
        <v>-4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0.15000000000009095</v>
      </c>
      <c r="V221" s="5">
        <f t="shared" ca="1" si="982"/>
        <v>0.14999999999986358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0.15000000000009095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-9.9999999999056399E-4</v>
      </c>
      <c r="AI221" s="37">
        <f t="shared" ca="1" si="992"/>
        <v>5.8000000000024698E-4</v>
      </c>
      <c r="AJ221" s="37">
        <f t="shared" ca="1" si="993"/>
        <v>-1.9999999999953388E-4</v>
      </c>
      <c r="AK221" s="37">
        <f t="shared" ca="1" si="994"/>
        <v>-7.9999999999991189E-4</v>
      </c>
      <c r="AL221" s="37">
        <f t="shared" ca="1" si="995"/>
        <v>0</v>
      </c>
      <c r="AM221" s="37">
        <f t="shared" ca="1" si="996"/>
        <v>-7.4600000000002442E-4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29.948910527748666</v>
      </c>
      <c r="AQ221" s="33">
        <f t="shared" ca="1" si="1000"/>
        <v>29.948885316943819</v>
      </c>
      <c r="AR221" s="24">
        <f t="shared" ca="1" si="1001"/>
        <v>8.4179443006335399E-7</v>
      </c>
      <c r="AS221" s="34">
        <f t="shared" ca="1" si="1002"/>
        <v>115.63200000000001</v>
      </c>
      <c r="AT221" s="34">
        <f t="shared" ca="1" si="1003"/>
        <v>115.633</v>
      </c>
      <c r="AU221" s="45">
        <f t="shared" ca="1" si="1004"/>
        <v>-8.6480502969789257E-6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-6</v>
      </c>
      <c r="BA221" s="5">
        <f t="shared" ca="1" si="1058"/>
        <v>-5.4999999999996163E-3</v>
      </c>
      <c r="BB221" s="5">
        <f t="shared" ca="1" si="1059"/>
        <v>9.9999999991268851E-2</v>
      </c>
      <c r="BC221" s="5">
        <f t="shared" ca="1" si="1060"/>
        <v>-3.4000000000014552</v>
      </c>
      <c r="BD221" s="5">
        <f t="shared" ca="1" si="1061"/>
        <v>0</v>
      </c>
      <c r="BE221" s="5">
        <f t="shared" ca="1" si="1062"/>
        <v>-2.6099999999999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-6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-0.9399999999998272</v>
      </c>
      <c r="BP221" s="5">
        <f t="shared" ca="1" si="1092"/>
        <v>-0.9399999999998272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-0.9399999999998272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-7.0000000000050022E-3</v>
      </c>
      <c r="CC221" s="37">
        <f t="shared" ca="1" si="1007"/>
        <v>-3.6800000000001276E-3</v>
      </c>
      <c r="CD221" s="37">
        <f t="shared" ca="1" si="1008"/>
        <v>0</v>
      </c>
      <c r="CE221" s="37">
        <f t="shared" ca="1" si="1009"/>
        <v>-1.5000000000000568E-3</v>
      </c>
      <c r="CF221" s="37">
        <f t="shared" ca="1" si="1010"/>
        <v>0</v>
      </c>
      <c r="CG221" s="37">
        <f t="shared" ca="1" si="1011"/>
        <v>-1.1759999999999549E-3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30.695126184553533</v>
      </c>
      <c r="CK221" s="33">
        <f t="shared" ca="1" si="1070"/>
        <v>30.697260749089093</v>
      </c>
      <c r="CL221" s="24">
        <f t="shared" ca="1" si="1014"/>
        <v>6.953599387928553E-5</v>
      </c>
      <c r="CM221" s="34">
        <f t="shared" ca="1" si="1015"/>
        <v>124.645</v>
      </c>
      <c r="CN221" s="34">
        <f t="shared" ca="1" si="1016"/>
        <v>124.652</v>
      </c>
      <c r="CO221" s="45">
        <f t="shared" ca="1" si="1017"/>
        <v>-5.6156339248507862E-5</v>
      </c>
      <c r="CP221" s="5"/>
      <c r="CR221" s="5">
        <f t="shared" ca="1" si="1104"/>
        <v>70</v>
      </c>
      <c r="CS221" s="5">
        <f t="shared" ca="1" si="1105"/>
        <v>71</v>
      </c>
      <c r="CT221" s="62">
        <f t="shared" ca="1" si="1018"/>
        <v>-1.4285714285714235E-2</v>
      </c>
      <c r="CW221" s="5">
        <f t="shared" ca="1" si="957"/>
        <v>408032</v>
      </c>
      <c r="CX221" s="5">
        <f t="shared" ca="1" si="957"/>
        <v>9.7375900000000009</v>
      </c>
      <c r="CY221" s="5">
        <f t="shared" ca="1" si="957"/>
        <v>81575.3</v>
      </c>
      <c r="CZ221" s="5">
        <f t="shared" ca="1" si="957"/>
        <v>22566.5</v>
      </c>
      <c r="DA221" s="5">
        <f t="shared" ca="1" si="957"/>
        <v>0</v>
      </c>
      <c r="DB221" s="5">
        <f t="shared" ca="1" si="957"/>
        <v>1681.42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178330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2138.89</v>
      </c>
      <c r="DN221" s="5">
        <f t="shared" ca="1" si="958"/>
        <v>1496.61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2138.89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115.63200000000001</v>
      </c>
      <c r="EB221" s="5">
        <f t="shared" ca="1" si="967"/>
        <v>5.6485000000000003</v>
      </c>
      <c r="EC221" s="5">
        <f t="shared" ca="1" si="967"/>
        <v>55.532200000000003</v>
      </c>
      <c r="ED221" s="5">
        <f t="shared" ca="1" si="967"/>
        <v>12.258599999999999</v>
      </c>
      <c r="EE221" s="5">
        <f t="shared" ca="1" si="967"/>
        <v>0</v>
      </c>
      <c r="EF221" s="5">
        <f t="shared" ca="1" si="967"/>
        <v>0.77033399999999996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29.948910527748666</v>
      </c>
      <c r="EK221" s="19">
        <f t="shared" ca="1" si="1021"/>
        <v>2.7913549438365921</v>
      </c>
      <c r="EL221" s="19">
        <f t="shared" ca="1" si="1022"/>
        <v>5.1901238462140897</v>
      </c>
      <c r="EM221" s="19">
        <f t="shared" ca="1" si="1023"/>
        <v>1.4357646220803388</v>
      </c>
      <c r="EN221" s="19">
        <f t="shared" ca="1" si="1024"/>
        <v>0</v>
      </c>
      <c r="EO221" s="19">
        <f t="shared" ca="1" si="1025"/>
        <v>0.10697819116204654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15.334415359198026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408036</v>
      </c>
      <c r="FC221" s="5">
        <f t="shared" ca="1" si="959"/>
        <v>9.7366499999999991</v>
      </c>
      <c r="FD221" s="5">
        <f t="shared" ca="1" si="959"/>
        <v>81575.7</v>
      </c>
      <c r="FE221" s="5">
        <f t="shared" ca="1" si="959"/>
        <v>22568.3</v>
      </c>
      <c r="FF221" s="5">
        <f t="shared" ca="1" si="959"/>
        <v>0</v>
      </c>
      <c r="FG221" s="5">
        <f t="shared" ca="1" si="959"/>
        <v>1683.07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178334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2138.7399999999998</v>
      </c>
      <c r="FS221" s="5">
        <f t="shared" ca="1" si="960"/>
        <v>1496.46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2138.7399999999998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115.633</v>
      </c>
      <c r="GG221" s="5">
        <f t="shared" ca="1" si="961"/>
        <v>5.6479200000000001</v>
      </c>
      <c r="GH221" s="5">
        <f t="shared" ca="1" si="961"/>
        <v>55.532400000000003</v>
      </c>
      <c r="GI221" s="5">
        <f t="shared" ca="1" si="961"/>
        <v>12.259399999999999</v>
      </c>
      <c r="GJ221" s="5">
        <f t="shared" ca="1" si="961"/>
        <v>0</v>
      </c>
      <c r="GK221" s="5">
        <f t="shared" ca="1" si="961"/>
        <v>0.77107999999999999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29.948885316943819</v>
      </c>
      <c r="GP221" s="19">
        <f t="shared" ca="1" si="1032"/>
        <v>2.7910751783552561</v>
      </c>
      <c r="GQ221" s="19">
        <f t="shared" ca="1" si="1033"/>
        <v>5.1901492957011088</v>
      </c>
      <c r="GR221" s="19">
        <f t="shared" ca="1" si="1034"/>
        <v>1.4358791447719277</v>
      </c>
      <c r="GS221" s="19">
        <f t="shared" ca="1" si="1035"/>
        <v>0</v>
      </c>
      <c r="GT221" s="19">
        <f t="shared" ca="1" si="1036"/>
        <v>0.10708317029600319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15.334390148393183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426874</v>
      </c>
      <c r="HH221" s="5">
        <f t="shared" ca="1" si="962"/>
        <v>10.9588</v>
      </c>
      <c r="HI221" s="5">
        <f t="shared" ca="1" si="962"/>
        <v>77385.7</v>
      </c>
      <c r="HJ221" s="5">
        <f t="shared" ca="1" si="962"/>
        <v>31969.3</v>
      </c>
      <c r="HK221" s="5">
        <f t="shared" ca="1" si="962"/>
        <v>0</v>
      </c>
      <c r="HL221" s="5">
        <f t="shared" ca="1" si="962"/>
        <v>1537.19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197172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1896.18</v>
      </c>
      <c r="HX221" s="5">
        <f t="shared" ca="1" si="963"/>
        <v>1896.18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1896.18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124.645</v>
      </c>
      <c r="IL221" s="5">
        <f t="shared" ca="1" si="968"/>
        <v>7.1163499999999997</v>
      </c>
      <c r="IM221" s="5">
        <f t="shared" ca="1" si="968"/>
        <v>52.402900000000002</v>
      </c>
      <c r="IN221" s="5">
        <f t="shared" ca="1" si="968"/>
        <v>17.8431</v>
      </c>
      <c r="IO221" s="5">
        <f t="shared" ca="1" si="968"/>
        <v>0</v>
      </c>
      <c r="IP221" s="5">
        <f t="shared" ca="1" si="968"/>
        <v>0.70536799999999999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30.695126184553533</v>
      </c>
      <c r="IU221" s="19">
        <f t="shared" ca="1" si="1072"/>
        <v>3.5365126189327176</v>
      </c>
      <c r="IV221" s="19">
        <f t="shared" ca="1" si="1073"/>
        <v>4.9235659191687891</v>
      </c>
      <c r="IW221" s="19">
        <f t="shared" ca="1" si="1074"/>
        <v>2.0340057134545884</v>
      </c>
      <c r="IX221" s="19">
        <f t="shared" ca="1" si="1075"/>
        <v>0</v>
      </c>
      <c r="IY221" s="19">
        <f t="shared" ca="1" si="1076"/>
        <v>9.7801742379885051E-2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16.080631016002894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426880</v>
      </c>
      <c r="JM221" s="5">
        <f t="shared" ca="1" si="964"/>
        <v>10.9643</v>
      </c>
      <c r="JN221" s="5">
        <f t="shared" ca="1" si="964"/>
        <v>77385.600000000006</v>
      </c>
      <c r="JO221" s="5">
        <f t="shared" ca="1" si="964"/>
        <v>31972.7</v>
      </c>
      <c r="JP221" s="5">
        <f t="shared" ca="1" si="964"/>
        <v>0</v>
      </c>
      <c r="JQ221" s="5">
        <f t="shared" ca="1" si="964"/>
        <v>1539.8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197178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1897.12</v>
      </c>
      <c r="KC221" s="5">
        <f t="shared" ca="1" si="965"/>
        <v>1897.12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1897.12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124.652</v>
      </c>
      <c r="KQ221" s="5">
        <f t="shared" ca="1" si="966"/>
        <v>7.1200299999999999</v>
      </c>
      <c r="KR221" s="5">
        <f t="shared" ca="1" si="966"/>
        <v>52.402900000000002</v>
      </c>
      <c r="KS221" s="5">
        <f t="shared" ca="1" si="966"/>
        <v>17.8446</v>
      </c>
      <c r="KT221" s="5">
        <f t="shared" ca="1" si="966"/>
        <v>0</v>
      </c>
      <c r="KU221" s="5">
        <f t="shared" ca="1" si="966"/>
        <v>0.70654399999999995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30.697260749089093</v>
      </c>
      <c r="KZ221" s="19">
        <f t="shared" ca="1" si="1043"/>
        <v>3.5382657910934254</v>
      </c>
      <c r="LA221" s="19">
        <f t="shared" ca="1" si="1044"/>
        <v>4.9235595567970343</v>
      </c>
      <c r="LB221" s="19">
        <f t="shared" ca="1" si="1045"/>
        <v>2.0342220340942569</v>
      </c>
      <c r="LC221" s="19">
        <f t="shared" ca="1" si="1046"/>
        <v>0</v>
      </c>
      <c r="LD221" s="19">
        <f t="shared" ca="1" si="1047"/>
        <v>9.7967800282689199E-2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16.082765580538453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-2.4999999999941735E-4</v>
      </c>
      <c r="H222" s="5">
        <f t="shared" ca="1" si="973"/>
        <v>0</v>
      </c>
      <c r="I222" s="5">
        <f t="shared" ca="1" si="974"/>
        <v>-0.2000000000007276</v>
      </c>
      <c r="J222" s="5">
        <f t="shared" ca="1" si="975"/>
        <v>0</v>
      </c>
      <c r="K222" s="5">
        <f t="shared" ca="1" si="976"/>
        <v>-0.30999999999994543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-3.999999999996362E-2</v>
      </c>
      <c r="V222" s="5">
        <f t="shared" ca="1" si="982"/>
        <v>-3.999999999996362E-2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-3.999999999996362E-2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-1.4999999999965041E-4</v>
      </c>
      <c r="AJ222" s="37">
        <f t="shared" ca="1" si="993"/>
        <v>0</v>
      </c>
      <c r="AK222" s="37">
        <f t="shared" ca="1" si="994"/>
        <v>-9.9999999999766942E-5</v>
      </c>
      <c r="AL222" s="37">
        <f t="shared" ca="1" si="995"/>
        <v>0</v>
      </c>
      <c r="AM222" s="37">
        <f t="shared" ca="1" si="996"/>
        <v>-1.3300000000004975E-4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29.183341848817214</v>
      </c>
      <c r="AQ222" s="33">
        <f t="shared" ca="1" si="1000"/>
        <v>29.183416436997227</v>
      </c>
      <c r="AR222" s="24">
        <f t="shared" ca="1" si="1001"/>
        <v>2.5558412660097427E-6</v>
      </c>
      <c r="AS222" s="34">
        <f t="shared" ca="1" si="1002"/>
        <v>110.145</v>
      </c>
      <c r="AT222" s="34">
        <f t="shared" ca="1" si="1003"/>
        <v>110.145</v>
      </c>
      <c r="AU222" s="45">
        <f t="shared" ca="1" si="1004"/>
        <v>0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-2</v>
      </c>
      <c r="BA222" s="5">
        <f t="shared" ca="1" si="1058"/>
        <v>-4.0999999999993264E-3</v>
      </c>
      <c r="BB222" s="5">
        <f t="shared" ca="1" si="1059"/>
        <v>0</v>
      </c>
      <c r="BC222" s="5">
        <f t="shared" ca="1" si="1060"/>
        <v>-1.2000000000007276</v>
      </c>
      <c r="BD222" s="5">
        <f t="shared" ca="1" si="1061"/>
        <v>0</v>
      </c>
      <c r="BE222" s="5">
        <f t="shared" ca="1" si="1062"/>
        <v>-0.75999999999999091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-2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-0.62000000000011823</v>
      </c>
      <c r="BP222" s="5">
        <f t="shared" ca="1" si="1092"/>
        <v>-0.62000000000011823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-0.62000000000011823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-3.0000000000001137E-3</v>
      </c>
      <c r="CC222" s="37">
        <f t="shared" ca="1" si="1007"/>
        <v>-2.4199999999998667E-3</v>
      </c>
      <c r="CD222" s="37">
        <f t="shared" ca="1" si="1008"/>
        <v>0</v>
      </c>
      <c r="CE222" s="37">
        <f t="shared" ca="1" si="1009"/>
        <v>-6.0000000000037801E-4</v>
      </c>
      <c r="CF222" s="37">
        <f t="shared" ca="1" si="1010"/>
        <v>0</v>
      </c>
      <c r="CG222" s="37">
        <f t="shared" ca="1" si="1011"/>
        <v>-3.4200000000006447E-4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29.758269405047383</v>
      </c>
      <c r="CK222" s="33">
        <f t="shared" ca="1" si="1070"/>
        <v>29.759552769272652</v>
      </c>
      <c r="CL222" s="24">
        <f t="shared" ca="1" si="1014"/>
        <v>4.3124445962592663E-5</v>
      </c>
      <c r="CM222" s="34">
        <f t="shared" ca="1" si="1015"/>
        <v>117.533</v>
      </c>
      <c r="CN222" s="34">
        <f t="shared" ca="1" si="1016"/>
        <v>117.536</v>
      </c>
      <c r="CO222" s="45">
        <f t="shared" ca="1" si="1017"/>
        <v>-2.5524094745440661E-5</v>
      </c>
      <c r="CP222" s="5"/>
      <c r="CR222" s="5">
        <f t="shared" ca="1" si="1104"/>
        <v>68</v>
      </c>
      <c r="CS222" s="5">
        <f t="shared" ca="1" si="1105"/>
        <v>67</v>
      </c>
      <c r="CT222" s="62">
        <f t="shared" ca="1" si="1018"/>
        <v>1.4705882352941124E-2</v>
      </c>
      <c r="CW222" s="5">
        <f t="shared" ca="1" si="957"/>
        <v>399785</v>
      </c>
      <c r="CX222" s="5">
        <f t="shared" ca="1" si="957"/>
        <v>8.8971999999999998</v>
      </c>
      <c r="CY222" s="5">
        <f t="shared" ca="1" si="957"/>
        <v>74692.899999999994</v>
      </c>
      <c r="CZ222" s="5">
        <f t="shared" ca="1" si="957"/>
        <v>21221.1</v>
      </c>
      <c r="DA222" s="5">
        <f t="shared" ca="1" si="957"/>
        <v>0</v>
      </c>
      <c r="DB222" s="5">
        <f t="shared" ca="1" si="957"/>
        <v>1663.3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2009.72</v>
      </c>
      <c r="DN222" s="5">
        <f t="shared" ca="1" si="958"/>
        <v>1367.44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2009.72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5.1571899999999999</v>
      </c>
      <c r="EC222" s="5">
        <f t="shared" ca="1" si="967"/>
        <v>51.182299999999998</v>
      </c>
      <c r="ED222" s="5">
        <f t="shared" ca="1" si="967"/>
        <v>11.6228</v>
      </c>
      <c r="EE222" s="5">
        <f t="shared" ca="1" si="967"/>
        <v>0</v>
      </c>
      <c r="EF222" s="5">
        <f t="shared" ca="1" si="967"/>
        <v>0.75984799999999997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29.183341848817214</v>
      </c>
      <c r="EK222" s="19">
        <f t="shared" ca="1" si="1021"/>
        <v>2.5504375947997122</v>
      </c>
      <c r="EL222" s="19">
        <f t="shared" ca="1" si="1022"/>
        <v>4.752239972551549</v>
      </c>
      <c r="EM222" s="19">
        <f t="shared" ca="1" si="1023"/>
        <v>1.3501652724892683</v>
      </c>
      <c r="EN222" s="19">
        <f t="shared" ca="1" si="1024"/>
        <v>0</v>
      </c>
      <c r="EO222" s="19">
        <f t="shared" ca="1" si="1025"/>
        <v>0.10582532940004996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14.568910303984127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399785</v>
      </c>
      <c r="FC222" s="5">
        <f t="shared" ca="1" si="959"/>
        <v>8.8974499999999992</v>
      </c>
      <c r="FD222" s="5">
        <f t="shared" ca="1" si="959"/>
        <v>74692.899999999994</v>
      </c>
      <c r="FE222" s="5">
        <f t="shared" ca="1" si="959"/>
        <v>21221.3</v>
      </c>
      <c r="FF222" s="5">
        <f t="shared" ca="1" si="959"/>
        <v>0</v>
      </c>
      <c r="FG222" s="5">
        <f t="shared" ca="1" si="959"/>
        <v>1663.61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170084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2009.76</v>
      </c>
      <c r="FS222" s="5">
        <f t="shared" ca="1" si="960"/>
        <v>1367.48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2009.76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110.145</v>
      </c>
      <c r="GG222" s="5">
        <f t="shared" ca="1" si="961"/>
        <v>5.1573399999999996</v>
      </c>
      <c r="GH222" s="5">
        <f t="shared" ca="1" si="961"/>
        <v>51.182299999999998</v>
      </c>
      <c r="GI222" s="5">
        <f t="shared" ca="1" si="961"/>
        <v>11.6229</v>
      </c>
      <c r="GJ222" s="5">
        <f t="shared" ca="1" si="961"/>
        <v>0</v>
      </c>
      <c r="GK222" s="5">
        <f t="shared" ca="1" si="961"/>
        <v>0.75998100000000002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29.183416436997227</v>
      </c>
      <c r="GP222" s="19">
        <f t="shared" ca="1" si="1032"/>
        <v>2.5505121988856527</v>
      </c>
      <c r="GQ222" s="19">
        <f t="shared" ca="1" si="1033"/>
        <v>4.752239972551549</v>
      </c>
      <c r="GR222" s="19">
        <f t="shared" ca="1" si="1034"/>
        <v>1.3501779972327783</v>
      </c>
      <c r="GS222" s="19">
        <f t="shared" ca="1" si="1035"/>
        <v>0</v>
      </c>
      <c r="GT222" s="19">
        <f t="shared" ca="1" si="1036"/>
        <v>0.10584505275249029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14.568984892164139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416210</v>
      </c>
      <c r="HH222" s="5">
        <f t="shared" ca="1" si="962"/>
        <v>10.2315</v>
      </c>
      <c r="HI222" s="5">
        <f t="shared" ca="1" si="962"/>
        <v>71191.199999999997</v>
      </c>
      <c r="HJ222" s="5">
        <f t="shared" ca="1" si="962"/>
        <v>27812.5</v>
      </c>
      <c r="HK222" s="5">
        <f t="shared" ca="1" si="962"/>
        <v>0</v>
      </c>
      <c r="HL222" s="5">
        <f t="shared" ca="1" si="962"/>
        <v>1225.52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186508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1757.62</v>
      </c>
      <c r="HX222" s="5">
        <f t="shared" ca="1" si="963"/>
        <v>1757.62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1757.62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117.533</v>
      </c>
      <c r="IL222" s="5">
        <f t="shared" ca="1" si="968"/>
        <v>6.6246999999999998</v>
      </c>
      <c r="IM222" s="5">
        <f t="shared" ca="1" si="968"/>
        <v>48.378399999999999</v>
      </c>
      <c r="IN222" s="5">
        <f t="shared" ca="1" si="968"/>
        <v>15.3912</v>
      </c>
      <c r="IO222" s="5">
        <f t="shared" ca="1" si="968"/>
        <v>0</v>
      </c>
      <c r="IP222" s="5">
        <f t="shared" ca="1" si="968"/>
        <v>0.56086999999999998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29.758269405047383</v>
      </c>
      <c r="IU222" s="19">
        <f t="shared" ca="1" si="1072"/>
        <v>3.2780928898444461</v>
      </c>
      <c r="IV222" s="19">
        <f t="shared" ca="1" si="1073"/>
        <v>4.5294488008085354</v>
      </c>
      <c r="IW222" s="19">
        <f t="shared" ca="1" si="1074"/>
        <v>1.7695346443449105</v>
      </c>
      <c r="IX222" s="19">
        <f t="shared" ca="1" si="1075"/>
        <v>0</v>
      </c>
      <c r="IY222" s="19">
        <f t="shared" ca="1" si="1076"/>
        <v>7.797213833123863E-2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15.143774236496741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416212</v>
      </c>
      <c r="JM222" s="5">
        <f t="shared" ca="1" si="964"/>
        <v>10.2356</v>
      </c>
      <c r="JN222" s="5">
        <f t="shared" ca="1" si="964"/>
        <v>71191.199999999997</v>
      </c>
      <c r="JO222" s="5">
        <f t="shared" ca="1" si="964"/>
        <v>27813.7</v>
      </c>
      <c r="JP222" s="5">
        <f t="shared" ca="1" si="964"/>
        <v>0</v>
      </c>
      <c r="JQ222" s="5">
        <f t="shared" ca="1" si="964"/>
        <v>1226.28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186510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1758.24</v>
      </c>
      <c r="KC222" s="5">
        <f t="shared" ca="1" si="965"/>
        <v>1758.24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1758.24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6.6271199999999997</v>
      </c>
      <c r="KR222" s="5">
        <f t="shared" ca="1" si="966"/>
        <v>48.378399999999999</v>
      </c>
      <c r="KS222" s="5">
        <f t="shared" ca="1" si="966"/>
        <v>15.3918</v>
      </c>
      <c r="KT222" s="5">
        <f t="shared" ca="1" si="966"/>
        <v>0</v>
      </c>
      <c r="KU222" s="5">
        <f t="shared" ca="1" si="966"/>
        <v>0.56121200000000004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29.759552769272652</v>
      </c>
      <c r="KZ222" s="19">
        <f t="shared" ca="1" si="1043"/>
        <v>3.2792492674918603</v>
      </c>
      <c r="LA222" s="19">
        <f t="shared" ca="1" si="1044"/>
        <v>4.5294488008085354</v>
      </c>
      <c r="LB222" s="19">
        <f t="shared" ca="1" si="1045"/>
        <v>1.76961099280597</v>
      </c>
      <c r="LC222" s="19">
        <f t="shared" ca="1" si="1046"/>
        <v>0</v>
      </c>
      <c r="LD222" s="19">
        <f t="shared" ca="1" si="1047"/>
        <v>7.8020492356576251E-2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15.145057600722012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-70</v>
      </c>
      <c r="G223" s="5">
        <f t="shared" ca="1" si="972"/>
        <v>-3.0800000000006378E-2</v>
      </c>
      <c r="H223" s="5">
        <f t="shared" ca="1" si="973"/>
        <v>-5.2999999999956344</v>
      </c>
      <c r="I223" s="5">
        <f t="shared" ca="1" si="974"/>
        <v>-37</v>
      </c>
      <c r="J223" s="5">
        <f t="shared" ca="1" si="975"/>
        <v>0</v>
      </c>
      <c r="K223" s="5">
        <f t="shared" ca="1" si="976"/>
        <v>-27.809999999999945</v>
      </c>
      <c r="L223" s="5">
        <f t="shared" ca="1" si="977"/>
        <v>0</v>
      </c>
      <c r="M223" s="5">
        <f t="shared" ca="1" si="978"/>
        <v>0</v>
      </c>
      <c r="N223" s="5">
        <f t="shared" ca="1" si="979"/>
        <v>-71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-4.7299999999995634</v>
      </c>
      <c r="V223" s="5">
        <f t="shared" ca="1" si="982"/>
        <v>-4.7300000000004729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-4.7299999999995634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-4.2000000000001592E-2</v>
      </c>
      <c r="AI223" s="37">
        <f t="shared" ca="1" si="992"/>
        <v>-1.839999999999975E-2</v>
      </c>
      <c r="AJ223" s="37">
        <f t="shared" ca="1" si="993"/>
        <v>5.0999999999987722E-3</v>
      </c>
      <c r="AK223" s="37">
        <f t="shared" ca="1" si="994"/>
        <v>-1.6300000000001091E-2</v>
      </c>
      <c r="AL223" s="37">
        <f t="shared" ca="1" si="995"/>
        <v>0</v>
      </c>
      <c r="AM223" s="37">
        <f t="shared" ca="1" si="996"/>
        <v>-1.3410000000000144E-2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36.857984776552456</v>
      </c>
      <c r="AQ223" s="33">
        <f t="shared" ca="1" si="1000"/>
        <v>36.871258489067237</v>
      </c>
      <c r="AR223" s="24">
        <f t="shared" ca="1" si="1001"/>
        <v>3.6000161260340701E-4</v>
      </c>
      <c r="AS223" s="34">
        <f t="shared" ca="1" si="1002"/>
        <v>101.99</v>
      </c>
      <c r="AT223" s="34">
        <f t="shared" ca="1" si="1003"/>
        <v>102.032</v>
      </c>
      <c r="AU223" s="45">
        <f t="shared" ca="1" si="1004"/>
        <v>-4.1163556531285863E-4</v>
      </c>
      <c r="AV223" s="34">
        <f t="shared" ca="1" si="940"/>
        <v>11.2</v>
      </c>
      <c r="AW223" s="34">
        <f t="shared" ca="1" si="941"/>
        <v>11.2</v>
      </c>
      <c r="AX223" s="46">
        <f t="shared" ca="1" si="1005"/>
        <v>0</v>
      </c>
      <c r="AY223" s="5"/>
      <c r="AZ223" s="5">
        <f t="shared" ca="1" si="1057"/>
        <v>-56</v>
      </c>
      <c r="BA223" s="5">
        <f t="shared" ca="1" si="1058"/>
        <v>-8.9700000000000557E-2</v>
      </c>
      <c r="BB223" s="5">
        <f t="shared" ca="1" si="1059"/>
        <v>-0.39999999999417923</v>
      </c>
      <c r="BC223" s="5">
        <f t="shared" ca="1" si="1060"/>
        <v>-30.900000000001455</v>
      </c>
      <c r="BD223" s="5">
        <f t="shared" ca="1" si="1061"/>
        <v>0</v>
      </c>
      <c r="BE223" s="5">
        <f t="shared" ca="1" si="1062"/>
        <v>-24.450000000000273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-56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-15.349999999999454</v>
      </c>
      <c r="BP223" s="5">
        <f t="shared" ca="1" si="1092"/>
        <v>-15.349999999999454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-15.349999999999454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-8.7999999999993861E-2</v>
      </c>
      <c r="CC223" s="37">
        <f t="shared" ca="1" si="1007"/>
        <v>-5.7099999999998374E-2</v>
      </c>
      <c r="CD223" s="37">
        <f t="shared" ca="1" si="1008"/>
        <v>3.8999999999980162E-3</v>
      </c>
      <c r="CE223" s="37">
        <f t="shared" ca="1" si="1009"/>
        <v>-2.0800000000001262E-2</v>
      </c>
      <c r="CF223" s="37">
        <f t="shared" ca="1" si="1010"/>
        <v>0</v>
      </c>
      <c r="CG223" s="37">
        <f t="shared" ca="1" si="1011"/>
        <v>-1.3680000000000136E-2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37.941329012191439</v>
      </c>
      <c r="CK223" s="33">
        <f t="shared" ca="1" si="1070"/>
        <v>37.973515154453473</v>
      </c>
      <c r="CL223" s="24">
        <f t="shared" ca="1" si="1014"/>
        <v>8.4759449134799638E-4</v>
      </c>
      <c r="CM223" s="34">
        <f t="shared" ca="1" si="1015"/>
        <v>113.164</v>
      </c>
      <c r="CN223" s="34">
        <f t="shared" ca="1" si="1016"/>
        <v>113.252</v>
      </c>
      <c r="CO223" s="45">
        <f t="shared" ca="1" si="1017"/>
        <v>-7.7702822025212679E-4</v>
      </c>
      <c r="CP223" s="5"/>
      <c r="CR223" s="5">
        <f t="shared" ca="1" si="1104"/>
        <v>90</v>
      </c>
      <c r="CS223" s="5">
        <f t="shared" ca="1" si="1105"/>
        <v>87</v>
      </c>
      <c r="CT223" s="62">
        <f t="shared" ca="1" si="1018"/>
        <v>3.3333333333333326E-2</v>
      </c>
      <c r="CW223" s="5">
        <f t="shared" ca="1" si="957"/>
        <v>372203</v>
      </c>
      <c r="CX223" s="5">
        <f t="shared" ca="1" si="957"/>
        <v>41.146299999999997</v>
      </c>
      <c r="CY223" s="5">
        <f t="shared" ca="1" si="957"/>
        <v>41480.800000000003</v>
      </c>
      <c r="CZ223" s="5">
        <f t="shared" ca="1" si="957"/>
        <v>24653</v>
      </c>
      <c r="DA223" s="5">
        <f t="shared" ca="1" si="957"/>
        <v>0</v>
      </c>
      <c r="DB223" s="5">
        <f t="shared" ca="1" si="957"/>
        <v>3829.14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142501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7066.56</v>
      </c>
      <c r="DN223" s="5">
        <f t="shared" ca="1" si="958"/>
        <v>6323.9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7066.56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101.99</v>
      </c>
      <c r="EB223" s="5">
        <f t="shared" ca="1" si="967"/>
        <v>23.419699999999999</v>
      </c>
      <c r="EC223" s="5">
        <f t="shared" ca="1" si="967"/>
        <v>24.4893</v>
      </c>
      <c r="ED223" s="5">
        <f t="shared" ca="1" si="967"/>
        <v>12.744899999999999</v>
      </c>
      <c r="EE223" s="5">
        <f t="shared" ca="1" si="967"/>
        <v>0</v>
      </c>
      <c r="EF223" s="5">
        <f t="shared" ca="1" si="967"/>
        <v>1.99353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36.857984776552456</v>
      </c>
      <c r="EK223" s="19">
        <f t="shared" ca="1" si="1021"/>
        <v>11.794822669876444</v>
      </c>
      <c r="EL223" s="19">
        <f t="shared" ca="1" si="1022"/>
        <v>2.639162702926467</v>
      </c>
      <c r="EM223" s="19">
        <f t="shared" ca="1" si="1023"/>
        <v>1.5685155087473286</v>
      </c>
      <c r="EN223" s="19">
        <f t="shared" ca="1" si="1024"/>
        <v>0</v>
      </c>
      <c r="EO223" s="19">
        <f t="shared" ca="1" si="1025"/>
        <v>0.24362412181741555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22.24348960800182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372273</v>
      </c>
      <c r="FC223" s="5">
        <f t="shared" ca="1" si="959"/>
        <v>41.177100000000003</v>
      </c>
      <c r="FD223" s="5">
        <f t="shared" ca="1" si="959"/>
        <v>41486.1</v>
      </c>
      <c r="FE223" s="5">
        <f t="shared" ca="1" si="959"/>
        <v>24690</v>
      </c>
      <c r="FF223" s="5">
        <f t="shared" ca="1" si="959"/>
        <v>0</v>
      </c>
      <c r="FG223" s="5">
        <f t="shared" ca="1" si="959"/>
        <v>3856.95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142572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7071.29</v>
      </c>
      <c r="FS223" s="5">
        <f t="shared" ca="1" si="960"/>
        <v>6328.63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7071.29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102.032</v>
      </c>
      <c r="GG223" s="5">
        <f t="shared" ca="1" si="961"/>
        <v>23.438099999999999</v>
      </c>
      <c r="GH223" s="5">
        <f t="shared" ca="1" si="961"/>
        <v>24.484200000000001</v>
      </c>
      <c r="GI223" s="5">
        <f t="shared" ca="1" si="961"/>
        <v>12.761200000000001</v>
      </c>
      <c r="GJ223" s="5">
        <f t="shared" ca="1" si="961"/>
        <v>0</v>
      </c>
      <c r="GK223" s="5">
        <f t="shared" ca="1" si="961"/>
        <v>2.0069400000000002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36.871258489067237</v>
      </c>
      <c r="GP223" s="19">
        <f t="shared" ca="1" si="1032"/>
        <v>11.803644681773259</v>
      </c>
      <c r="GQ223" s="19">
        <f t="shared" ca="1" si="1033"/>
        <v>2.639499908629479</v>
      </c>
      <c r="GR223" s="19">
        <f t="shared" ca="1" si="1034"/>
        <v>1.5708695862966595</v>
      </c>
      <c r="GS223" s="19">
        <f t="shared" ca="1" si="1035"/>
        <v>0</v>
      </c>
      <c r="GT223" s="19">
        <f t="shared" ca="1" si="1036"/>
        <v>0.2453934974024666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22.256826944234145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395517</v>
      </c>
      <c r="HH223" s="5">
        <f t="shared" ca="1" si="962"/>
        <v>42.1524</v>
      </c>
      <c r="HI223" s="5">
        <f t="shared" ca="1" si="962"/>
        <v>40316.300000000003</v>
      </c>
      <c r="HJ223" s="5">
        <f t="shared" ca="1" si="962"/>
        <v>33895.1</v>
      </c>
      <c r="HK223" s="5">
        <f t="shared" ca="1" si="962"/>
        <v>0</v>
      </c>
      <c r="HL223" s="5">
        <f t="shared" ca="1" si="962"/>
        <v>2939.31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165816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6852.06</v>
      </c>
      <c r="HX223" s="5">
        <f t="shared" ca="1" si="963"/>
        <v>6852.06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6852.06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113.164</v>
      </c>
      <c r="IL223" s="5">
        <f t="shared" ca="1" si="968"/>
        <v>25.315000000000001</v>
      </c>
      <c r="IM223" s="5">
        <f t="shared" ca="1" si="968"/>
        <v>23.880099999999999</v>
      </c>
      <c r="IN223" s="5">
        <f t="shared" ca="1" si="968"/>
        <v>17.428799999999999</v>
      </c>
      <c r="IO223" s="5">
        <f t="shared" ca="1" si="968"/>
        <v>0</v>
      </c>
      <c r="IP223" s="5">
        <f t="shared" ca="1" si="968"/>
        <v>1.5325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37.941329012191439</v>
      </c>
      <c r="IU223" s="19">
        <f t="shared" ca="1" si="1072"/>
        <v>12.779749010565416</v>
      </c>
      <c r="IV223" s="19">
        <f t="shared" ca="1" si="1073"/>
        <v>2.5650728838400978</v>
      </c>
      <c r="IW223" s="19">
        <f t="shared" ca="1" si="1074"/>
        <v>2.156532268711377</v>
      </c>
      <c r="IX223" s="19">
        <f t="shared" ca="1" si="1075"/>
        <v>0</v>
      </c>
      <c r="IY223" s="19">
        <f t="shared" ca="1" si="1076"/>
        <v>0.18700982923036183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23.326897467358346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395573</v>
      </c>
      <c r="JM223" s="5">
        <f t="shared" ca="1" si="964"/>
        <v>42.242100000000001</v>
      </c>
      <c r="JN223" s="5">
        <f t="shared" ca="1" si="964"/>
        <v>40316.699999999997</v>
      </c>
      <c r="JO223" s="5">
        <f t="shared" ca="1" si="964"/>
        <v>33926</v>
      </c>
      <c r="JP223" s="5">
        <f t="shared" ca="1" si="964"/>
        <v>0</v>
      </c>
      <c r="JQ223" s="5">
        <f t="shared" ca="1" si="964"/>
        <v>2963.76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165872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6867.41</v>
      </c>
      <c r="KC223" s="5">
        <f t="shared" ca="1" si="965"/>
        <v>6867.41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6867.41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113.252</v>
      </c>
      <c r="KQ223" s="5">
        <f t="shared" ca="1" si="966"/>
        <v>25.3721</v>
      </c>
      <c r="KR223" s="5">
        <f t="shared" ca="1" si="966"/>
        <v>23.876200000000001</v>
      </c>
      <c r="KS223" s="5">
        <f t="shared" ca="1" si="966"/>
        <v>17.4496</v>
      </c>
      <c r="KT223" s="5">
        <f t="shared" ca="1" si="966"/>
        <v>0</v>
      </c>
      <c r="KU223" s="5">
        <f t="shared" ca="1" si="966"/>
        <v>1.5461800000000001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37.973515154453473</v>
      </c>
      <c r="KZ223" s="19">
        <f t="shared" ca="1" si="1043"/>
        <v>12.808377931692144</v>
      </c>
      <c r="LA223" s="19">
        <f t="shared" ca="1" si="1044"/>
        <v>2.5650983333271169</v>
      </c>
      <c r="LB223" s="19">
        <f t="shared" ca="1" si="1045"/>
        <v>2.158498241583656</v>
      </c>
      <c r="LC223" s="19">
        <f t="shared" ca="1" si="1046"/>
        <v>0</v>
      </c>
      <c r="LD223" s="19">
        <f t="shared" ca="1" si="1047"/>
        <v>0.18856542912444665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23.359083609620381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-2</v>
      </c>
      <c r="G224" s="5">
        <f t="shared" ca="1" si="972"/>
        <v>-5.3199999999993253E-3</v>
      </c>
      <c r="H224" s="5">
        <f t="shared" ca="1" si="973"/>
        <v>0.20000000001164153</v>
      </c>
      <c r="I224" s="5">
        <f t="shared" ca="1" si="974"/>
        <v>-0.90000000000145519</v>
      </c>
      <c r="J224" s="5">
        <f t="shared" ca="1" si="975"/>
        <v>0</v>
      </c>
      <c r="K224" s="5">
        <f t="shared" ca="1" si="976"/>
        <v>-1.1300000000001091</v>
      </c>
      <c r="L224" s="5">
        <f t="shared" ca="1" si="977"/>
        <v>0</v>
      </c>
      <c r="M224" s="5">
        <f t="shared" ca="1" si="978"/>
        <v>0</v>
      </c>
      <c r="N224" s="5">
        <f t="shared" ca="1" si="979"/>
        <v>-2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-0.81999999999970896</v>
      </c>
      <c r="V224" s="5">
        <f t="shared" ca="1" si="982"/>
        <v>-0.82000000000016371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-0.81999999999970896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-4.0000000000048885E-3</v>
      </c>
      <c r="AI224" s="37">
        <f t="shared" ca="1" si="992"/>
        <v>-3.2200000000006668E-3</v>
      </c>
      <c r="AJ224" s="37">
        <f t="shared" ca="1" si="993"/>
        <v>1.0000000000331966E-4</v>
      </c>
      <c r="AK224" s="37">
        <f t="shared" ca="1" si="994"/>
        <v>-3.9999999999906777E-4</v>
      </c>
      <c r="AL224" s="37">
        <f t="shared" ca="1" si="995"/>
        <v>0</v>
      </c>
      <c r="AM224" s="37">
        <f t="shared" ca="1" si="996"/>
        <v>-5.110000000000392E-4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29.436737960535392</v>
      </c>
      <c r="AQ224" s="33">
        <f t="shared" ca="1" si="1000"/>
        <v>29.438394265660719</v>
      </c>
      <c r="AR224" s="24">
        <f t="shared" ca="1" si="1001"/>
        <v>5.6263433065657601E-5</v>
      </c>
      <c r="AS224" s="34">
        <f t="shared" ca="1" si="1002"/>
        <v>111.66</v>
      </c>
      <c r="AT224" s="34">
        <f t="shared" ca="1" si="1003"/>
        <v>111.664</v>
      </c>
      <c r="AU224" s="45">
        <f t="shared" ca="1" si="1004"/>
        <v>-3.5821750967231056E-5</v>
      </c>
      <c r="AV224" s="34">
        <f t="shared" ca="1" si="940"/>
        <v>10.8</v>
      </c>
      <c r="AW224" s="34">
        <f t="shared" ca="1" si="941"/>
        <v>10.7</v>
      </c>
      <c r="AX224" s="46">
        <f t="shared" ca="1" si="1005"/>
        <v>9.3457943925234974E-3</v>
      </c>
      <c r="AY224" s="5"/>
      <c r="AZ224" s="5">
        <f t="shared" ca="1" si="1057"/>
        <v>-5</v>
      </c>
      <c r="BA224" s="5">
        <f t="shared" ca="1" si="1058"/>
        <v>9.7999999999984766E-3</v>
      </c>
      <c r="BB224" s="5">
        <f t="shared" ca="1" si="1059"/>
        <v>9.9999999991268851E-2</v>
      </c>
      <c r="BC224" s="5">
        <f t="shared" ca="1" si="1060"/>
        <v>-2.6999999999970896</v>
      </c>
      <c r="BD224" s="5">
        <f t="shared" ca="1" si="1061"/>
        <v>0</v>
      </c>
      <c r="BE224" s="5">
        <f t="shared" ca="1" si="1062"/>
        <v>-1.8699999999998909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-4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1.4300000000000637</v>
      </c>
      <c r="BP224" s="5">
        <f t="shared" ca="1" si="1092"/>
        <v>1.4300000000000637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1.4300000000000637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4.0000000000048885E-3</v>
      </c>
      <c r="CC224" s="37">
        <f t="shared" ca="1" si="1007"/>
        <v>5.5399999999998784E-3</v>
      </c>
      <c r="CD224" s="37">
        <f t="shared" ca="1" si="1008"/>
        <v>1.0000000000331966E-4</v>
      </c>
      <c r="CE224" s="37">
        <f t="shared" ca="1" si="1009"/>
        <v>-1.1999999999972033E-3</v>
      </c>
      <c r="CF224" s="37">
        <f t="shared" ca="1" si="1010"/>
        <v>0</v>
      </c>
      <c r="CG224" s="37">
        <f t="shared" ca="1" si="1011"/>
        <v>-8.3900000000003416E-4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30.379989781419336</v>
      </c>
      <c r="CK224" s="33">
        <f t="shared" ca="1" si="1070"/>
        <v>30.377641372571684</v>
      </c>
      <c r="CL224" s="24">
        <f t="shared" ca="1" si="1014"/>
        <v>7.7307148993226296E-5</v>
      </c>
      <c r="CM224" s="34">
        <f t="shared" ca="1" si="1015"/>
        <v>122.417</v>
      </c>
      <c r="CN224" s="34">
        <f t="shared" ca="1" si="1016"/>
        <v>122.413</v>
      </c>
      <c r="CO224" s="45">
        <f t="shared" ca="1" si="1017"/>
        <v>3.2676268043466698E-5</v>
      </c>
      <c r="CP224" s="5"/>
      <c r="CR224" s="5">
        <f t="shared" ca="1" si="1104"/>
        <v>69</v>
      </c>
      <c r="CS224" s="5">
        <f t="shared" ca="1" si="1105"/>
        <v>69</v>
      </c>
      <c r="CT224" s="62">
        <f t="shared" ca="1" si="1018"/>
        <v>0</v>
      </c>
      <c r="CW224" s="5">
        <f t="shared" ca="1" si="957"/>
        <v>401858</v>
      </c>
      <c r="CX224" s="5">
        <f t="shared" ca="1" si="957"/>
        <v>9.32118</v>
      </c>
      <c r="CY224" s="5">
        <f t="shared" ca="1" si="957"/>
        <v>76308.600000000006</v>
      </c>
      <c r="CZ224" s="5">
        <f t="shared" ca="1" si="957"/>
        <v>21660</v>
      </c>
      <c r="DA224" s="5">
        <f t="shared" ca="1" si="957"/>
        <v>0</v>
      </c>
      <c r="DB224" s="5">
        <f t="shared" ca="1" si="957"/>
        <v>1681.52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172157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2074.88</v>
      </c>
      <c r="DN224" s="5">
        <f t="shared" ca="1" si="958"/>
        <v>1432.61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2074.88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</v>
      </c>
      <c r="EB224" s="5">
        <f t="shared" ca="1" si="967"/>
        <v>5.4017299999999997</v>
      </c>
      <c r="EC224" s="5">
        <f t="shared" ca="1" si="967"/>
        <v>52.215800000000002</v>
      </c>
      <c r="ED224" s="5">
        <f t="shared" ca="1" si="967"/>
        <v>11.851000000000001</v>
      </c>
      <c r="EE224" s="5">
        <f t="shared" ca="1" si="967"/>
        <v>0</v>
      </c>
      <c r="EF224" s="5">
        <f t="shared" ca="1" si="967"/>
        <v>0.76881999999999995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29.436737960535392</v>
      </c>
      <c r="EK224" s="19">
        <f t="shared" ca="1" si="1021"/>
        <v>2.6719873622665853</v>
      </c>
      <c r="EL224" s="19">
        <f t="shared" ca="1" si="1022"/>
        <v>4.8550368129962447</v>
      </c>
      <c r="EM224" s="19">
        <f t="shared" ca="1" si="1023"/>
        <v>1.3780897221217352</v>
      </c>
      <c r="EN224" s="19">
        <f t="shared" ca="1" si="1024"/>
        <v>0</v>
      </c>
      <c r="EO224" s="19">
        <f t="shared" ca="1" si="1025"/>
        <v>0.10698455353380149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14.822306415702304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401860</v>
      </c>
      <c r="FC224" s="5">
        <f t="shared" ca="1" si="959"/>
        <v>9.3264999999999993</v>
      </c>
      <c r="FD224" s="5">
        <f t="shared" ca="1" si="959"/>
        <v>76308.399999999994</v>
      </c>
      <c r="FE224" s="5">
        <f t="shared" ca="1" si="959"/>
        <v>21660.9</v>
      </c>
      <c r="FF224" s="5">
        <f t="shared" ca="1" si="959"/>
        <v>0</v>
      </c>
      <c r="FG224" s="5">
        <f t="shared" ca="1" si="959"/>
        <v>1682.65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2075.6999999999998</v>
      </c>
      <c r="FS224" s="5">
        <f t="shared" ca="1" si="960"/>
        <v>1433.43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2075.6999999999998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111.664</v>
      </c>
      <c r="GG224" s="5">
        <f t="shared" ca="1" si="961"/>
        <v>5.4049500000000004</v>
      </c>
      <c r="GH224" s="5">
        <f t="shared" ca="1" si="961"/>
        <v>52.215699999999998</v>
      </c>
      <c r="GI224" s="5">
        <f t="shared" ca="1" si="961"/>
        <v>11.8514</v>
      </c>
      <c r="GJ224" s="5">
        <f t="shared" ca="1" si="961"/>
        <v>0</v>
      </c>
      <c r="GK224" s="5">
        <f t="shared" ca="1" si="961"/>
        <v>0.76933099999999999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29.438394265660719</v>
      </c>
      <c r="GP224" s="19">
        <f t="shared" ca="1" si="1032"/>
        <v>2.6735167584349906</v>
      </c>
      <c r="GQ224" s="19">
        <f t="shared" ca="1" si="1033"/>
        <v>4.8550240882527333</v>
      </c>
      <c r="GR224" s="19">
        <f t="shared" ca="1" si="1034"/>
        <v>1.3781469834675297</v>
      </c>
      <c r="GS224" s="19">
        <f t="shared" ca="1" si="1035"/>
        <v>0</v>
      </c>
      <c r="GT224" s="19">
        <f t="shared" ca="1" si="1036"/>
        <v>0.1070564483346324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14.82396272082763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423568</v>
      </c>
      <c r="HH224" s="5">
        <f t="shared" ca="1" si="962"/>
        <v>10.666499999999999</v>
      </c>
      <c r="HI224" s="5">
        <f t="shared" ca="1" si="962"/>
        <v>75499.199999999997</v>
      </c>
      <c r="HJ224" s="5">
        <f t="shared" ca="1" si="962"/>
        <v>30654.9</v>
      </c>
      <c r="HK224" s="5">
        <f t="shared" ca="1" si="962"/>
        <v>0</v>
      </c>
      <c r="HL224" s="5">
        <f t="shared" ca="1" si="962"/>
        <v>1433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193867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1839.98</v>
      </c>
      <c r="HX224" s="5">
        <f t="shared" ca="1" si="963"/>
        <v>1839.98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1839.98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122.417</v>
      </c>
      <c r="IL224" s="5">
        <f t="shared" ca="1" si="968"/>
        <v>6.91873</v>
      </c>
      <c r="IM224" s="5">
        <f t="shared" ca="1" si="968"/>
        <v>51.180500000000002</v>
      </c>
      <c r="IN224" s="5">
        <f t="shared" ca="1" si="968"/>
        <v>17.083200000000001</v>
      </c>
      <c r="IO224" s="5">
        <f t="shared" ca="1" si="968"/>
        <v>0</v>
      </c>
      <c r="IP224" s="5">
        <f t="shared" ca="1" si="968"/>
        <v>0.65657799999999999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30.379989781419336</v>
      </c>
      <c r="IU224" s="19">
        <f t="shared" ca="1" si="1072"/>
        <v>3.4316976288044629</v>
      </c>
      <c r="IV224" s="19">
        <f t="shared" ca="1" si="1073"/>
        <v>4.8035397760116947</v>
      </c>
      <c r="IW224" s="19">
        <f t="shared" ca="1" si="1074"/>
        <v>1.9503786991075525</v>
      </c>
      <c r="IX224" s="19">
        <f t="shared" ca="1" si="1075"/>
        <v>0</v>
      </c>
      <c r="IY224" s="19">
        <f t="shared" ca="1" si="1076"/>
        <v>9.1172787248404732E-2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15.765558236586248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423573</v>
      </c>
      <c r="JM224" s="5">
        <f t="shared" ca="1" si="964"/>
        <v>10.656700000000001</v>
      </c>
      <c r="JN224" s="5">
        <f t="shared" ca="1" si="964"/>
        <v>75499.100000000006</v>
      </c>
      <c r="JO224" s="5">
        <f t="shared" ca="1" si="964"/>
        <v>30657.599999999999</v>
      </c>
      <c r="JP224" s="5">
        <f t="shared" ca="1" si="964"/>
        <v>0</v>
      </c>
      <c r="JQ224" s="5">
        <f t="shared" ca="1" si="964"/>
        <v>1434.87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193871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1838.55</v>
      </c>
      <c r="KC224" s="5">
        <f t="shared" ca="1" si="965"/>
        <v>1838.55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1838.55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122.413</v>
      </c>
      <c r="KQ224" s="5">
        <f t="shared" ca="1" si="966"/>
        <v>6.9131900000000002</v>
      </c>
      <c r="KR224" s="5">
        <f t="shared" ca="1" si="966"/>
        <v>51.180399999999999</v>
      </c>
      <c r="KS224" s="5">
        <f t="shared" ca="1" si="966"/>
        <v>17.084399999999999</v>
      </c>
      <c r="KT224" s="5">
        <f t="shared" ca="1" si="966"/>
        <v>0</v>
      </c>
      <c r="KU224" s="5">
        <f t="shared" ca="1" si="966"/>
        <v>0.65741700000000003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30.377641372571684</v>
      </c>
      <c r="KZ224" s="19">
        <f t="shared" ca="1" si="1043"/>
        <v>3.4290304778566338</v>
      </c>
      <c r="LA224" s="19">
        <f t="shared" ca="1" si="1044"/>
        <v>4.8035334136399408</v>
      </c>
      <c r="LB224" s="19">
        <f t="shared" ca="1" si="1045"/>
        <v>1.9505504831449358</v>
      </c>
      <c r="LC224" s="19">
        <f t="shared" ca="1" si="1046"/>
        <v>0</v>
      </c>
      <c r="LD224" s="19">
        <f t="shared" ca="1" si="1047"/>
        <v>9.1291763600222259E-2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15.763146204021048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-86</v>
      </c>
      <c r="G225" s="5">
        <f t="shared" ca="1" si="972"/>
        <v>-4.5799999999999841E-2</v>
      </c>
      <c r="H225" s="5">
        <f t="shared" ca="1" si="973"/>
        <v>-6.8000000000029104</v>
      </c>
      <c r="I225" s="5">
        <f t="shared" ca="1" si="974"/>
        <v>-43.700000000000728</v>
      </c>
      <c r="J225" s="5">
        <f t="shared" ca="1" si="975"/>
        <v>0</v>
      </c>
      <c r="K225" s="5">
        <f t="shared" ca="1" si="976"/>
        <v>-34.840000000000146</v>
      </c>
      <c r="L225" s="5">
        <f t="shared" ca="1" si="977"/>
        <v>0</v>
      </c>
      <c r="M225" s="5">
        <f t="shared" ca="1" si="978"/>
        <v>0</v>
      </c>
      <c r="N225" s="5">
        <f t="shared" ca="1" si="979"/>
        <v>-85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-7.0399999999999636</v>
      </c>
      <c r="V225" s="5">
        <f t="shared" ca="1" si="982"/>
        <v>-7.0399999999999636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-7.0399999999999636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-8.100000000000307E-2</v>
      </c>
      <c r="AI225" s="37">
        <f t="shared" ca="1" si="992"/>
        <v>-2.6599999999998403E-2</v>
      </c>
      <c r="AJ225" s="37">
        <f t="shared" ca="1" si="993"/>
        <v>-1.0699999999999932E-2</v>
      </c>
      <c r="AK225" s="37">
        <f t="shared" ca="1" si="994"/>
        <v>-2.8200000000000003E-2</v>
      </c>
      <c r="AL225" s="37">
        <f t="shared" ca="1" si="995"/>
        <v>0</v>
      </c>
      <c r="AM225" s="37">
        <f t="shared" ca="1" si="996"/>
        <v>-1.493000000000011E-2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37.332484420393897</v>
      </c>
      <c r="AQ225" s="33">
        <f t="shared" ca="1" si="1000"/>
        <v>37.351083579785112</v>
      </c>
      <c r="AR225" s="24">
        <f t="shared" ca="1" si="1001"/>
        <v>4.9795501518678912E-4</v>
      </c>
      <c r="AS225" s="34">
        <f t="shared" ca="1" si="1002"/>
        <v>104.714</v>
      </c>
      <c r="AT225" s="34">
        <f t="shared" ca="1" si="1003"/>
        <v>104.795</v>
      </c>
      <c r="AU225" s="45">
        <f t="shared" ca="1" si="1004"/>
        <v>-7.7293764015461683E-4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-94</v>
      </c>
      <c r="BA225" s="5">
        <f t="shared" ca="1" si="1058"/>
        <v>-5.1399999999993895E-2</v>
      </c>
      <c r="BB225" s="5">
        <f t="shared" ca="1" si="1059"/>
        <v>-2.1999999999970896</v>
      </c>
      <c r="BC225" s="5">
        <f t="shared" ca="1" si="1060"/>
        <v>-66.400000000001455</v>
      </c>
      <c r="BD225" s="5">
        <f t="shared" ca="1" si="1061"/>
        <v>0</v>
      </c>
      <c r="BE225" s="5">
        <f t="shared" ca="1" si="1062"/>
        <v>-24.449999999999818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-93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-10.210000000000036</v>
      </c>
      <c r="BP225" s="5">
        <f t="shared" ca="1" si="1092"/>
        <v>-10.210000000000036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-10.210000000000036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-8.2999999999998408E-2</v>
      </c>
      <c r="CC225" s="37">
        <f t="shared" ca="1" si="1007"/>
        <v>-3.8299999999999557E-2</v>
      </c>
      <c r="CD225" s="37">
        <f t="shared" ca="1" si="1008"/>
        <v>2.9000000000003467E-3</v>
      </c>
      <c r="CE225" s="37">
        <f t="shared" ca="1" si="1009"/>
        <v>-3.410000000000224E-2</v>
      </c>
      <c r="CF225" s="37">
        <f t="shared" ca="1" si="1010"/>
        <v>0</v>
      </c>
      <c r="CG225" s="37">
        <f t="shared" ca="1" si="1011"/>
        <v>-1.364999999999994E-2</v>
      </c>
      <c r="CH225" s="37">
        <f t="shared" ca="1" si="1012"/>
        <v>-9.9999999996214228E-6</v>
      </c>
      <c r="CI225" s="19">
        <f t="shared" ca="1" si="1013"/>
        <v>0</v>
      </c>
      <c r="CJ225" s="33">
        <f t="shared" ca="1" si="1069"/>
        <v>37.973539246435614</v>
      </c>
      <c r="CK225" s="33">
        <f t="shared" ca="1" si="1070"/>
        <v>37.998558508833099</v>
      </c>
      <c r="CL225" s="24">
        <f t="shared" ca="1" si="1014"/>
        <v>6.5842661878001165E-4</v>
      </c>
      <c r="CM225" s="34">
        <f t="shared" ca="1" si="1015"/>
        <v>113.253</v>
      </c>
      <c r="CN225" s="34">
        <f t="shared" ca="1" si="1016"/>
        <v>113.336</v>
      </c>
      <c r="CO225" s="45">
        <f t="shared" ca="1" si="1017"/>
        <v>-7.3233570974799191E-4</v>
      </c>
      <c r="CP225" s="5"/>
      <c r="CR225" s="5">
        <f t="shared" ca="1" si="1104"/>
        <v>89</v>
      </c>
      <c r="CS225" s="5">
        <f t="shared" ca="1" si="1105"/>
        <v>91</v>
      </c>
      <c r="CT225" s="62">
        <f t="shared" ca="1" si="1018"/>
        <v>-2.2471910112359605E-2</v>
      </c>
      <c r="CW225" s="5">
        <f t="shared" ca="1" si="957"/>
        <v>376284</v>
      </c>
      <c r="CX225" s="5">
        <f t="shared" ca="1" si="957"/>
        <v>41.896000000000001</v>
      </c>
      <c r="CY225" s="5">
        <f t="shared" ca="1" si="957"/>
        <v>43676.2</v>
      </c>
      <c r="CZ225" s="5">
        <f t="shared" ca="1" si="957"/>
        <v>25773.1</v>
      </c>
      <c r="DA225" s="5">
        <f t="shared" ca="1" si="957"/>
        <v>0</v>
      </c>
      <c r="DB225" s="5">
        <f t="shared" ca="1" si="957"/>
        <v>4594.43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146583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7181.78</v>
      </c>
      <c r="DN225" s="5">
        <f t="shared" ca="1" si="958"/>
        <v>6439.12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7181.78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104.714</v>
      </c>
      <c r="EB225" s="5">
        <f t="shared" ca="1" si="967"/>
        <v>23.7453</v>
      </c>
      <c r="EC225" s="5">
        <f t="shared" ca="1" si="967"/>
        <v>25.864999999999998</v>
      </c>
      <c r="ED225" s="5">
        <f t="shared" ca="1" si="967"/>
        <v>13.38</v>
      </c>
      <c r="EE225" s="5">
        <f t="shared" ca="1" si="967"/>
        <v>0</v>
      </c>
      <c r="EF225" s="5">
        <f t="shared" ca="1" si="967"/>
        <v>2.3817599999999999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37.332484420393897</v>
      </c>
      <c r="EK225" s="19">
        <f t="shared" ca="1" si="1021"/>
        <v>12.009721621099503</v>
      </c>
      <c r="EL225" s="19">
        <f t="shared" ca="1" si="1022"/>
        <v>2.7788422124345948</v>
      </c>
      <c r="EM225" s="19">
        <f t="shared" ca="1" si="1023"/>
        <v>1.6397804347745011</v>
      </c>
      <c r="EN225" s="19">
        <f t="shared" ca="1" si="1024"/>
        <v>0</v>
      </c>
      <c r="EO225" s="19">
        <f t="shared" ca="1" si="1025"/>
        <v>0.29231471662085712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22.718052875560808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376370</v>
      </c>
      <c r="FC225" s="5">
        <f t="shared" ca="1" si="959"/>
        <v>41.941800000000001</v>
      </c>
      <c r="FD225" s="5">
        <f t="shared" ca="1" si="959"/>
        <v>43683</v>
      </c>
      <c r="FE225" s="5">
        <f t="shared" ca="1" si="959"/>
        <v>25816.799999999999</v>
      </c>
      <c r="FF225" s="5">
        <f t="shared" ca="1" si="959"/>
        <v>0</v>
      </c>
      <c r="FG225" s="5">
        <f t="shared" ca="1" si="959"/>
        <v>4629.2700000000004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146668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7188.82</v>
      </c>
      <c r="FS225" s="5">
        <f t="shared" ca="1" si="960"/>
        <v>6446.16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7188.82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104.795</v>
      </c>
      <c r="GG225" s="5">
        <f t="shared" ca="1" si="961"/>
        <v>23.771899999999999</v>
      </c>
      <c r="GH225" s="5">
        <f t="shared" ca="1" si="961"/>
        <v>25.875699999999998</v>
      </c>
      <c r="GI225" s="5">
        <f t="shared" ca="1" si="961"/>
        <v>13.408200000000001</v>
      </c>
      <c r="GJ225" s="5">
        <f t="shared" ca="1" si="961"/>
        <v>0</v>
      </c>
      <c r="GK225" s="5">
        <f t="shared" ca="1" si="961"/>
        <v>2.39669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37.351083579785112</v>
      </c>
      <c r="GP225" s="19">
        <f t="shared" ca="1" si="1032"/>
        <v>12.022852054747725</v>
      </c>
      <c r="GQ225" s="19">
        <f t="shared" ca="1" si="1033"/>
        <v>2.779274853713932</v>
      </c>
      <c r="GR225" s="19">
        <f t="shared" ca="1" si="1034"/>
        <v>1.6425607912314135</v>
      </c>
      <c r="GS225" s="19">
        <f t="shared" ca="1" si="1035"/>
        <v>0</v>
      </c>
      <c r="GT225" s="19">
        <f t="shared" ca="1" si="1036"/>
        <v>0.29453136694028098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22.736588411234472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395564</v>
      </c>
      <c r="HH225" s="5">
        <f t="shared" ca="1" si="962"/>
        <v>42.251800000000003</v>
      </c>
      <c r="HI225" s="5">
        <f t="shared" ca="1" si="962"/>
        <v>40348</v>
      </c>
      <c r="HJ225" s="5">
        <f t="shared" ca="1" si="962"/>
        <v>33902.199999999997</v>
      </c>
      <c r="HK225" s="5">
        <f t="shared" ca="1" si="962"/>
        <v>0</v>
      </c>
      <c r="HL225" s="5">
        <f t="shared" ca="1" si="962"/>
        <v>2947.86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165863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6867.73</v>
      </c>
      <c r="HX225" s="5">
        <f t="shared" ca="1" si="963"/>
        <v>6867.73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6867.73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113.253</v>
      </c>
      <c r="IL225" s="5">
        <f t="shared" ca="1" si="968"/>
        <v>25.372800000000002</v>
      </c>
      <c r="IM225" s="5">
        <f t="shared" ca="1" si="968"/>
        <v>23.898399999999999</v>
      </c>
      <c r="IN225" s="5">
        <f t="shared" ca="1" si="968"/>
        <v>17.4377</v>
      </c>
      <c r="IO225" s="5">
        <f t="shared" ca="1" si="968"/>
        <v>0</v>
      </c>
      <c r="IP225" s="5">
        <f t="shared" ca="1" si="968"/>
        <v>1.53674</v>
      </c>
      <c r="IQ225" s="5">
        <f t="shared" ca="1" si="968"/>
        <v>8.1691400000000005</v>
      </c>
      <c r="IR225" s="5">
        <f t="shared" ca="1" si="968"/>
        <v>36.838299999999997</v>
      </c>
      <c r="IS225" s="5"/>
      <c r="IT225" s="19">
        <f t="shared" ca="1" si="1071"/>
        <v>37.973539246435614</v>
      </c>
      <c r="IU225" s="19">
        <f t="shared" ca="1" si="1072"/>
        <v>12.808975254282293</v>
      </c>
      <c r="IV225" s="19">
        <f t="shared" ca="1" si="1073"/>
        <v>2.5670897556864158</v>
      </c>
      <c r="IW225" s="19">
        <f t="shared" ca="1" si="1074"/>
        <v>2.1569839971059781</v>
      </c>
      <c r="IX225" s="19">
        <f t="shared" ca="1" si="1075"/>
        <v>0</v>
      </c>
      <c r="IY225" s="19">
        <f t="shared" ca="1" si="1076"/>
        <v>0.18755381201540994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23.359107701602522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395658</v>
      </c>
      <c r="JM225" s="5">
        <f t="shared" ca="1" si="964"/>
        <v>42.303199999999997</v>
      </c>
      <c r="JN225" s="5">
        <f t="shared" ca="1" si="964"/>
        <v>40350.199999999997</v>
      </c>
      <c r="JO225" s="5">
        <f t="shared" ca="1" si="964"/>
        <v>33968.6</v>
      </c>
      <c r="JP225" s="5">
        <f t="shared" ca="1" si="964"/>
        <v>0</v>
      </c>
      <c r="JQ225" s="5">
        <f t="shared" ca="1" si="964"/>
        <v>2972.31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165956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6877.94</v>
      </c>
      <c r="KC225" s="5">
        <f t="shared" ca="1" si="965"/>
        <v>6877.94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6877.94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113.336</v>
      </c>
      <c r="KQ225" s="5">
        <f t="shared" ca="1" si="966"/>
        <v>25.411100000000001</v>
      </c>
      <c r="KR225" s="5">
        <f t="shared" ca="1" si="966"/>
        <v>23.895499999999998</v>
      </c>
      <c r="KS225" s="5">
        <f t="shared" ca="1" si="966"/>
        <v>17.471800000000002</v>
      </c>
      <c r="KT225" s="5">
        <f t="shared" ca="1" si="966"/>
        <v>0</v>
      </c>
      <c r="KU225" s="5">
        <f t="shared" ca="1" si="966"/>
        <v>1.5503899999999999</v>
      </c>
      <c r="KV225" s="5">
        <f t="shared" ca="1" si="966"/>
        <v>8.1691500000000001</v>
      </c>
      <c r="KW225" s="5">
        <f t="shared" ca="1" si="966"/>
        <v>36.838299999999997</v>
      </c>
      <c r="KX225" s="5"/>
      <c r="KY225" s="19">
        <f t="shared" ca="1" si="1042"/>
        <v>37.998558508833099</v>
      </c>
      <c r="KZ225" s="19">
        <f t="shared" ca="1" si="1043"/>
        <v>12.828017157489212</v>
      </c>
      <c r="LA225" s="19">
        <f t="shared" ca="1" si="1044"/>
        <v>2.5672297278650245</v>
      </c>
      <c r="LB225" s="19">
        <f t="shared" ca="1" si="1045"/>
        <v>2.1612086119512637</v>
      </c>
      <c r="LC225" s="19">
        <f t="shared" ca="1" si="1046"/>
        <v>0</v>
      </c>
      <c r="LD225" s="19">
        <f t="shared" ca="1" si="1047"/>
        <v>0.18910941190949468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23.384063340282463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-4</v>
      </c>
      <c r="G226" s="5">
        <f t="shared" ca="1" si="972"/>
        <v>2.8000000000005798E-3</v>
      </c>
      <c r="H226" s="5">
        <f t="shared" ca="1" si="973"/>
        <v>0</v>
      </c>
      <c r="I226" s="5">
        <f t="shared" ca="1" si="974"/>
        <v>-1.9000000000014552</v>
      </c>
      <c r="J226" s="5">
        <f t="shared" ca="1" si="975"/>
        <v>0</v>
      </c>
      <c r="K226" s="5">
        <f t="shared" ca="1" si="976"/>
        <v>-1.6399999999998727</v>
      </c>
      <c r="L226" s="5">
        <f t="shared" ca="1" si="977"/>
        <v>0</v>
      </c>
      <c r="M226" s="5">
        <f t="shared" ca="1" si="978"/>
        <v>0</v>
      </c>
      <c r="N226" s="5">
        <f t="shared" ca="1" si="979"/>
        <v>-3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0.42999999999983629</v>
      </c>
      <c r="V226" s="5">
        <f t="shared" ca="1" si="982"/>
        <v>0.44000000000005457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0.42999999999983629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1.7199999999997218E-3</v>
      </c>
      <c r="AJ226" s="37">
        <f t="shared" ca="1" si="993"/>
        <v>0</v>
      </c>
      <c r="AK226" s="37">
        <f t="shared" ca="1" si="994"/>
        <v>-7.9999999999991189E-4</v>
      </c>
      <c r="AL226" s="37">
        <f t="shared" ca="1" si="995"/>
        <v>0</v>
      </c>
      <c r="AM226" s="37">
        <f t="shared" ca="1" si="996"/>
        <v>-7.3299999999998366E-4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29.909657379195117</v>
      </c>
      <c r="AQ226" s="33">
        <f t="shared" ca="1" si="1000"/>
        <v>29.909110051130195</v>
      </c>
      <c r="AR226" s="24">
        <f t="shared" ca="1" si="1001"/>
        <v>1.8299710823434817E-5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-8</v>
      </c>
      <c r="BA226" s="5">
        <f t="shared" ca="1" si="1058"/>
        <v>-5.6999999999991502E-3</v>
      </c>
      <c r="BB226" s="5">
        <f t="shared" ca="1" si="1059"/>
        <v>0.19999999999708962</v>
      </c>
      <c r="BC226" s="5">
        <f t="shared" ca="1" si="1060"/>
        <v>-5.8999999999978172</v>
      </c>
      <c r="BD226" s="5">
        <f t="shared" ca="1" si="1061"/>
        <v>0</v>
      </c>
      <c r="BE226" s="5">
        <f t="shared" ca="1" si="1062"/>
        <v>-2.0299999999999727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-8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-0.89000000000010004</v>
      </c>
      <c r="BP226" s="5">
        <f t="shared" ca="1" si="1092"/>
        <v>-0.89000000000010004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-0.89000000000010004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-7.0000000000050022E-3</v>
      </c>
      <c r="CC226" s="37">
        <f t="shared" ca="1" si="1007"/>
        <v>-3.4799999999997056E-3</v>
      </c>
      <c r="CD226" s="37">
        <f t="shared" ca="1" si="1008"/>
        <v>9.9999999996214228E-5</v>
      </c>
      <c r="CE226" s="37">
        <f t="shared" ca="1" si="1009"/>
        <v>-2.7000000000008129E-3</v>
      </c>
      <c r="CF226" s="37">
        <f t="shared" ca="1" si="1010"/>
        <v>0</v>
      </c>
      <c r="CG226" s="37">
        <f t="shared" ca="1" si="1011"/>
        <v>-9.1399999999997039E-4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30.389760012530814</v>
      </c>
      <c r="CK226" s="33">
        <f t="shared" ca="1" si="1070"/>
        <v>30.391928589276453</v>
      </c>
      <c r="CL226" s="24">
        <f t="shared" ca="1" si="1014"/>
        <v>7.1353706273320785E-5</v>
      </c>
      <c r="CM226" s="34">
        <f t="shared" ca="1" si="1015"/>
        <v>122.473</v>
      </c>
      <c r="CN226" s="34">
        <f t="shared" ca="1" si="1016"/>
        <v>122.48</v>
      </c>
      <c r="CO226" s="45">
        <f t="shared" ca="1" si="1017"/>
        <v>-5.7152188112385712E-5</v>
      </c>
      <c r="CP226" s="5"/>
      <c r="CR226" s="5">
        <f t="shared" ca="1" si="1104"/>
        <v>69</v>
      </c>
      <c r="CS226" s="5">
        <f t="shared" ca="1" si="1105"/>
        <v>71</v>
      </c>
      <c r="CT226" s="62">
        <f t="shared" ca="1" si="1018"/>
        <v>-2.8985507246376718E-2</v>
      </c>
      <c r="CW226" s="5">
        <f t="shared" ca="1" si="957"/>
        <v>404277</v>
      </c>
      <c r="CX226" s="5">
        <f t="shared" ca="1" si="957"/>
        <v>10.4343</v>
      </c>
      <c r="CY226" s="5">
        <f t="shared" ca="1" si="957"/>
        <v>78461.7</v>
      </c>
      <c r="CZ226" s="5">
        <f t="shared" ca="1" si="957"/>
        <v>21640.6</v>
      </c>
      <c r="DA226" s="5">
        <f t="shared" ca="1" si="957"/>
        <v>0</v>
      </c>
      <c r="DB226" s="5">
        <f t="shared" ca="1" si="957"/>
        <v>1965.7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174576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2245.96</v>
      </c>
      <c r="DN226" s="5">
        <f t="shared" ca="1" si="958"/>
        <v>1603.69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2245.96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5.96286</v>
      </c>
      <c r="EC226" s="5">
        <f t="shared" ca="1" si="967"/>
        <v>53.746600000000001</v>
      </c>
      <c r="ED226" s="5">
        <f t="shared" ca="1" si="967"/>
        <v>11.734999999999999</v>
      </c>
      <c r="EE226" s="5">
        <f t="shared" ca="1" si="967"/>
        <v>0</v>
      </c>
      <c r="EF226" s="5">
        <f t="shared" ca="1" si="967"/>
        <v>0.90121899999999999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29.909657379195117</v>
      </c>
      <c r="EK226" s="19">
        <f t="shared" ca="1" si="1021"/>
        <v>2.9910718290065974</v>
      </c>
      <c r="EL226" s="19">
        <f t="shared" ca="1" si="1022"/>
        <v>4.9920250392520291</v>
      </c>
      <c r="EM226" s="19">
        <f t="shared" ca="1" si="1023"/>
        <v>1.3768554220012752</v>
      </c>
      <c r="EN226" s="19">
        <f t="shared" ca="1" si="1024"/>
        <v>0</v>
      </c>
      <c r="EO226" s="19">
        <f t="shared" ca="1" si="1025"/>
        <v>0.12506514158701271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15.295225834362029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404281</v>
      </c>
      <c r="FC226" s="5">
        <f t="shared" ca="1" si="959"/>
        <v>10.4315</v>
      </c>
      <c r="FD226" s="5">
        <f t="shared" ca="1" si="959"/>
        <v>78461.7</v>
      </c>
      <c r="FE226" s="5">
        <f t="shared" ca="1" si="959"/>
        <v>21642.5</v>
      </c>
      <c r="FF226" s="5">
        <f t="shared" ca="1" si="959"/>
        <v>0</v>
      </c>
      <c r="FG226" s="5">
        <f t="shared" ca="1" si="959"/>
        <v>1967.34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174579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2245.5300000000002</v>
      </c>
      <c r="FS226" s="5">
        <f t="shared" ca="1" si="960"/>
        <v>1603.25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2245.5300000000002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5.9611400000000003</v>
      </c>
      <c r="GH226" s="5">
        <f t="shared" ca="1" si="961"/>
        <v>53.746600000000001</v>
      </c>
      <c r="GI226" s="5">
        <f t="shared" ca="1" si="961"/>
        <v>11.735799999999999</v>
      </c>
      <c r="GJ226" s="5">
        <f t="shared" ca="1" si="961"/>
        <v>0</v>
      </c>
      <c r="GK226" s="5">
        <f t="shared" ca="1" si="961"/>
        <v>0.90195199999999998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29.909110051130195</v>
      </c>
      <c r="GP226" s="19">
        <f t="shared" ca="1" si="1032"/>
        <v>2.9902511808800658</v>
      </c>
      <c r="GQ226" s="19">
        <f t="shared" ca="1" si="1033"/>
        <v>4.9920250392520291</v>
      </c>
      <c r="GR226" s="19">
        <f t="shared" ca="1" si="1034"/>
        <v>1.3769763070646193</v>
      </c>
      <c r="GS226" s="19">
        <f t="shared" ca="1" si="1035"/>
        <v>0</v>
      </c>
      <c r="GT226" s="19">
        <f t="shared" ca="1" si="1036"/>
        <v>0.12516948448379384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15.294614882579555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423631</v>
      </c>
      <c r="HH226" s="5">
        <f t="shared" ca="1" si="962"/>
        <v>10.6768</v>
      </c>
      <c r="HI226" s="5">
        <f t="shared" ca="1" si="962"/>
        <v>75540.899999999994</v>
      </c>
      <c r="HJ226" s="5">
        <f t="shared" ca="1" si="962"/>
        <v>30664.7</v>
      </c>
      <c r="HK226" s="5">
        <f t="shared" ca="1" si="962"/>
        <v>0</v>
      </c>
      <c r="HL226" s="5">
        <f t="shared" ca="1" si="962"/>
        <v>1444.74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193930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1843.07</v>
      </c>
      <c r="HX226" s="5">
        <f t="shared" ca="1" si="963"/>
        <v>1843.07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1843.07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122.473</v>
      </c>
      <c r="IL226" s="5">
        <f t="shared" ca="1" si="968"/>
        <v>6.93011</v>
      </c>
      <c r="IM226" s="5">
        <f t="shared" ca="1" si="968"/>
        <v>51.211399999999998</v>
      </c>
      <c r="IN226" s="5">
        <f t="shared" ca="1" si="968"/>
        <v>17.0916</v>
      </c>
      <c r="IO226" s="5">
        <f t="shared" ca="1" si="968"/>
        <v>0</v>
      </c>
      <c r="IP226" s="5">
        <f t="shared" ca="1" si="968"/>
        <v>0.66197899999999998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30.389760012530814</v>
      </c>
      <c r="IU226" s="19">
        <f t="shared" ca="1" si="1072"/>
        <v>3.4374602210346126</v>
      </c>
      <c r="IV226" s="19">
        <f t="shared" ca="1" si="1073"/>
        <v>4.8061928850335081</v>
      </c>
      <c r="IW226" s="19">
        <f t="shared" ca="1" si="1074"/>
        <v>1.9510022115395371</v>
      </c>
      <c r="IX226" s="19">
        <f t="shared" ca="1" si="1075"/>
        <v>0</v>
      </c>
      <c r="IY226" s="19">
        <f t="shared" ca="1" si="1076"/>
        <v>9.1919729692435628E-2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15.775328467697724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423639</v>
      </c>
      <c r="JM226" s="5">
        <f t="shared" ca="1" si="964"/>
        <v>10.682499999999999</v>
      </c>
      <c r="JN226" s="5">
        <f t="shared" ca="1" si="964"/>
        <v>75540.7</v>
      </c>
      <c r="JO226" s="5">
        <f t="shared" ca="1" si="964"/>
        <v>30670.6</v>
      </c>
      <c r="JP226" s="5">
        <f t="shared" ca="1" si="964"/>
        <v>0</v>
      </c>
      <c r="JQ226" s="5">
        <f t="shared" ca="1" si="964"/>
        <v>1446.77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193938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1843.96</v>
      </c>
      <c r="KC226" s="5">
        <f t="shared" ca="1" si="965"/>
        <v>1843.96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1843.96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122.48</v>
      </c>
      <c r="KQ226" s="5">
        <f t="shared" ca="1" si="966"/>
        <v>6.9335899999999997</v>
      </c>
      <c r="KR226" s="5">
        <f t="shared" ca="1" si="966"/>
        <v>51.211300000000001</v>
      </c>
      <c r="KS226" s="5">
        <f t="shared" ca="1" si="966"/>
        <v>17.0943</v>
      </c>
      <c r="KT226" s="5">
        <f t="shared" ca="1" si="966"/>
        <v>0</v>
      </c>
      <c r="KU226" s="5">
        <f t="shared" ca="1" si="966"/>
        <v>0.66289299999999995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30.391928589276453</v>
      </c>
      <c r="KZ226" s="19">
        <f t="shared" ca="1" si="1043"/>
        <v>3.4391201706950496</v>
      </c>
      <c r="LA226" s="19">
        <f t="shared" ca="1" si="1044"/>
        <v>4.8061801602899985</v>
      </c>
      <c r="LB226" s="19">
        <f t="shared" ca="1" si="1045"/>
        <v>1.9513775914730791</v>
      </c>
      <c r="LC226" s="19">
        <f t="shared" ca="1" si="1046"/>
        <v>0</v>
      </c>
      <c r="LD226" s="19">
        <f t="shared" ca="1" si="1047"/>
        <v>9.2048885839061081E-2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15.777497044443367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0</v>
      </c>
      <c r="AQ227" s="33">
        <f t="shared" ca="1" si="1000"/>
        <v>79.99549949839448</v>
      </c>
      <c r="AR227" s="24">
        <f t="shared" ca="1" si="1001"/>
        <v>0</v>
      </c>
      <c r="AS227" s="34">
        <f t="shared" ca="1" si="1002"/>
        <v>0</v>
      </c>
      <c r="AT227" s="34">
        <f t="shared" ca="1" si="1003"/>
        <v>255.679</v>
      </c>
      <c r="AU227" s="45">
        <f t="shared" ca="1" si="1004"/>
        <v>0</v>
      </c>
      <c r="AV227" s="34">
        <f t="shared" ca="1" si="940"/>
        <v>0</v>
      </c>
      <c r="AW227" s="34">
        <f t="shared" ca="1" si="941"/>
        <v>-61</v>
      </c>
      <c r="AX227" s="46">
        <f t="shared" ca="1" si="1005"/>
        <v>-1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0</v>
      </c>
      <c r="CK227" s="33">
        <f t="shared" ca="1" si="1070"/>
        <v>68.927705033583322</v>
      </c>
      <c r="CL227" s="24">
        <f t="shared" ca="1" si="1014"/>
        <v>0</v>
      </c>
      <c r="CM227" s="34">
        <f t="shared" ca="1" si="1015"/>
        <v>0</v>
      </c>
      <c r="CN227" s="34">
        <f t="shared" ca="1" si="1016"/>
        <v>194.642</v>
      </c>
      <c r="CO227" s="45">
        <f t="shared" ca="1" si="1017"/>
        <v>0</v>
      </c>
      <c r="CP227" s="5"/>
      <c r="CR227" s="5">
        <f t="shared" ca="1" si="1104"/>
        <v>102</v>
      </c>
      <c r="CS227" s="5">
        <f t="shared" ca="1" si="1105"/>
        <v>100</v>
      </c>
      <c r="CT227" s="62">
        <f t="shared" ca="1" si="1018"/>
        <v>1.9607843137254943E-2</v>
      </c>
      <c r="CW227" s="5">
        <f t="shared" ref="CW227:DK242" ca="1" si="1116">OFFSET(INDIRECT($E$21),$C227,CW$19)</f>
        <v>0</v>
      </c>
      <c r="CX227" s="5">
        <f t="shared" ca="1" si="1116"/>
        <v>0</v>
      </c>
      <c r="CY227" s="5">
        <f t="shared" ca="1" si="1116"/>
        <v>0</v>
      </c>
      <c r="CZ227" s="5">
        <f t="shared" ca="1" si="1116"/>
        <v>0</v>
      </c>
      <c r="DA227" s="5">
        <f t="shared" ca="1" si="1116"/>
        <v>0</v>
      </c>
      <c r="DB227" s="5">
        <f t="shared" ca="1" si="1116"/>
        <v>0</v>
      </c>
      <c r="DC227" s="5">
        <f t="shared" ca="1" si="1116"/>
        <v>0</v>
      </c>
      <c r="DD227" s="5">
        <f t="shared" ca="1" si="1116"/>
        <v>0</v>
      </c>
      <c r="DE227" s="5">
        <f t="shared" ca="1" si="1116"/>
        <v>0</v>
      </c>
      <c r="DF227" s="5">
        <f t="shared" ca="1" si="1116"/>
        <v>0</v>
      </c>
      <c r="DG227" s="5">
        <f t="shared" ca="1" si="1116"/>
        <v>0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0</v>
      </c>
      <c r="DN227" s="5">
        <f t="shared" ca="1" si="1117"/>
        <v>0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0</v>
      </c>
      <c r="DT227" s="5">
        <f t="shared" ca="1" si="1117"/>
        <v>0</v>
      </c>
      <c r="DU227" s="5">
        <f t="shared" ca="1" si="1117"/>
        <v>0</v>
      </c>
      <c r="DV227" s="5">
        <f t="shared" ca="1" si="1117"/>
        <v>0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0</v>
      </c>
      <c r="EB227" s="5">
        <f t="shared" ca="1" si="967"/>
        <v>0</v>
      </c>
      <c r="EC227" s="5">
        <f t="shared" ca="1" si="967"/>
        <v>0</v>
      </c>
      <c r="ED227" s="5">
        <f t="shared" ca="1" si="967"/>
        <v>0</v>
      </c>
      <c r="EE227" s="5">
        <f t="shared" ca="1" si="967"/>
        <v>0</v>
      </c>
      <c r="EF227" s="5">
        <f t="shared" ca="1" si="967"/>
        <v>0</v>
      </c>
      <c r="EG227" s="5">
        <f t="shared" ca="1" si="967"/>
        <v>0</v>
      </c>
      <c r="EH227" s="5">
        <f t="shared" ca="1" si="967"/>
        <v>0</v>
      </c>
      <c r="EI227" s="5"/>
      <c r="EJ227" s="19">
        <f t="shared" ca="1" si="1020"/>
        <v>0</v>
      </c>
      <c r="EK227" s="19">
        <f t="shared" ca="1" si="1021"/>
        <v>0</v>
      </c>
      <c r="EL227" s="19">
        <f t="shared" ca="1" si="1022"/>
        <v>0</v>
      </c>
      <c r="EM227" s="19">
        <f t="shared" ca="1" si="1023"/>
        <v>0</v>
      </c>
      <c r="EN227" s="19">
        <f t="shared" ca="1" si="1024"/>
        <v>0</v>
      </c>
      <c r="EO227" s="19">
        <f t="shared" ca="1" si="1025"/>
        <v>0</v>
      </c>
      <c r="EP227" s="19">
        <f t="shared" ca="1" si="1026"/>
        <v>0</v>
      </c>
      <c r="EQ227" s="19">
        <f t="shared" ca="1" si="1027"/>
        <v>0</v>
      </c>
      <c r="ER227" s="19">
        <f t="shared" ca="1" si="1028"/>
        <v>0</v>
      </c>
      <c r="ES227" s="19">
        <f t="shared" ca="1" si="1029"/>
        <v>0</v>
      </c>
      <c r="ET227" s="19">
        <f t="shared" ca="1" si="1030"/>
        <v>0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605754</v>
      </c>
      <c r="FC227" s="5">
        <f t="shared" ca="1" si="1118"/>
        <v>120.97499999999999</v>
      </c>
      <c r="FD227" s="5">
        <f t="shared" ca="1" si="1118"/>
        <v>49257.4</v>
      </c>
      <c r="FE227" s="5">
        <f t="shared" ca="1" si="1118"/>
        <v>191647</v>
      </c>
      <c r="FF227" s="5">
        <f t="shared" ca="1" si="1118"/>
        <v>0</v>
      </c>
      <c r="FG227" s="5">
        <f t="shared" ca="1" si="1118"/>
        <v>8569.68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347008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22231.5</v>
      </c>
      <c r="FS227" s="5">
        <f t="shared" ca="1" si="1119"/>
        <v>18593.099999999999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19343.400000000001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255.679</v>
      </c>
      <c r="GG227" s="5">
        <f t="shared" ca="1" si="1120"/>
        <v>68.364599999999996</v>
      </c>
      <c r="GH227" s="5">
        <f t="shared" ca="1" si="1120"/>
        <v>30.0932</v>
      </c>
      <c r="GI227" s="5">
        <f t="shared" ca="1" si="1120"/>
        <v>100.54300000000001</v>
      </c>
      <c r="GJ227" s="5">
        <f t="shared" ca="1" si="1120"/>
        <v>0</v>
      </c>
      <c r="GK227" s="5">
        <f t="shared" ca="1" si="1120"/>
        <v>4.4101400000000002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79.99549949839448</v>
      </c>
      <c r="GP227" s="19">
        <f t="shared" ca="1" si="1032"/>
        <v>34.678334123346467</v>
      </c>
      <c r="GQ227" s="19">
        <f t="shared" ca="1" si="1033"/>
        <v>3.1339389048217527</v>
      </c>
      <c r="GR227" s="19">
        <f t="shared" ca="1" si="1034"/>
        <v>12.193294597205181</v>
      </c>
      <c r="GS227" s="19">
        <f t="shared" ca="1" si="1035"/>
        <v>0</v>
      </c>
      <c r="GT227" s="19">
        <f t="shared" ca="1" si="1036"/>
        <v>0.54523489980942719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58.14766401008432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0</v>
      </c>
      <c r="HH227" s="5">
        <f t="shared" ca="1" si="1121"/>
        <v>0</v>
      </c>
      <c r="HI227" s="5">
        <f t="shared" ca="1" si="1121"/>
        <v>0</v>
      </c>
      <c r="HJ227" s="5">
        <f t="shared" ca="1" si="1121"/>
        <v>0</v>
      </c>
      <c r="HK227" s="5">
        <f t="shared" ca="1" si="1121"/>
        <v>0</v>
      </c>
      <c r="HL227" s="5">
        <f t="shared" ca="1" si="1121"/>
        <v>0</v>
      </c>
      <c r="HM227" s="5">
        <f t="shared" ca="1" si="1121"/>
        <v>0</v>
      </c>
      <c r="HN227" s="5">
        <f t="shared" ca="1" si="1121"/>
        <v>0</v>
      </c>
      <c r="HO227" s="5">
        <f t="shared" ca="1" si="1121"/>
        <v>0</v>
      </c>
      <c r="HP227" s="5">
        <f t="shared" ca="1" si="1121"/>
        <v>0</v>
      </c>
      <c r="HQ227" s="5">
        <f t="shared" ca="1" si="1121"/>
        <v>0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0</v>
      </c>
      <c r="HX227" s="5">
        <f t="shared" ca="1" si="1122"/>
        <v>0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0</v>
      </c>
      <c r="ID227" s="5">
        <f t="shared" ca="1" si="1122"/>
        <v>0</v>
      </c>
      <c r="IE227" s="5">
        <f t="shared" ca="1" si="1122"/>
        <v>0</v>
      </c>
      <c r="IF227" s="5">
        <f t="shared" ca="1" si="1122"/>
        <v>0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0</v>
      </c>
      <c r="IL227" s="5">
        <f t="shared" ca="1" si="968"/>
        <v>0</v>
      </c>
      <c r="IM227" s="5">
        <f t="shared" ca="1" si="968"/>
        <v>0</v>
      </c>
      <c r="IN227" s="5">
        <f t="shared" ca="1" si="968"/>
        <v>0</v>
      </c>
      <c r="IO227" s="5">
        <f t="shared" ca="1" si="968"/>
        <v>0</v>
      </c>
      <c r="IP227" s="5">
        <f t="shared" ca="1" si="968"/>
        <v>0</v>
      </c>
      <c r="IQ227" s="5">
        <f t="shared" ca="1" si="968"/>
        <v>0</v>
      </c>
      <c r="IR227" s="5">
        <f t="shared" ca="1" si="968"/>
        <v>0</v>
      </c>
      <c r="IS227" s="5"/>
      <c r="IT227" s="19">
        <f t="shared" ca="1" si="1071"/>
        <v>0</v>
      </c>
      <c r="IU227" s="19">
        <f t="shared" ca="1" si="1072"/>
        <v>0</v>
      </c>
      <c r="IV227" s="19">
        <f t="shared" ca="1" si="1073"/>
        <v>0</v>
      </c>
      <c r="IW227" s="19">
        <f t="shared" ca="1" si="1074"/>
        <v>0</v>
      </c>
      <c r="IX227" s="19">
        <f t="shared" ca="1" si="1075"/>
        <v>0</v>
      </c>
      <c r="IY227" s="19">
        <f t="shared" ca="1" si="1076"/>
        <v>0</v>
      </c>
      <c r="IZ227" s="19">
        <f t="shared" ca="1" si="1077"/>
        <v>0</v>
      </c>
      <c r="JA227" s="19">
        <f t="shared" ca="1" si="1078"/>
        <v>0</v>
      </c>
      <c r="JB227" s="19">
        <f t="shared" ca="1" si="1079"/>
        <v>0</v>
      </c>
      <c r="JC227" s="19">
        <f t="shared" ca="1" si="1080"/>
        <v>0</v>
      </c>
      <c r="JD227" s="19">
        <f t="shared" ca="1" si="1081"/>
        <v>0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512515</v>
      </c>
      <c r="JM227" s="5">
        <f t="shared" ca="1" si="1123"/>
        <v>99.092799999999997</v>
      </c>
      <c r="JN227" s="5">
        <f t="shared" ca="1" si="1123"/>
        <v>49200</v>
      </c>
      <c r="JO227" s="5">
        <f t="shared" ca="1" si="1123"/>
        <v>86303.1</v>
      </c>
      <c r="JP227" s="5">
        <f t="shared" ca="1" si="1123"/>
        <v>0</v>
      </c>
      <c r="JQ227" s="5">
        <f t="shared" ca="1" si="1123"/>
        <v>7772.55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253770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19477.400000000001</v>
      </c>
      <c r="KC227" s="5">
        <f t="shared" ca="1" si="1124"/>
        <v>16383.8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16589.400000000001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194.642</v>
      </c>
      <c r="KQ227" s="5">
        <f t="shared" ca="1" si="1125"/>
        <v>59.575400000000002</v>
      </c>
      <c r="KR227" s="5">
        <f t="shared" ca="1" si="1125"/>
        <v>29.183</v>
      </c>
      <c r="KS227" s="5">
        <f t="shared" ca="1" si="1125"/>
        <v>44.933799999999998</v>
      </c>
      <c r="KT227" s="5">
        <f t="shared" ca="1" si="1125"/>
        <v>0</v>
      </c>
      <c r="KU227" s="5">
        <f t="shared" ca="1" si="1125"/>
        <v>3.9426800000000002</v>
      </c>
      <c r="KV227" s="5">
        <f t="shared" ca="1" si="1125"/>
        <v>7.2692100000000002</v>
      </c>
      <c r="KW227" s="5">
        <f t="shared" ca="1" si="1125"/>
        <v>49.737499999999997</v>
      </c>
      <c r="KX227" s="5"/>
      <c r="KY227" s="19">
        <f t="shared" ca="1" si="1042"/>
        <v>68.927705033583322</v>
      </c>
      <c r="KZ227" s="19">
        <f t="shared" ca="1" si="1043"/>
        <v>30.557250243970476</v>
      </c>
      <c r="LA227" s="19">
        <f t="shared" ca="1" si="1044"/>
        <v>3.1302869034344125</v>
      </c>
      <c r="LB227" s="19">
        <f t="shared" ca="1" si="1045"/>
        <v>5.4909240580445218</v>
      </c>
      <c r="LC227" s="19">
        <f t="shared" ca="1" si="1046"/>
        <v>0</v>
      </c>
      <c r="LD227" s="19">
        <f t="shared" ca="1" si="1047"/>
        <v>0.49451852583921024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47.080119639440738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0</v>
      </c>
      <c r="AQ228" s="33">
        <f t="shared" ca="1" si="1000"/>
        <v>58.76795535151544</v>
      </c>
      <c r="AR228" s="24">
        <f t="shared" ca="1" si="1001"/>
        <v>0</v>
      </c>
      <c r="AS228" s="34">
        <f t="shared" ca="1" si="1002"/>
        <v>0</v>
      </c>
      <c r="AT228" s="34">
        <f t="shared" ca="1" si="1003"/>
        <v>241.273</v>
      </c>
      <c r="AU228" s="45">
        <f t="shared" ca="1" si="1004"/>
        <v>0</v>
      </c>
      <c r="AV228" s="34">
        <f t="shared" ca="1" si="940"/>
        <v>0</v>
      </c>
      <c r="AW228" s="34">
        <f t="shared" ca="1" si="941"/>
        <v>-40.700000000000003</v>
      </c>
      <c r="AX228" s="46">
        <f t="shared" ca="1" si="1005"/>
        <v>-1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0</v>
      </c>
      <c r="CK228" s="33">
        <f t="shared" ca="1" si="1070"/>
        <v>55.522056396122906</v>
      </c>
      <c r="CL228" s="24">
        <f t="shared" ca="1" si="1014"/>
        <v>0</v>
      </c>
      <c r="CM228" s="34">
        <f t="shared" ca="1" si="1015"/>
        <v>0</v>
      </c>
      <c r="CN228" s="34">
        <f t="shared" ca="1" si="1016"/>
        <v>200.61099999999999</v>
      </c>
      <c r="CO228" s="45">
        <f t="shared" ca="1" si="1017"/>
        <v>0</v>
      </c>
      <c r="CP228" s="5"/>
      <c r="CR228" s="5">
        <f t="shared" ca="1" si="1104"/>
        <v>73</v>
      </c>
      <c r="CS228" s="5">
        <f t="shared" ca="1" si="1105"/>
        <v>78</v>
      </c>
      <c r="CT228" s="62">
        <f t="shared" ca="1" si="1018"/>
        <v>-6.8493150684931559E-2</v>
      </c>
      <c r="CW228" s="5">
        <f t="shared" ca="1" si="1116"/>
        <v>0</v>
      </c>
      <c r="CX228" s="5">
        <f t="shared" ca="1" si="1116"/>
        <v>0</v>
      </c>
      <c r="CY228" s="5">
        <f t="shared" ca="1" si="1116"/>
        <v>0</v>
      </c>
      <c r="CZ228" s="5">
        <f t="shared" ca="1" si="1116"/>
        <v>0</v>
      </c>
      <c r="DA228" s="5">
        <f t="shared" ca="1" si="1116"/>
        <v>0</v>
      </c>
      <c r="DB228" s="5">
        <f t="shared" ca="1" si="1116"/>
        <v>0</v>
      </c>
      <c r="DC228" s="5">
        <f t="shared" ca="1" si="1116"/>
        <v>0</v>
      </c>
      <c r="DD228" s="5">
        <f t="shared" ca="1" si="1116"/>
        <v>0</v>
      </c>
      <c r="DE228" s="5">
        <f t="shared" ca="1" si="1116"/>
        <v>0</v>
      </c>
      <c r="DF228" s="5">
        <f t="shared" ca="1" si="1116"/>
        <v>0</v>
      </c>
      <c r="DG228" s="5">
        <f t="shared" ca="1" si="1116"/>
        <v>0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0</v>
      </c>
      <c r="DN228" s="5">
        <f t="shared" ca="1" si="1117"/>
        <v>0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0</v>
      </c>
      <c r="DT228" s="5">
        <f t="shared" ca="1" si="1117"/>
        <v>0</v>
      </c>
      <c r="DU228" s="5">
        <f t="shared" ca="1" si="1117"/>
        <v>0</v>
      </c>
      <c r="DV228" s="5">
        <f t="shared" ca="1" si="1117"/>
        <v>0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0</v>
      </c>
      <c r="EB228" s="5">
        <f t="shared" ca="1" si="1126"/>
        <v>0</v>
      </c>
      <c r="EC228" s="5">
        <f t="shared" ca="1" si="1126"/>
        <v>0</v>
      </c>
      <c r="ED228" s="5">
        <f t="shared" ca="1" si="1126"/>
        <v>0</v>
      </c>
      <c r="EE228" s="5">
        <f t="shared" ca="1" si="1126"/>
        <v>0</v>
      </c>
      <c r="EF228" s="5">
        <f t="shared" ca="1" si="1126"/>
        <v>0</v>
      </c>
      <c r="EG228" s="5">
        <f t="shared" ca="1" si="1126"/>
        <v>0</v>
      </c>
      <c r="EH228" s="5">
        <f t="shared" ca="1" si="1126"/>
        <v>0</v>
      </c>
      <c r="EI228" s="5"/>
      <c r="EJ228" s="19">
        <f t="shared" ca="1" si="1020"/>
        <v>0</v>
      </c>
      <c r="EK228" s="19">
        <f t="shared" ca="1" si="1021"/>
        <v>0</v>
      </c>
      <c r="EL228" s="19">
        <f t="shared" ca="1" si="1022"/>
        <v>0</v>
      </c>
      <c r="EM228" s="19">
        <f t="shared" ca="1" si="1023"/>
        <v>0</v>
      </c>
      <c r="EN228" s="19">
        <f t="shared" ca="1" si="1024"/>
        <v>0</v>
      </c>
      <c r="EO228" s="19">
        <f t="shared" ca="1" si="1025"/>
        <v>0</v>
      </c>
      <c r="EP228" s="19">
        <f t="shared" ca="1" si="1026"/>
        <v>0</v>
      </c>
      <c r="EQ228" s="19">
        <f t="shared" ca="1" si="1027"/>
        <v>0</v>
      </c>
      <c r="ER228" s="19">
        <f t="shared" ca="1" si="1028"/>
        <v>0</v>
      </c>
      <c r="ES228" s="19">
        <f t="shared" ca="1" si="1029"/>
        <v>0</v>
      </c>
      <c r="ET228" s="19">
        <f t="shared" ca="1" si="1030"/>
        <v>0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635913</v>
      </c>
      <c r="FC228" s="5">
        <f t="shared" ca="1" si="1118"/>
        <v>40.8718</v>
      </c>
      <c r="FD228" s="5">
        <f t="shared" ca="1" si="1118"/>
        <v>84787.4</v>
      </c>
      <c r="FE228" s="5">
        <f t="shared" ca="1" si="1118"/>
        <v>189287</v>
      </c>
      <c r="FF228" s="5">
        <f t="shared" ca="1" si="1118"/>
        <v>0</v>
      </c>
      <c r="FG228" s="5">
        <f t="shared" ca="1" si="1118"/>
        <v>5640.01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377168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9818.61</v>
      </c>
      <c r="FS228" s="5">
        <f t="shared" ca="1" si="1119"/>
        <v>6281.74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6930.53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241.273</v>
      </c>
      <c r="GG228" s="5">
        <f t="shared" ca="1" si="1120"/>
        <v>23.457000000000001</v>
      </c>
      <c r="GH228" s="5">
        <f t="shared" ca="1" si="1120"/>
        <v>62.177199999999999</v>
      </c>
      <c r="GI228" s="5">
        <f t="shared" ca="1" si="1120"/>
        <v>98.043700000000001</v>
      </c>
      <c r="GJ228" s="5">
        <f t="shared" ca="1" si="1120"/>
        <v>0</v>
      </c>
      <c r="GK228" s="5">
        <f t="shared" ca="1" si="1120"/>
        <v>2.5539299999999998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58.76795535151544</v>
      </c>
      <c r="GP228" s="19">
        <f t="shared" ca="1" si="1032"/>
        <v>11.716189263434263</v>
      </c>
      <c r="GQ228" s="19">
        <f t="shared" ca="1" si="1033"/>
        <v>5.3944895893547748</v>
      </c>
      <c r="GR228" s="19">
        <f t="shared" ca="1" si="1034"/>
        <v>12.043142623788407</v>
      </c>
      <c r="GS228" s="19">
        <f t="shared" ca="1" si="1035"/>
        <v>0</v>
      </c>
      <c r="GT228" s="19">
        <f t="shared" ca="1" si="1036"/>
        <v>0.35883840321624233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36.92022078101283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0</v>
      </c>
      <c r="HH228" s="5">
        <f t="shared" ca="1" si="1121"/>
        <v>0</v>
      </c>
      <c r="HI228" s="5">
        <f t="shared" ca="1" si="1121"/>
        <v>0</v>
      </c>
      <c r="HJ228" s="5">
        <f t="shared" ca="1" si="1121"/>
        <v>0</v>
      </c>
      <c r="HK228" s="5">
        <f t="shared" ca="1" si="1121"/>
        <v>0</v>
      </c>
      <c r="HL228" s="5">
        <f t="shared" ca="1" si="1121"/>
        <v>0</v>
      </c>
      <c r="HM228" s="5">
        <f t="shared" ca="1" si="1121"/>
        <v>0</v>
      </c>
      <c r="HN228" s="5">
        <f t="shared" ca="1" si="1121"/>
        <v>0</v>
      </c>
      <c r="HO228" s="5">
        <f t="shared" ca="1" si="1121"/>
        <v>0</v>
      </c>
      <c r="HP228" s="5">
        <f t="shared" ca="1" si="1121"/>
        <v>0</v>
      </c>
      <c r="HQ228" s="5">
        <f t="shared" ca="1" si="1121"/>
        <v>0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0</v>
      </c>
      <c r="HX228" s="5">
        <f t="shared" ca="1" si="1122"/>
        <v>0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0</v>
      </c>
      <c r="ID228" s="5">
        <f t="shared" ca="1" si="1122"/>
        <v>0</v>
      </c>
      <c r="IE228" s="5">
        <f t="shared" ca="1" si="1122"/>
        <v>0</v>
      </c>
      <c r="IF228" s="5">
        <f t="shared" ca="1" si="1122"/>
        <v>0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0</v>
      </c>
      <c r="IL228" s="5">
        <f t="shared" ca="1" si="1127"/>
        <v>0</v>
      </c>
      <c r="IM228" s="5">
        <f t="shared" ca="1" si="1127"/>
        <v>0</v>
      </c>
      <c r="IN228" s="5">
        <f t="shared" ca="1" si="1127"/>
        <v>0</v>
      </c>
      <c r="IO228" s="5">
        <f t="shared" ca="1" si="1127"/>
        <v>0</v>
      </c>
      <c r="IP228" s="5">
        <f t="shared" ca="1" si="1127"/>
        <v>0</v>
      </c>
      <c r="IQ228" s="5">
        <f t="shared" ca="1" si="1127"/>
        <v>0</v>
      </c>
      <c r="IR228" s="5">
        <f t="shared" ca="1" si="1127"/>
        <v>0</v>
      </c>
      <c r="IS228" s="5"/>
      <c r="IT228" s="19">
        <f t="shared" ca="1" si="1071"/>
        <v>0</v>
      </c>
      <c r="IU228" s="19">
        <f t="shared" ca="1" si="1072"/>
        <v>0</v>
      </c>
      <c r="IV228" s="19">
        <f t="shared" ca="1" si="1073"/>
        <v>0</v>
      </c>
      <c r="IW228" s="19">
        <f t="shared" ca="1" si="1074"/>
        <v>0</v>
      </c>
      <c r="IX228" s="19">
        <f t="shared" ca="1" si="1075"/>
        <v>0</v>
      </c>
      <c r="IY228" s="19">
        <f t="shared" ca="1" si="1076"/>
        <v>0</v>
      </c>
      <c r="IZ228" s="19">
        <f t="shared" ca="1" si="1077"/>
        <v>0</v>
      </c>
      <c r="JA228" s="19">
        <f t="shared" ca="1" si="1078"/>
        <v>0</v>
      </c>
      <c r="JB228" s="19">
        <f t="shared" ca="1" si="1079"/>
        <v>0</v>
      </c>
      <c r="JC228" s="19">
        <f t="shared" ca="1" si="1080"/>
        <v>0</v>
      </c>
      <c r="JD228" s="19">
        <f t="shared" ca="1" si="1081"/>
        <v>0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555878</v>
      </c>
      <c r="JM228" s="5">
        <f t="shared" ca="1" si="1123"/>
        <v>43.6111</v>
      </c>
      <c r="JN228" s="5">
        <f t="shared" ca="1" si="1123"/>
        <v>100287</v>
      </c>
      <c r="JO228" s="5">
        <f t="shared" ca="1" si="1123"/>
        <v>82926.5</v>
      </c>
      <c r="JP228" s="5">
        <f t="shared" ca="1" si="1123"/>
        <v>0</v>
      </c>
      <c r="JQ228" s="5">
        <f t="shared" ca="1" si="1123"/>
        <v>5369.68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297133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10808.7</v>
      </c>
      <c r="KC228" s="5">
        <f t="shared" ca="1" si="1124"/>
        <v>7735.95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7920.6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200.61099999999999</v>
      </c>
      <c r="KQ228" s="5">
        <f t="shared" ca="1" si="1125"/>
        <v>27.616599999999998</v>
      </c>
      <c r="KR228" s="5">
        <f t="shared" ca="1" si="1125"/>
        <v>67.274600000000007</v>
      </c>
      <c r="KS228" s="5">
        <f t="shared" ca="1" si="1125"/>
        <v>43.743499999999997</v>
      </c>
      <c r="KT228" s="5">
        <f t="shared" ca="1" si="1125"/>
        <v>0</v>
      </c>
      <c r="KU228" s="5">
        <f t="shared" ca="1" si="1125"/>
        <v>2.6049000000000002</v>
      </c>
      <c r="KV228" s="5">
        <f t="shared" ca="1" si="1125"/>
        <v>6.5132000000000003</v>
      </c>
      <c r="KW228" s="5">
        <f t="shared" ca="1" si="1125"/>
        <v>52.858199999999997</v>
      </c>
      <c r="KX228" s="5"/>
      <c r="KY228" s="19">
        <f t="shared" ca="1" si="1042"/>
        <v>55.522056396122906</v>
      </c>
      <c r="KZ228" s="19">
        <f t="shared" ca="1" si="1043"/>
        <v>14.428035479232785</v>
      </c>
      <c r="LA228" s="19">
        <f t="shared" ca="1" si="1044"/>
        <v>6.3806317618846942</v>
      </c>
      <c r="LB228" s="19">
        <f t="shared" ca="1" si="1045"/>
        <v>5.2760922133669474</v>
      </c>
      <c r="LC228" s="19">
        <f t="shared" ca="1" si="1046"/>
        <v>0</v>
      </c>
      <c r="LD228" s="19">
        <f t="shared" ca="1" si="1047"/>
        <v>0.3416390036510914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33.67428453153029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-184</v>
      </c>
      <c r="G229" s="5">
        <f t="shared" ca="1" si="972"/>
        <v>-2.0600000000001728E-2</v>
      </c>
      <c r="H229" s="5">
        <f t="shared" ca="1" si="973"/>
        <v>-19.69999999999709</v>
      </c>
      <c r="I229" s="5">
        <f t="shared" ca="1" si="974"/>
        <v>-173.40000000000873</v>
      </c>
      <c r="J229" s="5">
        <f t="shared" ca="1" si="975"/>
        <v>0</v>
      </c>
      <c r="K229" s="5">
        <f t="shared" ca="1" si="976"/>
        <v>9.2400000000002365</v>
      </c>
      <c r="L229" s="5">
        <f t="shared" ca="1" si="977"/>
        <v>0</v>
      </c>
      <c r="M229" s="5">
        <f t="shared" ca="1" si="978"/>
        <v>0</v>
      </c>
      <c r="N229" s="5">
        <f t="shared" ca="1" si="979"/>
        <v>-184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-3.1599999999998545</v>
      </c>
      <c r="V229" s="5">
        <f t="shared" ca="1" si="982"/>
        <v>-3.1599999999998545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-3.1599999999998545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-0.15199999999998681</v>
      </c>
      <c r="AI229" s="37">
        <f t="shared" ca="1" si="992"/>
        <v>-1.1800000000000921E-2</v>
      </c>
      <c r="AJ229" s="37">
        <f t="shared" ca="1" si="993"/>
        <v>-1.6899999999999693E-2</v>
      </c>
      <c r="AK229" s="37">
        <f t="shared" ca="1" si="994"/>
        <v>-0.12769999999999726</v>
      </c>
      <c r="AL229" s="37">
        <f t="shared" ca="1" si="995"/>
        <v>0</v>
      </c>
      <c r="AM229" s="37">
        <f t="shared" ca="1" si="996"/>
        <v>4.650000000000043E-3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39.650189938800402</v>
      </c>
      <c r="AQ229" s="33">
        <f t="shared" ca="1" si="1000"/>
        <v>39.66778916905038</v>
      </c>
      <c r="AR229" s="24">
        <f t="shared" ca="1" si="1001"/>
        <v>4.436655185136754E-4</v>
      </c>
      <c r="AS229" s="34">
        <f t="shared" ca="1" si="1002"/>
        <v>138.941</v>
      </c>
      <c r="AT229" s="34">
        <f t="shared" ca="1" si="1003"/>
        <v>139.09299999999999</v>
      </c>
      <c r="AU229" s="45">
        <f t="shared" ca="1" si="1004"/>
        <v>-1.0927940298935735E-3</v>
      </c>
      <c r="AV229" s="34">
        <f t="shared" ca="1" si="940"/>
        <v>-25.7</v>
      </c>
      <c r="AW229" s="34">
        <f t="shared" ca="1" si="941"/>
        <v>-25.8</v>
      </c>
      <c r="AX229" s="46">
        <f t="shared" ca="1" si="1005"/>
        <v>-3.875968992248117E-3</v>
      </c>
      <c r="AY229" s="5"/>
      <c r="AZ229" s="5">
        <f t="shared" ca="1" si="1057"/>
        <v>-94</v>
      </c>
      <c r="BA229" s="5">
        <f t="shared" ca="1" si="1058"/>
        <v>-5.1399999999993895E-2</v>
      </c>
      <c r="BB229" s="5">
        <f t="shared" ca="1" si="1059"/>
        <v>-2.1999999999970896</v>
      </c>
      <c r="BC229" s="5">
        <f t="shared" ca="1" si="1060"/>
        <v>-66.400000000001455</v>
      </c>
      <c r="BD229" s="5">
        <f t="shared" ca="1" si="1061"/>
        <v>0</v>
      </c>
      <c r="BE229" s="5">
        <f t="shared" ca="1" si="1062"/>
        <v>-24.449999999999818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-93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-10.210000000000036</v>
      </c>
      <c r="BP229" s="5">
        <f t="shared" ca="1" si="1092"/>
        <v>-10.210000000000036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-10.210000000000036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-8.2999999999998408E-2</v>
      </c>
      <c r="CC229" s="37">
        <f t="shared" ca="1" si="1007"/>
        <v>-3.8299999999999557E-2</v>
      </c>
      <c r="CD229" s="37">
        <f t="shared" ca="1" si="1008"/>
        <v>2.9000000000003467E-3</v>
      </c>
      <c r="CE229" s="37">
        <f t="shared" ca="1" si="1009"/>
        <v>-3.410000000000224E-2</v>
      </c>
      <c r="CF229" s="37">
        <f t="shared" ca="1" si="1010"/>
        <v>0</v>
      </c>
      <c r="CG229" s="37">
        <f t="shared" ca="1" si="1011"/>
        <v>-1.364999999999994E-2</v>
      </c>
      <c r="CH229" s="37">
        <f t="shared" ca="1" si="1012"/>
        <v>-9.9999999996214228E-6</v>
      </c>
      <c r="CI229" s="19">
        <f t="shared" ca="1" si="1013"/>
        <v>0</v>
      </c>
      <c r="CJ229" s="33">
        <f t="shared" ca="1" si="1069"/>
        <v>37.973539246435614</v>
      </c>
      <c r="CK229" s="33">
        <f t="shared" ca="1" si="1070"/>
        <v>37.998558508833099</v>
      </c>
      <c r="CL229" s="24">
        <f t="shared" ca="1" si="1014"/>
        <v>6.5842661878001165E-4</v>
      </c>
      <c r="CM229" s="34">
        <f t="shared" ca="1" si="1015"/>
        <v>113.253</v>
      </c>
      <c r="CN229" s="34">
        <f t="shared" ca="1" si="1016"/>
        <v>113.336</v>
      </c>
      <c r="CO229" s="45">
        <f t="shared" ca="1" si="1017"/>
        <v>-7.3233570974799191E-4</v>
      </c>
      <c r="CP229" s="5"/>
      <c r="CR229" s="5">
        <f t="shared" ca="1" si="1104"/>
        <v>89</v>
      </c>
      <c r="CS229" s="5">
        <f t="shared" ca="1" si="1105"/>
        <v>88</v>
      </c>
      <c r="CT229" s="62">
        <f t="shared" ca="1" si="1018"/>
        <v>1.1235955056179803E-2</v>
      </c>
      <c r="CW229" s="5">
        <f t="shared" ca="1" si="1116"/>
        <v>447938</v>
      </c>
      <c r="CX229" s="5">
        <f t="shared" ca="1" si="1116"/>
        <v>34.075800000000001</v>
      </c>
      <c r="CY229" s="5">
        <f t="shared" ca="1" si="1116"/>
        <v>47415.4</v>
      </c>
      <c r="CZ229" s="5">
        <f t="shared" ca="1" si="1116"/>
        <v>95455.9</v>
      </c>
      <c r="DA229" s="5">
        <f t="shared" ca="1" si="1116"/>
        <v>0</v>
      </c>
      <c r="DB229" s="5">
        <f t="shared" ca="1" si="1116"/>
        <v>2834.42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218237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5979.88</v>
      </c>
      <c r="DN229" s="5">
        <f t="shared" ca="1" si="1117"/>
        <v>5237.22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5979.88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138.941</v>
      </c>
      <c r="EB229" s="5">
        <f t="shared" ca="1" si="1126"/>
        <v>19.4635</v>
      </c>
      <c r="EC229" s="5">
        <f t="shared" ca="1" si="1126"/>
        <v>28.204599999999999</v>
      </c>
      <c r="ED229" s="5">
        <f t="shared" ca="1" si="1126"/>
        <v>50.440100000000001</v>
      </c>
      <c r="EE229" s="5">
        <f t="shared" ca="1" si="1126"/>
        <v>0</v>
      </c>
      <c r="EF229" s="5">
        <f t="shared" ca="1" si="1126"/>
        <v>1.4906600000000001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39.650189938800402</v>
      </c>
      <c r="EK229" s="19">
        <f t="shared" ca="1" si="1021"/>
        <v>9.7680357320195874</v>
      </c>
      <c r="EL229" s="19">
        <f t="shared" ca="1" si="1022"/>
        <v>3.0167440170956104</v>
      </c>
      <c r="EM229" s="19">
        <f t="shared" ca="1" si="1023"/>
        <v>6.0732592200314004</v>
      </c>
      <c r="EN229" s="19">
        <f t="shared" ca="1" si="1024"/>
        <v>0</v>
      </c>
      <c r="EO229" s="19">
        <f t="shared" ca="1" si="1025"/>
        <v>0.18033633749659692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25.035758393967303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448122</v>
      </c>
      <c r="FC229" s="5">
        <f t="shared" ca="1" si="1118"/>
        <v>34.096400000000003</v>
      </c>
      <c r="FD229" s="5">
        <f t="shared" ca="1" si="1118"/>
        <v>47435.1</v>
      </c>
      <c r="FE229" s="5">
        <f t="shared" ca="1" si="1118"/>
        <v>95629.3</v>
      </c>
      <c r="FF229" s="5">
        <f t="shared" ca="1" si="1118"/>
        <v>0</v>
      </c>
      <c r="FG229" s="5">
        <f t="shared" ca="1" si="1118"/>
        <v>2825.18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218421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5983.04</v>
      </c>
      <c r="FS229" s="5">
        <f t="shared" ca="1" si="1119"/>
        <v>5240.38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5983.04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139.09299999999999</v>
      </c>
      <c r="GG229" s="5">
        <f t="shared" ca="1" si="1120"/>
        <v>19.475300000000001</v>
      </c>
      <c r="GH229" s="5">
        <f t="shared" ca="1" si="1120"/>
        <v>28.221499999999999</v>
      </c>
      <c r="GI229" s="5">
        <f t="shared" ca="1" si="1120"/>
        <v>50.567799999999998</v>
      </c>
      <c r="GJ229" s="5">
        <f t="shared" ca="1" si="1120"/>
        <v>0</v>
      </c>
      <c r="GK229" s="5">
        <f t="shared" ca="1" si="1120"/>
        <v>1.4860100000000001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39.66778916905038</v>
      </c>
      <c r="GP229" s="19">
        <f t="shared" ca="1" si="1032"/>
        <v>9.7739295088890454</v>
      </c>
      <c r="GQ229" s="19">
        <f t="shared" ca="1" si="1033"/>
        <v>3.0179974043313353</v>
      </c>
      <c r="GR229" s="19">
        <f t="shared" ca="1" si="1034"/>
        <v>6.0842915726544815</v>
      </c>
      <c r="GS229" s="19">
        <f t="shared" ca="1" si="1035"/>
        <v>0</v>
      </c>
      <c r="GT229" s="19">
        <f t="shared" ca="1" si="1036"/>
        <v>0.17974845434643968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25.053357624217291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395564</v>
      </c>
      <c r="HH229" s="5">
        <f t="shared" ca="1" si="1121"/>
        <v>42.251800000000003</v>
      </c>
      <c r="HI229" s="5">
        <f t="shared" ca="1" si="1121"/>
        <v>40348</v>
      </c>
      <c r="HJ229" s="5">
        <f t="shared" ca="1" si="1121"/>
        <v>33902.199999999997</v>
      </c>
      <c r="HK229" s="5">
        <f t="shared" ca="1" si="1121"/>
        <v>0</v>
      </c>
      <c r="HL229" s="5">
        <f t="shared" ca="1" si="1121"/>
        <v>2947.86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165863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6867.73</v>
      </c>
      <c r="HX229" s="5">
        <f t="shared" ca="1" si="1122"/>
        <v>6867.73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6867.73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113.253</v>
      </c>
      <c r="IL229" s="5">
        <f t="shared" ca="1" si="1127"/>
        <v>25.372800000000002</v>
      </c>
      <c r="IM229" s="5">
        <f t="shared" ca="1" si="1127"/>
        <v>23.898399999999999</v>
      </c>
      <c r="IN229" s="5">
        <f t="shared" ca="1" si="1127"/>
        <v>17.4377</v>
      </c>
      <c r="IO229" s="5">
        <f t="shared" ca="1" si="1127"/>
        <v>0</v>
      </c>
      <c r="IP229" s="5">
        <f t="shared" ca="1" si="1127"/>
        <v>1.53674</v>
      </c>
      <c r="IQ229" s="5">
        <f t="shared" ca="1" si="1127"/>
        <v>8.1691400000000005</v>
      </c>
      <c r="IR229" s="5">
        <f t="shared" ca="1" si="1127"/>
        <v>36.838299999999997</v>
      </c>
      <c r="IS229" s="5"/>
      <c r="IT229" s="19">
        <f t="shared" ca="1" si="1071"/>
        <v>37.973539246435614</v>
      </c>
      <c r="IU229" s="19">
        <f t="shared" ca="1" si="1072"/>
        <v>12.808975254282293</v>
      </c>
      <c r="IV229" s="19">
        <f t="shared" ca="1" si="1073"/>
        <v>2.5670897556864158</v>
      </c>
      <c r="IW229" s="19">
        <f t="shared" ca="1" si="1074"/>
        <v>2.1569839971059781</v>
      </c>
      <c r="IX229" s="19">
        <f t="shared" ca="1" si="1075"/>
        <v>0</v>
      </c>
      <c r="IY229" s="19">
        <f t="shared" ca="1" si="1076"/>
        <v>0.18755381201540994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23.359107701602522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395658</v>
      </c>
      <c r="JM229" s="5">
        <f t="shared" ca="1" si="1123"/>
        <v>42.303199999999997</v>
      </c>
      <c r="JN229" s="5">
        <f t="shared" ca="1" si="1123"/>
        <v>40350.199999999997</v>
      </c>
      <c r="JO229" s="5">
        <f t="shared" ca="1" si="1123"/>
        <v>33968.6</v>
      </c>
      <c r="JP229" s="5">
        <f t="shared" ca="1" si="1123"/>
        <v>0</v>
      </c>
      <c r="JQ229" s="5">
        <f t="shared" ca="1" si="1123"/>
        <v>2972.31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165956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6877.94</v>
      </c>
      <c r="KC229" s="5">
        <f t="shared" ca="1" si="1124"/>
        <v>6877.94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6877.94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113.336</v>
      </c>
      <c r="KQ229" s="5">
        <f t="shared" ca="1" si="1125"/>
        <v>25.411100000000001</v>
      </c>
      <c r="KR229" s="5">
        <f t="shared" ca="1" si="1125"/>
        <v>23.895499999999998</v>
      </c>
      <c r="KS229" s="5">
        <f t="shared" ca="1" si="1125"/>
        <v>17.471800000000002</v>
      </c>
      <c r="KT229" s="5">
        <f t="shared" ca="1" si="1125"/>
        <v>0</v>
      </c>
      <c r="KU229" s="5">
        <f t="shared" ca="1" si="1125"/>
        <v>1.5503899999999999</v>
      </c>
      <c r="KV229" s="5">
        <f t="shared" ca="1" si="1125"/>
        <v>8.1691500000000001</v>
      </c>
      <c r="KW229" s="5">
        <f t="shared" ca="1" si="1125"/>
        <v>36.838299999999997</v>
      </c>
      <c r="KX229" s="5"/>
      <c r="KY229" s="19">
        <f t="shared" ca="1" si="1042"/>
        <v>37.998558508833099</v>
      </c>
      <c r="KZ229" s="19">
        <f t="shared" ca="1" si="1043"/>
        <v>12.828017157489212</v>
      </c>
      <c r="LA229" s="19">
        <f t="shared" ca="1" si="1044"/>
        <v>2.5672297278650245</v>
      </c>
      <c r="LB229" s="19">
        <f t="shared" ca="1" si="1045"/>
        <v>2.1612086119512637</v>
      </c>
      <c r="LC229" s="19">
        <f t="shared" ca="1" si="1046"/>
        <v>0</v>
      </c>
      <c r="LD229" s="19">
        <f t="shared" ca="1" si="1047"/>
        <v>0.18910941190949468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23.384063340282463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-1</v>
      </c>
      <c r="G230" s="5">
        <f t="shared" ca="1" si="972"/>
        <v>-3.9999999999995595E-4</v>
      </c>
      <c r="H230" s="5">
        <f t="shared" ca="1" si="973"/>
        <v>0</v>
      </c>
      <c r="I230" s="5">
        <f t="shared" ca="1" si="974"/>
        <v>-1.6000000000058208</v>
      </c>
      <c r="J230" s="5">
        <f t="shared" ca="1" si="975"/>
        <v>0</v>
      </c>
      <c r="K230" s="5">
        <f t="shared" ca="1" si="976"/>
        <v>0.40000000000009095</v>
      </c>
      <c r="L230" s="5">
        <f t="shared" ca="1" si="977"/>
        <v>0</v>
      </c>
      <c r="M230" s="5">
        <f t="shared" ca="1" si="978"/>
        <v>0</v>
      </c>
      <c r="N230" s="5">
        <f t="shared" ca="1" si="979"/>
        <v>-1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-5.999999999994543E-2</v>
      </c>
      <c r="V230" s="5">
        <f t="shared" ca="1" si="982"/>
        <v>-5.999999999994543E-2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-5.999999999994543E-2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-1.0000000000047748E-3</v>
      </c>
      <c r="AI230" s="37">
        <f t="shared" ca="1" si="992"/>
        <v>-2.3999999999979593E-4</v>
      </c>
      <c r="AJ230" s="37">
        <f t="shared" ca="1" si="993"/>
        <v>0</v>
      </c>
      <c r="AK230" s="37">
        <f t="shared" ca="1" si="994"/>
        <v>-6.9999999999481588E-4</v>
      </c>
      <c r="AL230" s="37">
        <f t="shared" ca="1" si="995"/>
        <v>0</v>
      </c>
      <c r="AM230" s="37">
        <f t="shared" ca="1" si="996"/>
        <v>1.8200000000001548E-4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32.244179175726018</v>
      </c>
      <c r="AQ230" s="33">
        <f t="shared" ca="1" si="1000"/>
        <v>32.244354681713588</v>
      </c>
      <c r="AR230" s="24">
        <f t="shared" ca="1" si="1001"/>
        <v>5.4429989157165083E-6</v>
      </c>
      <c r="AS230" s="34">
        <f t="shared" ca="1" si="1002"/>
        <v>141.245</v>
      </c>
      <c r="AT230" s="34">
        <f t="shared" ca="1" si="1003"/>
        <v>141.24600000000001</v>
      </c>
      <c r="AU230" s="45">
        <f t="shared" ca="1" si="1004"/>
        <v>-7.0798465089614909E-6</v>
      </c>
      <c r="AV230" s="34">
        <f t="shared" ca="1" si="940"/>
        <v>-18.8</v>
      </c>
      <c r="AW230" s="34">
        <f t="shared" ca="1" si="941"/>
        <v>-18.8</v>
      </c>
      <c r="AX230" s="46">
        <f t="shared" ca="1" si="1005"/>
        <v>0</v>
      </c>
      <c r="AY230" s="5"/>
      <c r="AZ230" s="5">
        <f t="shared" ca="1" si="1057"/>
        <v>-8</v>
      </c>
      <c r="BA230" s="5">
        <f t="shared" ca="1" si="1058"/>
        <v>-5.6999999999991502E-3</v>
      </c>
      <c r="BB230" s="5">
        <f t="shared" ca="1" si="1059"/>
        <v>0.19999999999708962</v>
      </c>
      <c r="BC230" s="5">
        <f t="shared" ca="1" si="1060"/>
        <v>-5.8999999999978172</v>
      </c>
      <c r="BD230" s="5">
        <f t="shared" ca="1" si="1061"/>
        <v>0</v>
      </c>
      <c r="BE230" s="5">
        <f t="shared" ca="1" si="1062"/>
        <v>-2.0299999999999727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-8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-0.89000000000010004</v>
      </c>
      <c r="BP230" s="5">
        <f t="shared" ca="1" si="1092"/>
        <v>-0.89000000000010004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-0.89000000000010004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-7.0000000000050022E-3</v>
      </c>
      <c r="CC230" s="37">
        <f t="shared" ca="1" si="1007"/>
        <v>-3.4799999999997056E-3</v>
      </c>
      <c r="CD230" s="37">
        <f t="shared" ca="1" si="1008"/>
        <v>9.9999999996214228E-5</v>
      </c>
      <c r="CE230" s="37">
        <f t="shared" ca="1" si="1009"/>
        <v>-2.7000000000008129E-3</v>
      </c>
      <c r="CF230" s="37">
        <f t="shared" ca="1" si="1010"/>
        <v>0</v>
      </c>
      <c r="CG230" s="37">
        <f t="shared" ca="1" si="1011"/>
        <v>-9.1399999999997039E-4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30.389760012530814</v>
      </c>
      <c r="CK230" s="33">
        <f t="shared" ca="1" si="1070"/>
        <v>30.391928589276453</v>
      </c>
      <c r="CL230" s="24">
        <f t="shared" ca="1" si="1014"/>
        <v>7.1353706273320785E-5</v>
      </c>
      <c r="CM230" s="34">
        <f t="shared" ca="1" si="1015"/>
        <v>122.473</v>
      </c>
      <c r="CN230" s="34">
        <f t="shared" ca="1" si="1016"/>
        <v>122.48</v>
      </c>
      <c r="CO230" s="45">
        <f t="shared" ca="1" si="1017"/>
        <v>-5.7152188112385712E-5</v>
      </c>
      <c r="CP230" s="5"/>
      <c r="CR230" s="5">
        <f t="shared" ca="1" si="1104"/>
        <v>71</v>
      </c>
      <c r="CS230" s="5">
        <f t="shared" ca="1" si="1105"/>
        <v>74</v>
      </c>
      <c r="CT230" s="62">
        <f t="shared" ca="1" si="1018"/>
        <v>-4.2253521126760507E-2</v>
      </c>
      <c r="CW230" s="5">
        <f t="shared" ca="1" si="1116"/>
        <v>457666</v>
      </c>
      <c r="CX230" s="5">
        <f t="shared" ca="1" si="1116"/>
        <v>6.7276800000000003</v>
      </c>
      <c r="CY230" s="5">
        <f t="shared" ca="1" si="1116"/>
        <v>84527.5</v>
      </c>
      <c r="CZ230" s="5">
        <f t="shared" ca="1" si="1116"/>
        <v>69885.5</v>
      </c>
      <c r="DA230" s="5">
        <f t="shared" ca="1" si="1116"/>
        <v>0</v>
      </c>
      <c r="DB230" s="5">
        <f t="shared" ca="1" si="1116"/>
        <v>1047.67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227965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1676.28</v>
      </c>
      <c r="DN230" s="5">
        <f t="shared" ca="1" si="1117"/>
        <v>1034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1676.28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141.245</v>
      </c>
      <c r="EB230" s="5">
        <f t="shared" ca="1" si="1126"/>
        <v>3.9422700000000002</v>
      </c>
      <c r="EC230" s="5">
        <f t="shared" ca="1" si="1126"/>
        <v>57.598799999999997</v>
      </c>
      <c r="ED230" s="5">
        <f t="shared" ca="1" si="1126"/>
        <v>37.801900000000003</v>
      </c>
      <c r="EE230" s="5">
        <f t="shared" ca="1" si="1126"/>
        <v>0</v>
      </c>
      <c r="EF230" s="5">
        <f t="shared" ca="1" si="1126"/>
        <v>0.47996100000000003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32.244179175726018</v>
      </c>
      <c r="EK230" s="19">
        <f t="shared" ca="1" si="1021"/>
        <v>1.9285324932993708</v>
      </c>
      <c r="EL230" s="19">
        <f t="shared" ca="1" si="1022"/>
        <v>5.3779537851636654</v>
      </c>
      <c r="EM230" s="19">
        <f t="shared" ca="1" si="1023"/>
        <v>4.4463753128041796</v>
      </c>
      <c r="EN230" s="19">
        <f t="shared" ca="1" si="1024"/>
        <v>0</v>
      </c>
      <c r="EO230" s="19">
        <f t="shared" ca="1" si="1025"/>
        <v>6.6656660165063636E-2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17.629747630892929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457667</v>
      </c>
      <c r="FC230" s="5">
        <f t="shared" ca="1" si="1118"/>
        <v>6.7280800000000003</v>
      </c>
      <c r="FD230" s="5">
        <f t="shared" ca="1" si="1118"/>
        <v>84527.5</v>
      </c>
      <c r="FE230" s="5">
        <f t="shared" ca="1" si="1118"/>
        <v>69887.100000000006</v>
      </c>
      <c r="FF230" s="5">
        <f t="shared" ca="1" si="1118"/>
        <v>0</v>
      </c>
      <c r="FG230" s="5">
        <f t="shared" ca="1" si="1118"/>
        <v>1047.27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227966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1676.34</v>
      </c>
      <c r="FS230" s="5">
        <f t="shared" ca="1" si="1119"/>
        <v>1034.06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1676.34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141.24600000000001</v>
      </c>
      <c r="GG230" s="5">
        <f t="shared" ca="1" si="1120"/>
        <v>3.94251</v>
      </c>
      <c r="GH230" s="5">
        <f t="shared" ca="1" si="1120"/>
        <v>57.598799999999997</v>
      </c>
      <c r="GI230" s="5">
        <f t="shared" ca="1" si="1120"/>
        <v>37.802599999999998</v>
      </c>
      <c r="GJ230" s="5">
        <f t="shared" ca="1" si="1120"/>
        <v>0</v>
      </c>
      <c r="GK230" s="5">
        <f t="shared" ca="1" si="1120"/>
        <v>0.47977900000000001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32.244354681713588</v>
      </c>
      <c r="GP230" s="19">
        <f t="shared" ca="1" si="1032"/>
        <v>1.9286444010188744</v>
      </c>
      <c r="GQ230" s="19">
        <f t="shared" ca="1" si="1033"/>
        <v>5.3779537851636654</v>
      </c>
      <c r="GR230" s="19">
        <f t="shared" ca="1" si="1034"/>
        <v>4.4464771107522587</v>
      </c>
      <c r="GS230" s="19">
        <f t="shared" ca="1" si="1035"/>
        <v>0</v>
      </c>
      <c r="GT230" s="19">
        <f t="shared" ca="1" si="1036"/>
        <v>6.663121067804384E-2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17.629923136880496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423631</v>
      </c>
      <c r="HH230" s="5">
        <f t="shared" ca="1" si="1121"/>
        <v>10.6768</v>
      </c>
      <c r="HI230" s="5">
        <f t="shared" ca="1" si="1121"/>
        <v>75540.899999999994</v>
      </c>
      <c r="HJ230" s="5">
        <f t="shared" ca="1" si="1121"/>
        <v>30664.7</v>
      </c>
      <c r="HK230" s="5">
        <f t="shared" ca="1" si="1121"/>
        <v>0</v>
      </c>
      <c r="HL230" s="5">
        <f t="shared" ca="1" si="1121"/>
        <v>1444.74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193930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1843.07</v>
      </c>
      <c r="HX230" s="5">
        <f t="shared" ca="1" si="1122"/>
        <v>1843.07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1843.07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122.473</v>
      </c>
      <c r="IL230" s="5">
        <f t="shared" ca="1" si="1127"/>
        <v>6.93011</v>
      </c>
      <c r="IM230" s="5">
        <f t="shared" ca="1" si="1127"/>
        <v>51.211399999999998</v>
      </c>
      <c r="IN230" s="5">
        <f t="shared" ca="1" si="1127"/>
        <v>17.0916</v>
      </c>
      <c r="IO230" s="5">
        <f t="shared" ca="1" si="1127"/>
        <v>0</v>
      </c>
      <c r="IP230" s="5">
        <f t="shared" ca="1" si="1127"/>
        <v>0.66197899999999998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30.389760012530814</v>
      </c>
      <c r="IU230" s="19">
        <f t="shared" ca="1" si="1072"/>
        <v>3.4374602210346126</v>
      </c>
      <c r="IV230" s="19">
        <f t="shared" ca="1" si="1073"/>
        <v>4.8061928850335081</v>
      </c>
      <c r="IW230" s="19">
        <f t="shared" ca="1" si="1074"/>
        <v>1.9510022115395371</v>
      </c>
      <c r="IX230" s="19">
        <f t="shared" ca="1" si="1075"/>
        <v>0</v>
      </c>
      <c r="IY230" s="19">
        <f t="shared" ca="1" si="1076"/>
        <v>9.1919729692435628E-2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15.775328467697724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423639</v>
      </c>
      <c r="JM230" s="5">
        <f t="shared" ca="1" si="1123"/>
        <v>10.682499999999999</v>
      </c>
      <c r="JN230" s="5">
        <f t="shared" ca="1" si="1123"/>
        <v>75540.7</v>
      </c>
      <c r="JO230" s="5">
        <f t="shared" ca="1" si="1123"/>
        <v>30670.6</v>
      </c>
      <c r="JP230" s="5">
        <f t="shared" ca="1" si="1123"/>
        <v>0</v>
      </c>
      <c r="JQ230" s="5">
        <f t="shared" ca="1" si="1123"/>
        <v>1446.77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193938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1843.96</v>
      </c>
      <c r="KC230" s="5">
        <f t="shared" ca="1" si="1124"/>
        <v>1843.96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1843.96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122.48</v>
      </c>
      <c r="KQ230" s="5">
        <f t="shared" ca="1" si="1125"/>
        <v>6.9335899999999997</v>
      </c>
      <c r="KR230" s="5">
        <f t="shared" ca="1" si="1125"/>
        <v>51.211300000000001</v>
      </c>
      <c r="KS230" s="5">
        <f t="shared" ca="1" si="1125"/>
        <v>17.0943</v>
      </c>
      <c r="KT230" s="5">
        <f t="shared" ca="1" si="1125"/>
        <v>0</v>
      </c>
      <c r="KU230" s="5">
        <f t="shared" ca="1" si="1125"/>
        <v>0.66289299999999995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30.391928589276453</v>
      </c>
      <c r="KZ230" s="19">
        <f t="shared" ca="1" si="1043"/>
        <v>3.4391201706950496</v>
      </c>
      <c r="LA230" s="19">
        <f t="shared" ca="1" si="1044"/>
        <v>4.8061801602899985</v>
      </c>
      <c r="LB230" s="19">
        <f t="shared" ca="1" si="1045"/>
        <v>1.9513775914730791</v>
      </c>
      <c r="LC230" s="19">
        <f t="shared" ca="1" si="1046"/>
        <v>0</v>
      </c>
      <c r="LD230" s="19">
        <f t="shared" ca="1" si="1047"/>
        <v>9.2048885839061081E-2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15.777497044443367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-56</v>
      </c>
      <c r="G231" s="5">
        <f t="shared" ca="1" si="972"/>
        <v>-6.2999999999988177E-2</v>
      </c>
      <c r="H231" s="5">
        <f t="shared" ca="1" si="973"/>
        <v>-12.099999999998545</v>
      </c>
      <c r="I231" s="5">
        <f t="shared" ca="1" si="974"/>
        <v>-42.80000000000291</v>
      </c>
      <c r="J231" s="5">
        <f t="shared" ca="1" si="975"/>
        <v>0</v>
      </c>
      <c r="K231" s="5">
        <f t="shared" ca="1" si="976"/>
        <v>-0.69999999999890861</v>
      </c>
      <c r="L231" s="5">
        <f t="shared" ca="1" si="977"/>
        <v>0</v>
      </c>
      <c r="M231" s="5">
        <f t="shared" ca="1" si="978"/>
        <v>0</v>
      </c>
      <c r="N231" s="5">
        <f t="shared" ca="1" si="979"/>
        <v>-56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-9.6000000000021828</v>
      </c>
      <c r="V231" s="5">
        <f t="shared" ca="1" si="982"/>
        <v>-9.5999999999985448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-9.5999999999985448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-7.9999999999984084E-2</v>
      </c>
      <c r="AI231" s="37">
        <f t="shared" ca="1" si="992"/>
        <v>-3.5600000000002296E-2</v>
      </c>
      <c r="AJ231" s="37">
        <f t="shared" ca="1" si="993"/>
        <v>-2.0400000000002194E-2</v>
      </c>
      <c r="AK231" s="37">
        <f t="shared" ca="1" si="994"/>
        <v>-2.3699999999998056E-2</v>
      </c>
      <c r="AL231" s="37">
        <f t="shared" ca="1" si="995"/>
        <v>0</v>
      </c>
      <c r="AM231" s="37">
        <f t="shared" ca="1" si="996"/>
        <v>-3.1000000000069861E-4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78.542567175979613</v>
      </c>
      <c r="AQ231" s="33">
        <f t="shared" ca="1" si="1000"/>
        <v>78.564031267365053</v>
      </c>
      <c r="AR231" s="24">
        <f t="shared" ca="1" si="1001"/>
        <v>2.7320506648130239E-4</v>
      </c>
      <c r="AS231" s="34">
        <f t="shared" ca="1" si="1002"/>
        <v>213.072</v>
      </c>
      <c r="AT231" s="34">
        <f t="shared" ca="1" si="1003"/>
        <v>213.15199999999999</v>
      </c>
      <c r="AU231" s="45">
        <f t="shared" ca="1" si="1004"/>
        <v>-3.7531902116791816E-4</v>
      </c>
      <c r="AV231" s="34">
        <f t="shared" ca="1" si="940"/>
        <v>-18.600000000000001</v>
      </c>
      <c r="AW231" s="34">
        <f t="shared" ca="1" si="941"/>
        <v>-18.5</v>
      </c>
      <c r="AX231" s="46">
        <f t="shared" ca="1" si="1005"/>
        <v>5.405405405405482E-3</v>
      </c>
      <c r="AY231" s="5"/>
      <c r="AZ231" s="5">
        <f t="shared" ca="1" si="1057"/>
        <v>-46</v>
      </c>
      <c r="BA231" s="5">
        <f t="shared" ca="1" si="1058"/>
        <v>-0.17159999999999798</v>
      </c>
      <c r="BB231" s="5">
        <f t="shared" ca="1" si="1059"/>
        <v>-3.9000000000014552</v>
      </c>
      <c r="BC231" s="5">
        <f t="shared" ca="1" si="1060"/>
        <v>-41.700000000011642</v>
      </c>
      <c r="BD231" s="5">
        <f t="shared" ca="1" si="1061"/>
        <v>0</v>
      </c>
      <c r="BE231" s="5">
        <f t="shared" ca="1" si="1062"/>
        <v>-0.48999999999978172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-47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-24.900000000001455</v>
      </c>
      <c r="BP231" s="5">
        <f t="shared" ca="1" si="1092"/>
        <v>-25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-25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-0.125</v>
      </c>
      <c r="CC231" s="37">
        <f t="shared" ca="1" si="1007"/>
        <v>-9.5500000000001251E-2</v>
      </c>
      <c r="CD231" s="37">
        <f t="shared" ca="1" si="1008"/>
        <v>-5.7000000000009265E-3</v>
      </c>
      <c r="CE231" s="37">
        <f t="shared" ca="1" si="1009"/>
        <v>-2.3299999999998988E-2</v>
      </c>
      <c r="CF231" s="37">
        <f t="shared" ca="1" si="1010"/>
        <v>0</v>
      </c>
      <c r="CG231" s="37">
        <f t="shared" ca="1" si="1011"/>
        <v>-2.20000000000109E-4</v>
      </c>
      <c r="CH231" s="37">
        <f t="shared" ca="1" si="1012"/>
        <v>7.9999999999635918E-5</v>
      </c>
      <c r="CI231" s="19">
        <f t="shared" ca="1" si="1013"/>
        <v>0</v>
      </c>
      <c r="CJ231" s="33">
        <f t="shared" ca="1" si="1069"/>
        <v>68.87834720051913</v>
      </c>
      <c r="CK231" s="33">
        <f t="shared" ca="1" si="1070"/>
        <v>68.927705033583322</v>
      </c>
      <c r="CL231" s="24">
        <f t="shared" ca="1" si="1014"/>
        <v>7.1608119028689565E-4</v>
      </c>
      <c r="CM231" s="34">
        <f t="shared" ca="1" si="1015"/>
        <v>194.517</v>
      </c>
      <c r="CN231" s="34">
        <f t="shared" ca="1" si="1016"/>
        <v>194.642</v>
      </c>
      <c r="CO231" s="45">
        <f t="shared" ca="1" si="1017"/>
        <v>-6.4220466291961651E-4</v>
      </c>
      <c r="CP231" s="5"/>
      <c r="CR231" s="5">
        <f t="shared" ca="1" si="1104"/>
        <v>104</v>
      </c>
      <c r="CS231" s="5">
        <f t="shared" ca="1" si="1105"/>
        <v>101</v>
      </c>
      <c r="CT231" s="62">
        <f t="shared" ca="1" si="1018"/>
        <v>2.8846153846153855E-2</v>
      </c>
      <c r="CW231" s="5">
        <f t="shared" ca="1" si="1116"/>
        <v>510107</v>
      </c>
      <c r="CX231" s="5">
        <f t="shared" ca="1" si="1116"/>
        <v>137.13900000000001</v>
      </c>
      <c r="CY231" s="5">
        <f t="shared" ca="1" si="1116"/>
        <v>59210.3</v>
      </c>
      <c r="CZ231" s="5">
        <f t="shared" ca="1" si="1116"/>
        <v>83428.7</v>
      </c>
      <c r="DA231" s="5">
        <f t="shared" ca="1" si="1116"/>
        <v>0</v>
      </c>
      <c r="DB231" s="5">
        <f t="shared" ca="1" si="1116"/>
        <v>11172.6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251361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24715.8</v>
      </c>
      <c r="DN231" s="5">
        <f t="shared" ca="1" si="1117"/>
        <v>21077.4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21827.7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213.072</v>
      </c>
      <c r="EB231" s="5">
        <f t="shared" ca="1" si="1126"/>
        <v>76.316400000000002</v>
      </c>
      <c r="EC231" s="5">
        <f t="shared" ca="1" si="1126"/>
        <v>35.024099999999997</v>
      </c>
      <c r="ED231" s="5">
        <f t="shared" ca="1" si="1126"/>
        <v>43.609200000000001</v>
      </c>
      <c r="EE231" s="5">
        <f t="shared" ca="1" si="1126"/>
        <v>0</v>
      </c>
      <c r="EF231" s="5">
        <f t="shared" ca="1" si="1126"/>
        <v>5.8547399999999996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78.542567175979613</v>
      </c>
      <c r="EK231" s="19">
        <f t="shared" ca="1" si="1021"/>
        <v>39.311847927157174</v>
      </c>
      <c r="EL231" s="19">
        <f t="shared" ca="1" si="1022"/>
        <v>3.7671794032199717</v>
      </c>
      <c r="EM231" s="19">
        <f t="shared" ca="1" si="1023"/>
        <v>5.3080440443202965</v>
      </c>
      <c r="EN231" s="19">
        <f t="shared" ca="1" si="1024"/>
        <v>0</v>
      </c>
      <c r="EO231" s="19">
        <f t="shared" ca="1" si="1025"/>
        <v>0.71084234669331947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56.694731687669446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510163</v>
      </c>
      <c r="FC231" s="5">
        <f t="shared" ca="1" si="1118"/>
        <v>137.202</v>
      </c>
      <c r="FD231" s="5">
        <f t="shared" ca="1" si="1118"/>
        <v>59222.400000000001</v>
      </c>
      <c r="FE231" s="5">
        <f t="shared" ca="1" si="1118"/>
        <v>83471.5</v>
      </c>
      <c r="FF231" s="5">
        <f t="shared" ca="1" si="1118"/>
        <v>0</v>
      </c>
      <c r="FG231" s="5">
        <f t="shared" ca="1" si="1118"/>
        <v>11173.3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251417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24725.4</v>
      </c>
      <c r="FS231" s="5">
        <f t="shared" ca="1" si="1119"/>
        <v>21087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21837.3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213.15199999999999</v>
      </c>
      <c r="GG231" s="5">
        <f t="shared" ca="1" si="1120"/>
        <v>76.352000000000004</v>
      </c>
      <c r="GH231" s="5">
        <f t="shared" ca="1" si="1120"/>
        <v>35.044499999999999</v>
      </c>
      <c r="GI231" s="5">
        <f t="shared" ca="1" si="1120"/>
        <v>43.632899999999999</v>
      </c>
      <c r="GJ231" s="5">
        <f t="shared" ca="1" si="1120"/>
        <v>0</v>
      </c>
      <c r="GK231" s="5">
        <f t="shared" ca="1" si="1120"/>
        <v>5.8550500000000003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78.564031267365053</v>
      </c>
      <c r="GP231" s="19">
        <f t="shared" ca="1" si="1032"/>
        <v>39.329753098654059</v>
      </c>
      <c r="GQ231" s="19">
        <f t="shared" ca="1" si="1033"/>
        <v>3.76794925020232</v>
      </c>
      <c r="GR231" s="19">
        <f t="shared" ca="1" si="1034"/>
        <v>5.3107671394314133</v>
      </c>
      <c r="GS231" s="19">
        <f t="shared" ca="1" si="1035"/>
        <v>0</v>
      </c>
      <c r="GT231" s="19">
        <f t="shared" ca="1" si="1036"/>
        <v>0.71088688329560412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56.716195779054893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512469</v>
      </c>
      <c r="HH231" s="5">
        <f t="shared" ca="1" si="1121"/>
        <v>98.921199999999999</v>
      </c>
      <c r="HI231" s="5">
        <f t="shared" ca="1" si="1121"/>
        <v>49196.1</v>
      </c>
      <c r="HJ231" s="5">
        <f t="shared" ca="1" si="1121"/>
        <v>86261.4</v>
      </c>
      <c r="HK231" s="5">
        <f t="shared" ca="1" si="1121"/>
        <v>0</v>
      </c>
      <c r="HL231" s="5">
        <f t="shared" ca="1" si="1121"/>
        <v>7772.06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253723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19452.5</v>
      </c>
      <c r="HX231" s="5">
        <f t="shared" ca="1" si="1122"/>
        <v>16358.8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16564.400000000001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194.517</v>
      </c>
      <c r="IL231" s="5">
        <f t="shared" ca="1" si="1127"/>
        <v>59.479900000000001</v>
      </c>
      <c r="IM231" s="5">
        <f t="shared" ca="1" si="1127"/>
        <v>29.177299999999999</v>
      </c>
      <c r="IN231" s="5">
        <f t="shared" ca="1" si="1127"/>
        <v>44.910499999999999</v>
      </c>
      <c r="IO231" s="5">
        <f t="shared" ca="1" si="1127"/>
        <v>0</v>
      </c>
      <c r="IP231" s="5">
        <f t="shared" ca="1" si="1127"/>
        <v>3.9424600000000001</v>
      </c>
      <c r="IQ231" s="5">
        <f t="shared" ca="1" si="1127"/>
        <v>7.2692899999999998</v>
      </c>
      <c r="IR231" s="5">
        <f t="shared" ca="1" si="1127"/>
        <v>49.737499999999997</v>
      </c>
      <c r="IS231" s="5"/>
      <c r="IT231" s="19">
        <f t="shared" ca="1" si="1071"/>
        <v>68.87834720051913</v>
      </c>
      <c r="IU231" s="19">
        <f t="shared" ca="1" si="1072"/>
        <v>30.510621713633597</v>
      </c>
      <c r="IV231" s="19">
        <f t="shared" ca="1" si="1073"/>
        <v>3.1300387709359696</v>
      </c>
      <c r="IW231" s="19">
        <f t="shared" ca="1" si="1074"/>
        <v>5.4882709490227075</v>
      </c>
      <c r="IX231" s="19">
        <f t="shared" ca="1" si="1075"/>
        <v>0</v>
      </c>
      <c r="IY231" s="19">
        <f t="shared" ca="1" si="1076"/>
        <v>0.49448735021761098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47.03051171220897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512515</v>
      </c>
      <c r="JM231" s="5">
        <f t="shared" ca="1" si="1123"/>
        <v>99.092799999999997</v>
      </c>
      <c r="JN231" s="5">
        <f t="shared" ca="1" si="1123"/>
        <v>49200</v>
      </c>
      <c r="JO231" s="5">
        <f t="shared" ca="1" si="1123"/>
        <v>86303.1</v>
      </c>
      <c r="JP231" s="5">
        <f t="shared" ca="1" si="1123"/>
        <v>0</v>
      </c>
      <c r="JQ231" s="5">
        <f t="shared" ca="1" si="1123"/>
        <v>7772.55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253770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19477.400000000001</v>
      </c>
      <c r="KC231" s="5">
        <f t="shared" ca="1" si="1124"/>
        <v>16383.8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16589.400000000001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194.642</v>
      </c>
      <c r="KQ231" s="5">
        <f t="shared" ca="1" si="1125"/>
        <v>59.575400000000002</v>
      </c>
      <c r="KR231" s="5">
        <f t="shared" ca="1" si="1125"/>
        <v>29.183</v>
      </c>
      <c r="KS231" s="5">
        <f t="shared" ca="1" si="1125"/>
        <v>44.933799999999998</v>
      </c>
      <c r="KT231" s="5">
        <f t="shared" ca="1" si="1125"/>
        <v>0</v>
      </c>
      <c r="KU231" s="5">
        <f t="shared" ca="1" si="1125"/>
        <v>3.9426800000000002</v>
      </c>
      <c r="KV231" s="5">
        <f t="shared" ca="1" si="1125"/>
        <v>7.2692100000000002</v>
      </c>
      <c r="KW231" s="5">
        <f t="shared" ca="1" si="1125"/>
        <v>49.737499999999997</v>
      </c>
      <c r="KX231" s="5"/>
      <c r="KY231" s="19">
        <f t="shared" ca="1" si="1042"/>
        <v>68.927705033583322</v>
      </c>
      <c r="KZ231" s="19">
        <f t="shared" ca="1" si="1043"/>
        <v>30.557250243970476</v>
      </c>
      <c r="LA231" s="19">
        <f t="shared" ca="1" si="1044"/>
        <v>3.1302869034344125</v>
      </c>
      <c r="LB231" s="19">
        <f t="shared" ca="1" si="1045"/>
        <v>5.4909240580445218</v>
      </c>
      <c r="LC231" s="19">
        <f t="shared" ca="1" si="1046"/>
        <v>0</v>
      </c>
      <c r="LD231" s="19">
        <f t="shared" ca="1" si="1047"/>
        <v>0.49451852583921024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47.080119639440738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-1</v>
      </c>
      <c r="G232" s="5">
        <f t="shared" ca="1" si="972"/>
        <v>-5.9999999999149622E-4</v>
      </c>
      <c r="H232" s="5">
        <f t="shared" ca="1" si="973"/>
        <v>0</v>
      </c>
      <c r="I232" s="5">
        <f t="shared" ca="1" si="974"/>
        <v>-0.80000000000291038</v>
      </c>
      <c r="J232" s="5">
        <f t="shared" ca="1" si="975"/>
        <v>0</v>
      </c>
      <c r="K232" s="5">
        <f t="shared" ca="1" si="976"/>
        <v>-0.2999999999992724</v>
      </c>
      <c r="L232" s="5">
        <f t="shared" ca="1" si="977"/>
        <v>0</v>
      </c>
      <c r="M232" s="5">
        <f t="shared" ca="1" si="978"/>
        <v>0</v>
      </c>
      <c r="N232" s="5">
        <f t="shared" ca="1" si="979"/>
        <v>-1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-0.1000000000003638</v>
      </c>
      <c r="V232" s="5">
        <f t="shared" ca="1" si="982"/>
        <v>-0.1000000000003638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-0.1000000000003638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-9.9999999997635314E-4</v>
      </c>
      <c r="AI232" s="37">
        <f t="shared" ca="1" si="992"/>
        <v>-2.9999999999574811E-4</v>
      </c>
      <c r="AJ232" s="37">
        <f t="shared" ca="1" si="993"/>
        <v>0</v>
      </c>
      <c r="AK232" s="37">
        <f t="shared" ca="1" si="994"/>
        <v>-3.9999999999906777E-4</v>
      </c>
      <c r="AL232" s="37">
        <f t="shared" ca="1" si="995"/>
        <v>0</v>
      </c>
      <c r="AM232" s="37">
        <f t="shared" ca="1" si="996"/>
        <v>-1.4000000000002899E-4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62.325061404719186</v>
      </c>
      <c r="AQ232" s="33">
        <f t="shared" ca="1" si="1000"/>
        <v>62.325311498886762</v>
      </c>
      <c r="AR232" s="24">
        <f t="shared" ca="1" si="1001"/>
        <v>4.0127223043358843E-6</v>
      </c>
      <c r="AS232" s="34">
        <f t="shared" ca="1" si="1002"/>
        <v>219.15700000000001</v>
      </c>
      <c r="AT232" s="34">
        <f t="shared" ca="1" si="1003"/>
        <v>219.15799999999999</v>
      </c>
      <c r="AU232" s="45">
        <f t="shared" ca="1" si="1004"/>
        <v>-4.5629180772609406E-6</v>
      </c>
      <c r="AV232" s="34">
        <f t="shared" ca="1" si="940"/>
        <v>-18.600000000000001</v>
      </c>
      <c r="AW232" s="34">
        <f t="shared" ca="1" si="941"/>
        <v>-18.5</v>
      </c>
      <c r="AX232" s="46">
        <f t="shared" ca="1" si="1005"/>
        <v>5.405405405405482E-3</v>
      </c>
      <c r="AY232" s="5"/>
      <c r="AZ232" s="5">
        <f t="shared" ca="1" si="1057"/>
        <v>0</v>
      </c>
      <c r="BA232" s="5">
        <f t="shared" ca="1" si="1058"/>
        <v>-6.100000000003547E-3</v>
      </c>
      <c r="BB232" s="5">
        <f t="shared" ca="1" si="1059"/>
        <v>0</v>
      </c>
      <c r="BC232" s="5">
        <f t="shared" ca="1" si="1060"/>
        <v>-0.60000000000582077</v>
      </c>
      <c r="BD232" s="5">
        <f t="shared" ca="1" si="1061"/>
        <v>0</v>
      </c>
      <c r="BE232" s="5">
        <f t="shared" ca="1" si="1062"/>
        <v>-0.26000000000021828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-1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-0.90000000000145519</v>
      </c>
      <c r="BP232" s="5">
        <f t="shared" ca="1" si="1092"/>
        <v>-0.88000000000010914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-0.88000000000010914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-3.9999999999906777E-3</v>
      </c>
      <c r="CC232" s="37">
        <f t="shared" ca="1" si="1007"/>
        <v>-3.3999999999991815E-3</v>
      </c>
      <c r="CD232" s="37">
        <f t="shared" ca="1" si="1008"/>
        <v>0</v>
      </c>
      <c r="CE232" s="37">
        <f t="shared" ca="1" si="1009"/>
        <v>-2.9999999999574811E-4</v>
      </c>
      <c r="CF232" s="37">
        <f t="shared" ca="1" si="1010"/>
        <v>0</v>
      </c>
      <c r="CG232" s="37">
        <f t="shared" ca="1" si="1011"/>
        <v>-1.2000000000034206E-4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55.520378162072653</v>
      </c>
      <c r="CK232" s="33">
        <f t="shared" ca="1" si="1070"/>
        <v>55.522056396122906</v>
      </c>
      <c r="CL232" s="24">
        <f t="shared" ca="1" si="1014"/>
        <v>3.0226438989932935E-5</v>
      </c>
      <c r="CM232" s="34">
        <f t="shared" ca="1" si="1015"/>
        <v>200.607</v>
      </c>
      <c r="CN232" s="34">
        <f t="shared" ca="1" si="1016"/>
        <v>200.61099999999999</v>
      </c>
      <c r="CO232" s="45">
        <f t="shared" ca="1" si="1017"/>
        <v>-1.9939086091942504E-5</v>
      </c>
      <c r="CP232" s="5"/>
      <c r="CR232" s="5">
        <f t="shared" ca="1" si="1104"/>
        <v>78</v>
      </c>
      <c r="CS232" s="5">
        <f t="shared" ca="1" si="1105"/>
        <v>77</v>
      </c>
      <c r="CT232" s="62">
        <f t="shared" ca="1" si="1018"/>
        <v>1.2820512820512775E-2</v>
      </c>
      <c r="CW232" s="5">
        <f t="shared" ca="1" si="1116"/>
        <v>567194</v>
      </c>
      <c r="CX232" s="5">
        <f t="shared" ca="1" si="1116"/>
        <v>68.539500000000004</v>
      </c>
      <c r="CY232" s="5">
        <f t="shared" ca="1" si="1116"/>
        <v>120202</v>
      </c>
      <c r="CZ232" s="5">
        <f t="shared" ca="1" si="1116"/>
        <v>80523.3</v>
      </c>
      <c r="DA232" s="5">
        <f t="shared" ca="1" si="1116"/>
        <v>0</v>
      </c>
      <c r="DB232" s="5">
        <f t="shared" ca="1" si="1116"/>
        <v>10241.200000000001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14070.9</v>
      </c>
      <c r="DN232" s="5">
        <f t="shared" ca="1" si="1117"/>
        <v>10534.1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11182.8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219.15700000000001</v>
      </c>
      <c r="EB232" s="5">
        <f t="shared" ca="1" si="1126"/>
        <v>37.233600000000003</v>
      </c>
      <c r="EC232" s="5">
        <f t="shared" ca="1" si="1126"/>
        <v>79.795500000000004</v>
      </c>
      <c r="ED232" s="5">
        <f t="shared" ca="1" si="1126"/>
        <v>41.980200000000004</v>
      </c>
      <c r="EE232" s="5">
        <f t="shared" ca="1" si="1126"/>
        <v>0</v>
      </c>
      <c r="EF232" s="5">
        <f t="shared" ca="1" si="1126"/>
        <v>5.1069899999999997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62.325061404719186</v>
      </c>
      <c r="EK232" s="19">
        <f t="shared" ca="1" si="1021"/>
        <v>19.647344414165786</v>
      </c>
      <c r="EL232" s="19">
        <f t="shared" ca="1" si="1022"/>
        <v>7.6476980968825865</v>
      </c>
      <c r="EM232" s="19">
        <f t="shared" ca="1" si="1023"/>
        <v>5.1231916953520367</v>
      </c>
      <c r="EN232" s="19">
        <f t="shared" ca="1" si="1024"/>
        <v>0</v>
      </c>
      <c r="EO232" s="19">
        <f t="shared" ca="1" si="1025"/>
        <v>0.65158321616773385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40.477225916409026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567195</v>
      </c>
      <c r="FC232" s="5">
        <f t="shared" ca="1" si="1118"/>
        <v>68.540099999999995</v>
      </c>
      <c r="FD232" s="5">
        <f t="shared" ca="1" si="1118"/>
        <v>120202</v>
      </c>
      <c r="FE232" s="5">
        <f t="shared" ca="1" si="1118"/>
        <v>80524.100000000006</v>
      </c>
      <c r="FF232" s="5">
        <f t="shared" ca="1" si="1118"/>
        <v>0</v>
      </c>
      <c r="FG232" s="5">
        <f t="shared" ca="1" si="1118"/>
        <v>10241.5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308449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14071</v>
      </c>
      <c r="FS232" s="5">
        <f t="shared" ca="1" si="1119"/>
        <v>10534.2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11182.9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219.15799999999999</v>
      </c>
      <c r="GG232" s="5">
        <f t="shared" ca="1" si="1120"/>
        <v>37.233899999999998</v>
      </c>
      <c r="GH232" s="5">
        <f t="shared" ca="1" si="1120"/>
        <v>79.795500000000004</v>
      </c>
      <c r="GI232" s="5">
        <f t="shared" ca="1" si="1120"/>
        <v>41.980600000000003</v>
      </c>
      <c r="GJ232" s="5">
        <f t="shared" ca="1" si="1120"/>
        <v>0</v>
      </c>
      <c r="GK232" s="5">
        <f t="shared" ca="1" si="1120"/>
        <v>5.1071299999999997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62.325311498886762</v>
      </c>
      <c r="GP232" s="19">
        <f t="shared" ca="1" si="1032"/>
        <v>19.647530922790043</v>
      </c>
      <c r="GQ232" s="19">
        <f t="shared" ca="1" si="1033"/>
        <v>7.6476980968825865</v>
      </c>
      <c r="GR232" s="19">
        <f t="shared" ca="1" si="1034"/>
        <v>5.1232425943260766</v>
      </c>
      <c r="GS232" s="19">
        <f t="shared" ca="1" si="1035"/>
        <v>0</v>
      </c>
      <c r="GT232" s="19">
        <f t="shared" ca="1" si="1036"/>
        <v>0.65160230328299873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40.477476010576602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555878</v>
      </c>
      <c r="HH232" s="5">
        <f t="shared" ca="1" si="1121"/>
        <v>43.604999999999997</v>
      </c>
      <c r="HI232" s="5">
        <f t="shared" ca="1" si="1121"/>
        <v>100287</v>
      </c>
      <c r="HJ232" s="5">
        <f t="shared" ca="1" si="1121"/>
        <v>82925.899999999994</v>
      </c>
      <c r="HK232" s="5">
        <f t="shared" ca="1" si="1121"/>
        <v>0</v>
      </c>
      <c r="HL232" s="5">
        <f t="shared" ca="1" si="1121"/>
        <v>5369.42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297132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10807.8</v>
      </c>
      <c r="HX232" s="5">
        <f t="shared" ca="1" si="1122"/>
        <v>7735.07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7919.72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200.607</v>
      </c>
      <c r="IL232" s="5">
        <f t="shared" ca="1" si="1127"/>
        <v>27.613199999999999</v>
      </c>
      <c r="IM232" s="5">
        <f t="shared" ca="1" si="1127"/>
        <v>67.274600000000007</v>
      </c>
      <c r="IN232" s="5">
        <f t="shared" ca="1" si="1127"/>
        <v>43.743200000000002</v>
      </c>
      <c r="IO232" s="5">
        <f t="shared" ca="1" si="1127"/>
        <v>0</v>
      </c>
      <c r="IP232" s="5">
        <f t="shared" ca="1" si="1127"/>
        <v>2.6047799999999999</v>
      </c>
      <c r="IQ232" s="5">
        <f t="shared" ca="1" si="1127"/>
        <v>6.5132000000000003</v>
      </c>
      <c r="IR232" s="5">
        <f t="shared" ca="1" si="1127"/>
        <v>52.858199999999997</v>
      </c>
      <c r="IS232" s="5"/>
      <c r="IT232" s="19">
        <f t="shared" ca="1" si="1071"/>
        <v>55.520378162072653</v>
      </c>
      <c r="IU232" s="19">
        <f t="shared" ca="1" si="1072"/>
        <v>14.426394151167864</v>
      </c>
      <c r="IV232" s="19">
        <f t="shared" ca="1" si="1073"/>
        <v>6.3806317618846942</v>
      </c>
      <c r="IW232" s="19">
        <f t="shared" ca="1" si="1074"/>
        <v>5.276054039136417</v>
      </c>
      <c r="IX232" s="19">
        <f t="shared" ca="1" si="1075"/>
        <v>0</v>
      </c>
      <c r="IY232" s="19">
        <f t="shared" ca="1" si="1076"/>
        <v>0.34162246148452852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33.672579967852492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555878</v>
      </c>
      <c r="JM232" s="5">
        <f t="shared" ca="1" si="1123"/>
        <v>43.6111</v>
      </c>
      <c r="JN232" s="5">
        <f t="shared" ca="1" si="1123"/>
        <v>100287</v>
      </c>
      <c r="JO232" s="5">
        <f t="shared" ca="1" si="1123"/>
        <v>82926.5</v>
      </c>
      <c r="JP232" s="5">
        <f t="shared" ca="1" si="1123"/>
        <v>0</v>
      </c>
      <c r="JQ232" s="5">
        <f t="shared" ca="1" si="1123"/>
        <v>5369.68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297133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10808.7</v>
      </c>
      <c r="KC232" s="5">
        <f t="shared" ca="1" si="1124"/>
        <v>7735.95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7920.6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200.61099999999999</v>
      </c>
      <c r="KQ232" s="5">
        <f t="shared" ca="1" si="1125"/>
        <v>27.616599999999998</v>
      </c>
      <c r="KR232" s="5">
        <f t="shared" ca="1" si="1125"/>
        <v>67.274600000000007</v>
      </c>
      <c r="KS232" s="5">
        <f t="shared" ca="1" si="1125"/>
        <v>43.743499999999997</v>
      </c>
      <c r="KT232" s="5">
        <f t="shared" ca="1" si="1125"/>
        <v>0</v>
      </c>
      <c r="KU232" s="5">
        <f t="shared" ca="1" si="1125"/>
        <v>2.6049000000000002</v>
      </c>
      <c r="KV232" s="5">
        <f t="shared" ca="1" si="1125"/>
        <v>6.5132000000000003</v>
      </c>
      <c r="KW232" s="5">
        <f t="shared" ca="1" si="1125"/>
        <v>52.858199999999997</v>
      </c>
      <c r="KX232" s="5"/>
      <c r="KY232" s="19">
        <f t="shared" ca="1" si="1042"/>
        <v>55.522056396122906</v>
      </c>
      <c r="KZ232" s="19">
        <f t="shared" ca="1" si="1043"/>
        <v>14.428035479232785</v>
      </c>
      <c r="LA232" s="19">
        <f t="shared" ca="1" si="1044"/>
        <v>6.3806317618846942</v>
      </c>
      <c r="LB232" s="19">
        <f t="shared" ca="1" si="1045"/>
        <v>5.2760922133669474</v>
      </c>
      <c r="LC232" s="19">
        <f t="shared" ca="1" si="1046"/>
        <v>0</v>
      </c>
      <c r="LD232" s="19">
        <f t="shared" ca="1" si="1047"/>
        <v>0.3416390036510914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33.67428453153029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-90</v>
      </c>
      <c r="G233" s="5">
        <f t="shared" ca="1" si="972"/>
        <v>-3.6000000000001364E-2</v>
      </c>
      <c r="H233" s="5">
        <f t="shared" ca="1" si="973"/>
        <v>-2</v>
      </c>
      <c r="I233" s="5">
        <f t="shared" ca="1" si="974"/>
        <v>-52</v>
      </c>
      <c r="J233" s="5">
        <f t="shared" ca="1" si="975"/>
        <v>-9.9999999997635314E-3</v>
      </c>
      <c r="K233" s="5">
        <f t="shared" ca="1" si="976"/>
        <v>-43</v>
      </c>
      <c r="L233" s="5">
        <f t="shared" ca="1" si="977"/>
        <v>0</v>
      </c>
      <c r="M233" s="5">
        <f t="shared" ca="1" si="978"/>
        <v>0</v>
      </c>
      <c r="N233" s="5">
        <f t="shared" ca="1" si="979"/>
        <v>-100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-5.6000000000021828</v>
      </c>
      <c r="V233" s="5">
        <f t="shared" ca="1" si="982"/>
        <v>-5.5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-5.6000000000021828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-7.0000000000050022E-3</v>
      </c>
      <c r="AI233" s="37">
        <f t="shared" ca="1" si="992"/>
        <v>-2.4199999999998667E-3</v>
      </c>
      <c r="AJ233" s="37">
        <f t="shared" ca="1" si="993"/>
        <v>-2.9999999999574811E-4</v>
      </c>
      <c r="AK233" s="37">
        <f t="shared" ca="1" si="994"/>
        <v>-2.4999999999977263E-3</v>
      </c>
      <c r="AL233" s="37">
        <f t="shared" ca="1" si="995"/>
        <v>-1.0000000000287557E-6</v>
      </c>
      <c r="AM233" s="37">
        <f t="shared" ca="1" si="996"/>
        <v>-2.0999999999986585E-3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51.564637647441081</v>
      </c>
      <c r="AQ233" s="33">
        <f t="shared" ca="1" si="1000"/>
        <v>51.56637671508998</v>
      </c>
      <c r="AR233" s="24">
        <f t="shared" ca="1" si="1001"/>
        <v>3.372483699033547E-5</v>
      </c>
      <c r="AS233" s="34">
        <f t="shared" ca="1" si="1002"/>
        <v>123.717</v>
      </c>
      <c r="AT233" s="34">
        <f t="shared" ca="1" si="1003"/>
        <v>123.724</v>
      </c>
      <c r="AU233" s="45">
        <f t="shared" ca="1" si="1004"/>
        <v>-5.6577543564748975E-5</v>
      </c>
      <c r="AV233" s="34">
        <f t="shared" ca="1" si="940"/>
        <v>9.3000000000000007</v>
      </c>
      <c r="AW233" s="34">
        <f t="shared" ca="1" si="941"/>
        <v>28.8</v>
      </c>
      <c r="AX233" s="46">
        <f t="shared" ca="1" si="1005"/>
        <v>-0.67708333333333337</v>
      </c>
      <c r="AY233" s="5"/>
      <c r="AZ233" s="5">
        <f t="shared" ca="1" si="1057"/>
        <v>-348270</v>
      </c>
      <c r="BA233" s="5">
        <f t="shared" ca="1" si="1058"/>
        <v>5.6000000000011596E-3</v>
      </c>
      <c r="BB233" s="5">
        <f t="shared" ca="1" si="1059"/>
        <v>-55137</v>
      </c>
      <c r="BC233" s="5">
        <f t="shared" ca="1" si="1060"/>
        <v>-293102</v>
      </c>
      <c r="BD233" s="5">
        <f t="shared" ca="1" si="1061"/>
        <v>8.6999999999970896</v>
      </c>
      <c r="BE233" s="5">
        <f t="shared" ca="1" si="1062"/>
        <v>-43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-348270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2.2000000000007276</v>
      </c>
      <c r="BP233" s="5">
        <f t="shared" ca="1" si="1092"/>
        <v>2.2000000000007276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2.2000000000007276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-19.515999999999991</v>
      </c>
      <c r="CC233" s="37">
        <f t="shared" ca="1" si="1007"/>
        <v>3.6999999999931532E-4</v>
      </c>
      <c r="CD233" s="37">
        <f t="shared" ca="1" si="1008"/>
        <v>-3.3373999999999953</v>
      </c>
      <c r="CE233" s="37">
        <f t="shared" ca="1" si="1009"/>
        <v>-16.180599999999998</v>
      </c>
      <c r="CF233" s="37">
        <f t="shared" ca="1" si="1010"/>
        <v>2.9399999999997206E-3</v>
      </c>
      <c r="CG233" s="37">
        <f t="shared" ca="1" si="1011"/>
        <v>-9.3000000000031946E-4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51.375159660562105</v>
      </c>
      <c r="CK233" s="33">
        <f t="shared" ca="1" si="1070"/>
        <v>53.758038624999749</v>
      </c>
      <c r="CL233" s="24">
        <f t="shared" ca="1" si="1014"/>
        <v>4.4326002685103644E-2</v>
      </c>
      <c r="CM233" s="34">
        <f t="shared" ca="1" si="1015"/>
        <v>133.023</v>
      </c>
      <c r="CN233" s="34">
        <f t="shared" ca="1" si="1016"/>
        <v>152.53899999999999</v>
      </c>
      <c r="CO233" s="45">
        <f t="shared" ca="1" si="1017"/>
        <v>-0.12794105114101961</v>
      </c>
      <c r="CP233" s="5"/>
      <c r="CR233" s="5">
        <f t="shared" ca="1" si="1104"/>
        <v>240</v>
      </c>
      <c r="CS233" s="5">
        <f t="shared" ca="1" si="1105"/>
        <v>239</v>
      </c>
      <c r="CT233" s="62">
        <f t="shared" ca="1" si="1018"/>
        <v>4.1666666666666519E-3</v>
      </c>
      <c r="CW233" s="5">
        <f t="shared" ca="1" si="1116"/>
        <v>6884760</v>
      </c>
      <c r="CX233" s="5">
        <f t="shared" ca="1" si="1116"/>
        <v>109.431</v>
      </c>
      <c r="CY233" s="5">
        <f t="shared" ca="1" si="1116"/>
        <v>460943</v>
      </c>
      <c r="CZ233" s="5">
        <f t="shared" ca="1" si="1116"/>
        <v>411620</v>
      </c>
      <c r="DA233" s="5">
        <f t="shared" ca="1" si="1116"/>
        <v>3405.67</v>
      </c>
      <c r="DB233" s="5">
        <f t="shared" ca="1" si="1116"/>
        <v>321319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1876310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22187.599999999999</v>
      </c>
      <c r="DN233" s="5">
        <f t="shared" ca="1" si="1117"/>
        <v>16818.8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22187.599999999999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123.717</v>
      </c>
      <c r="EB233" s="5">
        <f t="shared" ca="1" si="1126"/>
        <v>6.5287800000000002</v>
      </c>
      <c r="EC233" s="5">
        <f t="shared" ca="1" si="1126"/>
        <v>32.695900000000002</v>
      </c>
      <c r="ED233" s="5">
        <f t="shared" ca="1" si="1126"/>
        <v>23.301600000000001</v>
      </c>
      <c r="EE233" s="5">
        <f t="shared" ca="1" si="1126"/>
        <v>0.288879</v>
      </c>
      <c r="EF233" s="5">
        <f t="shared" ca="1" si="1126"/>
        <v>19.441400000000002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51.564637647441081</v>
      </c>
      <c r="EK233" s="19">
        <f t="shared" ca="1" si="1021"/>
        <v>3.3740282649075692</v>
      </c>
      <c r="EL233" s="19">
        <f t="shared" ca="1" si="1022"/>
        <v>3.1543766829994246</v>
      </c>
      <c r="EM233" s="19">
        <f t="shared" ca="1" si="1023"/>
        <v>2.8168440138069633</v>
      </c>
      <c r="EN233" s="19">
        <f t="shared" ca="1" si="1024"/>
        <v>2.3306061786361111E-2</v>
      </c>
      <c r="EO233" s="19">
        <f t="shared" ca="1" si="1025"/>
        <v>2.1988861126097849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17.290252532647127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6884850</v>
      </c>
      <c r="FC233" s="5">
        <f t="shared" ca="1" si="1118"/>
        <v>109.467</v>
      </c>
      <c r="FD233" s="5">
        <f t="shared" ca="1" si="1118"/>
        <v>460945</v>
      </c>
      <c r="FE233" s="5">
        <f t="shared" ca="1" si="1118"/>
        <v>411672</v>
      </c>
      <c r="FF233" s="5">
        <f t="shared" ca="1" si="1118"/>
        <v>3405.68</v>
      </c>
      <c r="FG233" s="5">
        <f t="shared" ca="1" si="1118"/>
        <v>321362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1876410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22193.200000000001</v>
      </c>
      <c r="FS233" s="5">
        <f t="shared" ca="1" si="1119"/>
        <v>16824.3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22193.200000000001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123.724</v>
      </c>
      <c r="GG233" s="5">
        <f t="shared" ca="1" si="1120"/>
        <v>6.5312000000000001</v>
      </c>
      <c r="GH233" s="5">
        <f t="shared" ca="1" si="1120"/>
        <v>32.696199999999997</v>
      </c>
      <c r="GI233" s="5">
        <f t="shared" ca="1" si="1120"/>
        <v>23.304099999999998</v>
      </c>
      <c r="GJ233" s="5">
        <f t="shared" ca="1" si="1120"/>
        <v>0.28888000000000003</v>
      </c>
      <c r="GK233" s="5">
        <f t="shared" ca="1" si="1120"/>
        <v>19.4435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51.56637671508998</v>
      </c>
      <c r="GP233" s="19">
        <f t="shared" ca="1" si="1032"/>
        <v>3.375131624251638</v>
      </c>
      <c r="GQ233" s="19">
        <f t="shared" ca="1" si="1033"/>
        <v>3.154390369623076</v>
      </c>
      <c r="GR233" s="19">
        <f t="shared" ca="1" si="1034"/>
        <v>2.8171998660219137</v>
      </c>
      <c r="GS233" s="19">
        <f t="shared" ca="1" si="1035"/>
        <v>2.330613021947937E-2</v>
      </c>
      <c r="GT233" s="19">
        <f t="shared" ca="1" si="1036"/>
        <v>2.1991803750183019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17.292060033414295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7057790</v>
      </c>
      <c r="HH233" s="5">
        <f t="shared" ca="1" si="1121"/>
        <v>90.7911</v>
      </c>
      <c r="HI233" s="5">
        <f t="shared" ca="1" si="1121"/>
        <v>514482</v>
      </c>
      <c r="HJ233" s="5">
        <f t="shared" ca="1" si="1121"/>
        <v>556774</v>
      </c>
      <c r="HK233" s="5">
        <f t="shared" ca="1" si="1121"/>
        <v>41163.699999999997</v>
      </c>
      <c r="HL233" s="5">
        <f t="shared" ca="1" si="1121"/>
        <v>135023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2049340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15339.1</v>
      </c>
      <c r="HX233" s="5">
        <f t="shared" ca="1" si="1122"/>
        <v>15339.1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15339.1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133.023</v>
      </c>
      <c r="IL233" s="5">
        <f t="shared" ca="1" si="1127"/>
        <v>6.0599499999999997</v>
      </c>
      <c r="IM233" s="5">
        <f t="shared" ca="1" si="1127"/>
        <v>37.046300000000002</v>
      </c>
      <c r="IN233" s="5">
        <f t="shared" ca="1" si="1127"/>
        <v>31.7211</v>
      </c>
      <c r="IO233" s="5">
        <f t="shared" ca="1" si="1127"/>
        <v>3.1753399999999998</v>
      </c>
      <c r="IP233" s="5">
        <f t="shared" ca="1" si="1127"/>
        <v>8.4744399999999995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51.375159660562105</v>
      </c>
      <c r="IU233" s="19">
        <f t="shared" ca="1" si="1072"/>
        <v>3.0771232001371871</v>
      </c>
      <c r="IV233" s="19">
        <f t="shared" ca="1" si="1073"/>
        <v>3.5207607548501874</v>
      </c>
      <c r="IW233" s="19">
        <f t="shared" ca="1" si="1074"/>
        <v>3.8101780985942328</v>
      </c>
      <c r="IX233" s="19">
        <f t="shared" ca="1" si="1075"/>
        <v>0.28169603501080043</v>
      </c>
      <c r="IY233" s="19">
        <f t="shared" ca="1" si="1076"/>
        <v>0.92400449267833817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17.100774545768157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7406060</v>
      </c>
      <c r="JM233" s="5">
        <f t="shared" ca="1" si="1123"/>
        <v>90.785499999999999</v>
      </c>
      <c r="JN233" s="5">
        <f t="shared" ca="1" si="1123"/>
        <v>569619</v>
      </c>
      <c r="JO233" s="5">
        <f t="shared" ca="1" si="1123"/>
        <v>849876</v>
      </c>
      <c r="JP233" s="5">
        <f t="shared" ca="1" si="1123"/>
        <v>41155</v>
      </c>
      <c r="JQ233" s="5">
        <f t="shared" ca="1" si="1123"/>
        <v>135066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2397610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15336.9</v>
      </c>
      <c r="KC233" s="5">
        <f t="shared" ca="1" si="1124"/>
        <v>15336.9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15336.9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152.53899999999999</v>
      </c>
      <c r="KQ233" s="5">
        <f t="shared" ca="1" si="1125"/>
        <v>6.0595800000000004</v>
      </c>
      <c r="KR233" s="5">
        <f t="shared" ca="1" si="1125"/>
        <v>40.383699999999997</v>
      </c>
      <c r="KS233" s="5">
        <f t="shared" ca="1" si="1125"/>
        <v>47.901699999999998</v>
      </c>
      <c r="KT233" s="5">
        <f t="shared" ca="1" si="1125"/>
        <v>3.1724000000000001</v>
      </c>
      <c r="KU233" s="5">
        <f t="shared" ca="1" si="1125"/>
        <v>8.4753699999999998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53.758038624999749</v>
      </c>
      <c r="KZ233" s="19">
        <f t="shared" ca="1" si="1043"/>
        <v>3.0766819166207036</v>
      </c>
      <c r="LA233" s="19">
        <f t="shared" ca="1" si="1044"/>
        <v>3.8980804389988548</v>
      </c>
      <c r="LB233" s="19">
        <f t="shared" ca="1" si="1045"/>
        <v>5.8159664814105403</v>
      </c>
      <c r="LC233" s="19">
        <f t="shared" ca="1" si="1046"/>
        <v>0.28163649819791448</v>
      </c>
      <c r="LD233" s="19">
        <f t="shared" ca="1" si="1047"/>
        <v>0.92429875508685511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19.483653510205801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-530</v>
      </c>
      <c r="G234" s="5">
        <f t="shared" ca="1" si="972"/>
        <v>-8.100000000001728E-2</v>
      </c>
      <c r="H234" s="5">
        <f t="shared" ca="1" si="973"/>
        <v>-99</v>
      </c>
      <c r="I234" s="5">
        <f t="shared" ca="1" si="974"/>
        <v>-181</v>
      </c>
      <c r="J234" s="5">
        <f t="shared" ca="1" si="975"/>
        <v>0.26000000000021828</v>
      </c>
      <c r="K234" s="5">
        <f t="shared" ca="1" si="976"/>
        <v>-254</v>
      </c>
      <c r="L234" s="5">
        <f t="shared" ca="1" si="977"/>
        <v>0</v>
      </c>
      <c r="M234" s="5">
        <f t="shared" ca="1" si="978"/>
        <v>0</v>
      </c>
      <c r="N234" s="5">
        <f t="shared" ca="1" si="979"/>
        <v>-530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-12.5</v>
      </c>
      <c r="V234" s="5">
        <f t="shared" ca="1" si="982"/>
        <v>-12.5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1.0000000000218279E-2</v>
      </c>
      <c r="AB234" s="5">
        <f t="shared" ca="1" si="988"/>
        <v>0</v>
      </c>
      <c r="AC234" s="5">
        <f t="shared" ca="1" si="989"/>
        <v>-12.5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-4.1800000000009163E-2</v>
      </c>
      <c r="AI234" s="37">
        <f t="shared" ca="1" si="992"/>
        <v>-4.0000000000013358E-3</v>
      </c>
      <c r="AJ234" s="37">
        <f t="shared" ca="1" si="993"/>
        <v>-8.8000000000008072E-3</v>
      </c>
      <c r="AK234" s="37">
        <f t="shared" ca="1" si="994"/>
        <v>-1.27000000000006E-2</v>
      </c>
      <c r="AL234" s="37">
        <f t="shared" ca="1" si="995"/>
        <v>-2.3300000000003873E-4</v>
      </c>
      <c r="AM234" s="37">
        <f t="shared" ca="1" si="996"/>
        <v>-1.5990000000000393E-2</v>
      </c>
      <c r="AN234" s="37">
        <f t="shared" ca="1" si="997"/>
        <v>1.0000000000065512E-5</v>
      </c>
      <c r="AO234" s="37">
        <f t="shared" ca="1" si="998"/>
        <v>0</v>
      </c>
      <c r="AP234" s="33">
        <f t="shared" ca="1" si="999"/>
        <v>35.383421535573383</v>
      </c>
      <c r="AQ234" s="33">
        <f t="shared" ca="1" si="1000"/>
        <v>35.389555565806702</v>
      </c>
      <c r="AR234" s="24">
        <f t="shared" ca="1" si="1001"/>
        <v>1.7332882923361574E-4</v>
      </c>
      <c r="AS234" s="34">
        <f t="shared" ca="1" si="1002"/>
        <v>96.426299999999998</v>
      </c>
      <c r="AT234" s="34">
        <f t="shared" ca="1" si="1003"/>
        <v>96.468100000000007</v>
      </c>
      <c r="AU234" s="45">
        <f t="shared" ca="1" si="1004"/>
        <v>-4.3330385899597028E-4</v>
      </c>
      <c r="AV234" s="34">
        <f t="shared" ca="1" si="940"/>
        <v>4.2</v>
      </c>
      <c r="AW234" s="34">
        <f t="shared" ca="1" si="941"/>
        <v>4.3</v>
      </c>
      <c r="AX234" s="46">
        <f t="shared" ca="1" si="1005"/>
        <v>-2.3255813953488292E-2</v>
      </c>
      <c r="AY234" s="5"/>
      <c r="AZ234" s="5">
        <f t="shared" ca="1" si="1057"/>
        <v>-310</v>
      </c>
      <c r="BA234" s="5">
        <f t="shared" ca="1" si="1058"/>
        <v>-0.77800000000002001</v>
      </c>
      <c r="BB234" s="5">
        <f t="shared" ca="1" si="1059"/>
        <v>-24</v>
      </c>
      <c r="BC234" s="5">
        <f t="shared" ca="1" si="1060"/>
        <v>-57</v>
      </c>
      <c r="BD234" s="5">
        <f t="shared" ca="1" si="1061"/>
        <v>6.8000000000010914</v>
      </c>
      <c r="BE234" s="5">
        <f t="shared" ca="1" si="1062"/>
        <v>-237.59999999999127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-310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-131.19999999999709</v>
      </c>
      <c r="BP234" s="5">
        <f t="shared" ca="1" si="1092"/>
        <v>-131.19999999999709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-131.19999999999709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-8.3999999999988972E-2</v>
      </c>
      <c r="CC234" s="37">
        <f t="shared" ca="1" si="1007"/>
        <v>-5.1399999999997448E-2</v>
      </c>
      <c r="CD234" s="37">
        <f t="shared" ca="1" si="1008"/>
        <v>-6.7500000000002558E-3</v>
      </c>
      <c r="CE234" s="37">
        <f t="shared" ca="1" si="1009"/>
        <v>-8.9000000000005741E-3</v>
      </c>
      <c r="CF234" s="37">
        <f t="shared" ca="1" si="1010"/>
        <v>-3.7900000000001821E-4</v>
      </c>
      <c r="CG234" s="37">
        <f t="shared" ca="1" si="1011"/>
        <v>-1.5990000000000393E-2</v>
      </c>
      <c r="CH234" s="37">
        <f t="shared" ca="1" si="1012"/>
        <v>1.000000000139778E-5</v>
      </c>
      <c r="CI234" s="19">
        <f t="shared" ca="1" si="1013"/>
        <v>0</v>
      </c>
      <c r="CJ234" s="33">
        <f t="shared" ca="1" si="1069"/>
        <v>34.844541054856805</v>
      </c>
      <c r="CK234" s="33">
        <f t="shared" ca="1" si="1070"/>
        <v>34.872976740361302</v>
      </c>
      <c r="CL234" s="24">
        <f t="shared" ca="1" si="1014"/>
        <v>8.1540746338372341E-4</v>
      </c>
      <c r="CM234" s="34">
        <f t="shared" ca="1" si="1015"/>
        <v>100.64100000000001</v>
      </c>
      <c r="CN234" s="34">
        <f t="shared" ca="1" si="1016"/>
        <v>100.72499999999999</v>
      </c>
      <c r="CO234" s="45">
        <f t="shared" ca="1" si="1017"/>
        <v>-8.3395383469832686E-4</v>
      </c>
      <c r="CP234" s="5"/>
      <c r="CR234" s="5">
        <f t="shared" ca="1" si="1104"/>
        <v>274</v>
      </c>
      <c r="CS234" s="5">
        <f t="shared" ca="1" si="1105"/>
        <v>270</v>
      </c>
      <c r="CT234" s="62">
        <f t="shared" ca="1" si="1018"/>
        <v>1.4598540145985384E-2</v>
      </c>
      <c r="CW234" s="5">
        <f t="shared" ca="1" si="1116"/>
        <v>3430230</v>
      </c>
      <c r="CX234" s="5">
        <f t="shared" ca="1" si="1116"/>
        <v>344.16899999999998</v>
      </c>
      <c r="CY234" s="5">
        <f t="shared" ca="1" si="1116"/>
        <v>171772</v>
      </c>
      <c r="CZ234" s="5">
        <f t="shared" ca="1" si="1116"/>
        <v>284104</v>
      </c>
      <c r="DA234" s="5">
        <f t="shared" ca="1" si="1116"/>
        <v>3934.11</v>
      </c>
      <c r="DB234" s="5">
        <f t="shared" ca="1" si="1116"/>
        <v>160471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1294650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59378.400000000001</v>
      </c>
      <c r="DN234" s="5">
        <f t="shared" ca="1" si="1117"/>
        <v>52896.6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6481.83</v>
      </c>
      <c r="DT234" s="5">
        <f t="shared" ca="1" si="1117"/>
        <v>0</v>
      </c>
      <c r="DU234" s="5">
        <f t="shared" ca="1" si="1117"/>
        <v>59378.400000000001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96.426299999999998</v>
      </c>
      <c r="EB234" s="5">
        <f t="shared" ca="1" si="1126"/>
        <v>20.8812</v>
      </c>
      <c r="EC234" s="5">
        <f t="shared" ca="1" si="1126"/>
        <v>10.7165</v>
      </c>
      <c r="ED234" s="5">
        <f t="shared" ca="1" si="1126"/>
        <v>15.7822</v>
      </c>
      <c r="EE234" s="5">
        <f t="shared" ca="1" si="1126"/>
        <v>0.25850099999999998</v>
      </c>
      <c r="EF234" s="5">
        <f t="shared" ca="1" si="1126"/>
        <v>9.5987200000000001</v>
      </c>
      <c r="EG234" s="5">
        <f t="shared" ca="1" si="1126"/>
        <v>2.3508499999999999</v>
      </c>
      <c r="EH234" s="5">
        <f t="shared" ca="1" si="1126"/>
        <v>36.838299999999997</v>
      </c>
      <c r="EI234" s="5"/>
      <c r="EJ234" s="19">
        <f t="shared" ca="1" si="1020"/>
        <v>35.383421535573383</v>
      </c>
      <c r="EK234" s="19">
        <f t="shared" ca="1" si="1021"/>
        <v>10.611614585616609</v>
      </c>
      <c r="EL234" s="19">
        <f t="shared" ca="1" si="1022"/>
        <v>1.1754893589710163</v>
      </c>
      <c r="EM234" s="19">
        <f t="shared" ca="1" si="1023"/>
        <v>1.9442122630062035</v>
      </c>
      <c r="EN234" s="19">
        <f t="shared" ca="1" si="1024"/>
        <v>2.6922341487678227E-2</v>
      </c>
      <c r="EO234" s="19">
        <f t="shared" ca="1" si="1025"/>
        <v>1.0981530920256966</v>
      </c>
      <c r="EP234" s="19">
        <f t="shared" ca="1" si="1026"/>
        <v>1.3000346979175232</v>
      </c>
      <c r="EQ234" s="19">
        <f t="shared" ca="1" si="1027"/>
        <v>4.6125427235659027</v>
      </c>
      <c r="ER234" s="19">
        <f t="shared" ca="1" si="1028"/>
        <v>20.768981666262192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3430760</v>
      </c>
      <c r="FC234" s="5">
        <f t="shared" ca="1" si="1118"/>
        <v>344.25</v>
      </c>
      <c r="FD234" s="5">
        <f t="shared" ca="1" si="1118"/>
        <v>171871</v>
      </c>
      <c r="FE234" s="5">
        <f t="shared" ca="1" si="1118"/>
        <v>284285</v>
      </c>
      <c r="FF234" s="5">
        <f t="shared" ca="1" si="1118"/>
        <v>3933.85</v>
      </c>
      <c r="FG234" s="5">
        <f t="shared" ca="1" si="1118"/>
        <v>160725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1295180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59390.9</v>
      </c>
      <c r="FS234" s="5">
        <f t="shared" ca="1" si="1119"/>
        <v>52909.1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59390.9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96.468100000000007</v>
      </c>
      <c r="GG234" s="5">
        <f t="shared" ca="1" si="1120"/>
        <v>20.885200000000001</v>
      </c>
      <c r="GH234" s="5">
        <f t="shared" ca="1" si="1120"/>
        <v>10.725300000000001</v>
      </c>
      <c r="GI234" s="5">
        <f t="shared" ca="1" si="1120"/>
        <v>15.7949</v>
      </c>
      <c r="GJ234" s="5">
        <f t="shared" ca="1" si="1120"/>
        <v>0.25873400000000002</v>
      </c>
      <c r="GK234" s="5">
        <f t="shared" ca="1" si="1120"/>
        <v>9.6147100000000005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35.389555565806702</v>
      </c>
      <c r="GP234" s="19">
        <f t="shared" ca="1" si="1032"/>
        <v>10.614122214890422</v>
      </c>
      <c r="GQ234" s="19">
        <f t="shared" ca="1" si="1033"/>
        <v>1.1761668468417874</v>
      </c>
      <c r="GR234" s="19">
        <f t="shared" ca="1" si="1034"/>
        <v>1.9454509024467044</v>
      </c>
      <c r="GS234" s="19">
        <f t="shared" ca="1" si="1035"/>
        <v>2.6920562226603474E-2</v>
      </c>
      <c r="GT234" s="19">
        <f t="shared" ca="1" si="1036"/>
        <v>1.0998912932294935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20.775115696495511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3570740</v>
      </c>
      <c r="HH234" s="5">
        <f t="shared" ca="1" si="1121"/>
        <v>324.09699999999998</v>
      </c>
      <c r="HI234" s="5">
        <f t="shared" ca="1" si="1121"/>
        <v>150882</v>
      </c>
      <c r="HJ234" s="5">
        <f t="shared" ca="1" si="1121"/>
        <v>366205</v>
      </c>
      <c r="HK234" s="5">
        <f t="shared" ca="1" si="1121"/>
        <v>10606.7</v>
      </c>
      <c r="HL234" s="5">
        <f t="shared" ca="1" si="1121"/>
        <v>84829.6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1435160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51897.4</v>
      </c>
      <c r="HX234" s="5">
        <f t="shared" ca="1" si="1122"/>
        <v>51897.4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51897.4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100.64100000000001</v>
      </c>
      <c r="IL234" s="5">
        <f t="shared" ca="1" si="1127"/>
        <v>20.456600000000002</v>
      </c>
      <c r="IM234" s="5">
        <f t="shared" ca="1" si="1127"/>
        <v>9.5214999999999996</v>
      </c>
      <c r="IN234" s="5">
        <f t="shared" ca="1" si="1127"/>
        <v>20.087399999999999</v>
      </c>
      <c r="IO234" s="5">
        <f t="shared" ca="1" si="1127"/>
        <v>0.68376099999999995</v>
      </c>
      <c r="IP234" s="5">
        <f t="shared" ca="1" si="1127"/>
        <v>4.9722</v>
      </c>
      <c r="IQ234" s="5">
        <f t="shared" ca="1" si="1127"/>
        <v>8.0815800000000007</v>
      </c>
      <c r="IR234" s="5">
        <f t="shared" ca="1" si="1127"/>
        <v>36.838299999999997</v>
      </c>
      <c r="IS234" s="5"/>
      <c r="IT234" s="19">
        <f t="shared" ca="1" si="1071"/>
        <v>34.844541054856805</v>
      </c>
      <c r="IU234" s="19">
        <f t="shared" ca="1" si="1072"/>
        <v>10.41107168221521</v>
      </c>
      <c r="IV234" s="19">
        <f t="shared" ca="1" si="1073"/>
        <v>1.0325325749264422</v>
      </c>
      <c r="IW234" s="19">
        <f t="shared" ca="1" si="1074"/>
        <v>2.5060550072304042</v>
      </c>
      <c r="IX234" s="19">
        <f t="shared" ca="1" si="1075"/>
        <v>7.258495554454672E-2</v>
      </c>
      <c r="IY234" s="19">
        <f t="shared" ca="1" si="1076"/>
        <v>0.58051540487255038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20.23010118554561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3571050</v>
      </c>
      <c r="JM234" s="5">
        <f t="shared" ca="1" si="1123"/>
        <v>324.875</v>
      </c>
      <c r="JN234" s="5">
        <f t="shared" ca="1" si="1123"/>
        <v>150906</v>
      </c>
      <c r="JO234" s="5">
        <f t="shared" ca="1" si="1123"/>
        <v>366262</v>
      </c>
      <c r="JP234" s="5">
        <f t="shared" ca="1" si="1123"/>
        <v>10599.9</v>
      </c>
      <c r="JQ234" s="5">
        <f t="shared" ca="1" si="1123"/>
        <v>85067.199999999997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1435470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52028.6</v>
      </c>
      <c r="KC234" s="5">
        <f t="shared" ca="1" si="1124"/>
        <v>52028.6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52028.6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100.72499999999999</v>
      </c>
      <c r="KQ234" s="5">
        <f t="shared" ca="1" si="1125"/>
        <v>20.507999999999999</v>
      </c>
      <c r="KR234" s="5">
        <f t="shared" ca="1" si="1125"/>
        <v>9.5282499999999999</v>
      </c>
      <c r="KS234" s="5">
        <f t="shared" ca="1" si="1125"/>
        <v>20.096299999999999</v>
      </c>
      <c r="KT234" s="5">
        <f t="shared" ca="1" si="1125"/>
        <v>0.68413999999999997</v>
      </c>
      <c r="KU234" s="5">
        <f t="shared" ca="1" si="1125"/>
        <v>4.9881900000000003</v>
      </c>
      <c r="KV234" s="5">
        <f t="shared" ca="1" si="1125"/>
        <v>8.0815699999999993</v>
      </c>
      <c r="KW234" s="5">
        <f t="shared" ca="1" si="1125"/>
        <v>36.838299999999997</v>
      </c>
      <c r="KX234" s="5"/>
      <c r="KY234" s="19">
        <f t="shared" ca="1" si="1042"/>
        <v>34.872976740361302</v>
      </c>
      <c r="KZ234" s="19">
        <f t="shared" ca="1" si="1043"/>
        <v>10.437391265150255</v>
      </c>
      <c r="LA234" s="19">
        <f t="shared" ca="1" si="1044"/>
        <v>1.0326968144102657</v>
      </c>
      <c r="LB234" s="19">
        <f t="shared" ca="1" si="1045"/>
        <v>2.5064450760044843</v>
      </c>
      <c r="LC234" s="19">
        <f t="shared" ca="1" si="1046"/>
        <v>7.2538421024130079E-2</v>
      </c>
      <c r="LD234" s="19">
        <f t="shared" ca="1" si="1047"/>
        <v>0.58214137576240144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20.258536871050104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-830</v>
      </c>
      <c r="G235" s="5">
        <f t="shared" ca="1" si="972"/>
        <v>-0.80900000000002592</v>
      </c>
      <c r="H235" s="5">
        <f t="shared" ca="1" si="973"/>
        <v>-77</v>
      </c>
      <c r="I235" s="5">
        <f t="shared" ca="1" si="974"/>
        <v>-597</v>
      </c>
      <c r="J235" s="5">
        <f t="shared" ca="1" si="975"/>
        <v>-2.0399999999999636</v>
      </c>
      <c r="K235" s="5">
        <f t="shared" ca="1" si="976"/>
        <v>-151</v>
      </c>
      <c r="L235" s="5">
        <f t="shared" ca="1" si="977"/>
        <v>0</v>
      </c>
      <c r="M235" s="5">
        <f t="shared" ca="1" si="978"/>
        <v>0</v>
      </c>
      <c r="N235" s="5">
        <f t="shared" ca="1" si="979"/>
        <v>-820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-124.29999999999563</v>
      </c>
      <c r="V235" s="5">
        <f t="shared" ca="1" si="982"/>
        <v>-124.30000000000291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9.999999999308784E-3</v>
      </c>
      <c r="AB235" s="5">
        <f t="shared" ca="1" si="988"/>
        <v>0</v>
      </c>
      <c r="AC235" s="5">
        <f t="shared" ca="1" si="989"/>
        <v>-124.29999999999563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-9.7999999999998977E-2</v>
      </c>
      <c r="AI235" s="37">
        <f t="shared" ca="1" si="992"/>
        <v>-4.9199999999999022E-2</v>
      </c>
      <c r="AJ235" s="37">
        <f t="shared" ca="1" si="993"/>
        <v>-5.6999999999991502E-3</v>
      </c>
      <c r="AK235" s="37">
        <f t="shared" ca="1" si="994"/>
        <v>-3.3599999999999852E-2</v>
      </c>
      <c r="AL235" s="37">
        <f t="shared" ca="1" si="995"/>
        <v>-4.5400000000000995E-4</v>
      </c>
      <c r="AM235" s="37">
        <f t="shared" ca="1" si="996"/>
        <v>-8.3999999999999631E-3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56.444606038239911</v>
      </c>
      <c r="AQ235" s="33">
        <f t="shared" ca="1" si="1000"/>
        <v>56.475216340512929</v>
      </c>
      <c r="AR235" s="24">
        <f t="shared" ca="1" si="1001"/>
        <v>5.4201301484984102E-4</v>
      </c>
      <c r="AS235" s="34">
        <f t="shared" ca="1" si="1002"/>
        <v>114.804</v>
      </c>
      <c r="AT235" s="34">
        <f t="shared" ca="1" si="1003"/>
        <v>114.902</v>
      </c>
      <c r="AU235" s="45">
        <f t="shared" ca="1" si="1004"/>
        <v>-8.5290073279837577E-4</v>
      </c>
      <c r="AV235" s="34">
        <f t="shared" ca="1" si="940"/>
        <v>10.5</v>
      </c>
      <c r="AW235" s="34">
        <f t="shared" ca="1" si="941"/>
        <v>31.3</v>
      </c>
      <c r="AX235" s="46">
        <f t="shared" ca="1" si="1005"/>
        <v>-0.66453674121405748</v>
      </c>
      <c r="AY235" s="5"/>
      <c r="AZ235" s="5">
        <f t="shared" ca="1" si="1057"/>
        <v>-361090</v>
      </c>
      <c r="BA235" s="5">
        <f t="shared" ca="1" si="1058"/>
        <v>-4.7210000000000036</v>
      </c>
      <c r="BB235" s="5">
        <f t="shared" ca="1" si="1059"/>
        <v>-27041</v>
      </c>
      <c r="BC235" s="5">
        <f t="shared" ca="1" si="1060"/>
        <v>-333632</v>
      </c>
      <c r="BD235" s="5">
        <f t="shared" ca="1" si="1061"/>
        <v>5.3000000000010914</v>
      </c>
      <c r="BE235" s="5">
        <f t="shared" ca="1" si="1062"/>
        <v>-413.09999999999127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-361080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-727.40000000000146</v>
      </c>
      <c r="BP235" s="5">
        <f t="shared" ca="1" si="1092"/>
        <v>-727.40000000000146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-727.40000000000146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-20.846000000000018</v>
      </c>
      <c r="CC235" s="37">
        <f t="shared" ca="1" si="1007"/>
        <v>-0.28359999999999985</v>
      </c>
      <c r="CD235" s="37">
        <f t="shared" ca="1" si="1008"/>
        <v>-1.5828999999999986</v>
      </c>
      <c r="CE235" s="37">
        <f t="shared" ca="1" si="1009"/>
        <v>-18.9542</v>
      </c>
      <c r="CF235" s="37">
        <f t="shared" ca="1" si="1010"/>
        <v>2.2900000000003473E-4</v>
      </c>
      <c r="CG235" s="37">
        <f t="shared" ca="1" si="1011"/>
        <v>-2.5629999999999598E-2</v>
      </c>
      <c r="CH235" s="37">
        <f t="shared" ca="1" si="1012"/>
        <v>1.0000000000509601E-5</v>
      </c>
      <c r="CI235" s="19">
        <f t="shared" ca="1" si="1013"/>
        <v>0</v>
      </c>
      <c r="CJ235" s="33">
        <f t="shared" ca="1" si="1069"/>
        <v>56.579262518828131</v>
      </c>
      <c r="CK235" s="33">
        <f t="shared" ca="1" si="1070"/>
        <v>59.196205692464133</v>
      </c>
      <c r="CL235" s="24">
        <f t="shared" ca="1" si="1014"/>
        <v>4.4207954598163506E-2</v>
      </c>
      <c r="CM235" s="34">
        <f t="shared" ca="1" si="1015"/>
        <v>125.34699999999999</v>
      </c>
      <c r="CN235" s="34">
        <f t="shared" ca="1" si="1016"/>
        <v>146.19300000000001</v>
      </c>
      <c r="CO235" s="45">
        <f t="shared" ca="1" si="1017"/>
        <v>-0.1425923265819842</v>
      </c>
      <c r="CP235" s="5"/>
      <c r="CR235" s="5">
        <f t="shared" ca="1" si="1104"/>
        <v>283</v>
      </c>
      <c r="CS235" s="5">
        <f t="shared" ca="1" si="1105"/>
        <v>268</v>
      </c>
      <c r="CT235" s="62">
        <f t="shared" ca="1" si="1018"/>
        <v>5.3003533568904637E-2</v>
      </c>
      <c r="CW235" s="5">
        <f t="shared" ca="1" si="1116"/>
        <v>6658640</v>
      </c>
      <c r="CX235" s="5">
        <f t="shared" ca="1" si="1116"/>
        <v>312.06099999999998</v>
      </c>
      <c r="CY235" s="5">
        <f t="shared" ca="1" si="1116"/>
        <v>234496</v>
      </c>
      <c r="CZ235" s="5">
        <f t="shared" ca="1" si="1116"/>
        <v>526190</v>
      </c>
      <c r="DA235" s="5">
        <f t="shared" ca="1" si="1116"/>
        <v>5579.15</v>
      </c>
      <c r="DB235" s="5">
        <f t="shared" ca="1" si="1116"/>
        <v>204708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1650200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54233.8</v>
      </c>
      <c r="DN235" s="5">
        <f t="shared" ca="1" si="1117"/>
        <v>47961.7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6272.07</v>
      </c>
      <c r="DT235" s="5">
        <f t="shared" ca="1" si="1117"/>
        <v>0</v>
      </c>
      <c r="DU235" s="5">
        <f t="shared" ca="1" si="1117"/>
        <v>54233.8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114.804</v>
      </c>
      <c r="EB235" s="5">
        <f t="shared" ca="1" si="1126"/>
        <v>18.9467</v>
      </c>
      <c r="EC235" s="5">
        <f t="shared" ca="1" si="1126"/>
        <v>14.665800000000001</v>
      </c>
      <c r="ED235" s="5">
        <f t="shared" ca="1" si="1126"/>
        <v>29.4422</v>
      </c>
      <c r="EE235" s="5">
        <f t="shared" ca="1" si="1126"/>
        <v>0.37622299999999997</v>
      </c>
      <c r="EF235" s="5">
        <f t="shared" ca="1" si="1126"/>
        <v>12.032500000000001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56.444606038239911</v>
      </c>
      <c r="EK235" s="19">
        <f t="shared" ca="1" si="1021"/>
        <v>9.6216217207599861</v>
      </c>
      <c r="EL235" s="19">
        <f t="shared" ca="1" si="1022"/>
        <v>1.6047292499433401</v>
      </c>
      <c r="EM235" s="19">
        <f t="shared" ca="1" si="1023"/>
        <v>3.6008822497086781</v>
      </c>
      <c r="EN235" s="19">
        <f t="shared" ca="1" si="1024"/>
        <v>3.8179863173876678E-2</v>
      </c>
      <c r="EO235" s="19">
        <f t="shared" ca="1" si="1025"/>
        <v>1.4008806772712594</v>
      </c>
      <c r="EP235" s="19">
        <f t="shared" ca="1" si="1026"/>
        <v>1.2579639743355751</v>
      </c>
      <c r="EQ235" s="19">
        <f t="shared" ca="1" si="1027"/>
        <v>4.6459996750830843</v>
      </c>
      <c r="ER235" s="19">
        <f t="shared" ca="1" si="1028"/>
        <v>22.170289356564222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6659470</v>
      </c>
      <c r="FC235" s="5">
        <f t="shared" ca="1" si="1118"/>
        <v>312.87</v>
      </c>
      <c r="FD235" s="5">
        <f t="shared" ca="1" si="1118"/>
        <v>234573</v>
      </c>
      <c r="FE235" s="5">
        <f t="shared" ca="1" si="1118"/>
        <v>526787</v>
      </c>
      <c r="FF235" s="5">
        <f t="shared" ca="1" si="1118"/>
        <v>5581.19</v>
      </c>
      <c r="FG235" s="5">
        <f t="shared" ca="1" si="1118"/>
        <v>204859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1651020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54358.1</v>
      </c>
      <c r="FS235" s="5">
        <f t="shared" ca="1" si="1119"/>
        <v>48086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54358.1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114.902</v>
      </c>
      <c r="GG235" s="5">
        <f t="shared" ca="1" si="1120"/>
        <v>18.995899999999999</v>
      </c>
      <c r="GH235" s="5">
        <f t="shared" ca="1" si="1120"/>
        <v>14.6715</v>
      </c>
      <c r="GI235" s="5">
        <f t="shared" ca="1" si="1120"/>
        <v>29.4758</v>
      </c>
      <c r="GJ235" s="5">
        <f t="shared" ca="1" si="1120"/>
        <v>0.37667699999999998</v>
      </c>
      <c r="GK235" s="5">
        <f t="shared" ca="1" si="1120"/>
        <v>12.040900000000001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56.475216340512929</v>
      </c>
      <c r="GP235" s="19">
        <f t="shared" ca="1" si="1032"/>
        <v>9.6465576104567088</v>
      </c>
      <c r="GQ235" s="19">
        <f t="shared" ca="1" si="1033"/>
        <v>1.60525618495394</v>
      </c>
      <c r="GR235" s="19">
        <f t="shared" ca="1" si="1034"/>
        <v>3.6049677068687838</v>
      </c>
      <c r="GS235" s="19">
        <f t="shared" ca="1" si="1035"/>
        <v>3.8193823530001655E-2</v>
      </c>
      <c r="GT235" s="19">
        <f t="shared" ca="1" si="1036"/>
        <v>1.4019140173569813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22.200831225718979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6898660</v>
      </c>
      <c r="HH235" s="5">
        <f t="shared" ca="1" si="1121"/>
        <v>291.06900000000002</v>
      </c>
      <c r="HI235" s="5">
        <f t="shared" ca="1" si="1121"/>
        <v>293530</v>
      </c>
      <c r="HJ235" s="5">
        <f t="shared" ca="1" si="1121"/>
        <v>684128</v>
      </c>
      <c r="HK235" s="5">
        <f t="shared" ca="1" si="1121"/>
        <v>10212.700000000001</v>
      </c>
      <c r="HL235" s="5">
        <f t="shared" ca="1" si="1121"/>
        <v>79749.8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1890220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46715.7</v>
      </c>
      <c r="HX235" s="5">
        <f t="shared" ca="1" si="1122"/>
        <v>46715.7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46715.7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125.34699999999999</v>
      </c>
      <c r="IL235" s="5">
        <f t="shared" ca="1" si="1127"/>
        <v>18.433700000000002</v>
      </c>
      <c r="IM235" s="5">
        <f t="shared" ca="1" si="1127"/>
        <v>18.8156</v>
      </c>
      <c r="IN235" s="5">
        <f t="shared" ca="1" si="1127"/>
        <v>37.874299999999998</v>
      </c>
      <c r="IO235" s="5">
        <f t="shared" ca="1" si="1127"/>
        <v>0.65932100000000005</v>
      </c>
      <c r="IP235" s="5">
        <f t="shared" ca="1" si="1127"/>
        <v>4.6798500000000001</v>
      </c>
      <c r="IQ235" s="5">
        <f t="shared" ca="1" si="1127"/>
        <v>7.8179600000000002</v>
      </c>
      <c r="IR235" s="5">
        <f t="shared" ca="1" si="1127"/>
        <v>37.066099999999999</v>
      </c>
      <c r="IS235" s="5"/>
      <c r="IT235" s="19">
        <f t="shared" ca="1" si="1071"/>
        <v>56.579262518828131</v>
      </c>
      <c r="IU235" s="19">
        <f t="shared" ca="1" si="1072"/>
        <v>9.3715728333918307</v>
      </c>
      <c r="IV235" s="19">
        <f t="shared" ca="1" si="1073"/>
        <v>2.0087173202778241</v>
      </c>
      <c r="IW235" s="19">
        <f t="shared" ca="1" si="1074"/>
        <v>4.6817012328791847</v>
      </c>
      <c r="IX235" s="19">
        <f t="shared" ca="1" si="1075"/>
        <v>6.9888690685113386E-2</v>
      </c>
      <c r="IY235" s="19">
        <f t="shared" ca="1" si="1076"/>
        <v>0.54575274945897323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22.304945837152445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7259750</v>
      </c>
      <c r="JM235" s="5">
        <f t="shared" ca="1" si="1123"/>
        <v>295.79000000000002</v>
      </c>
      <c r="JN235" s="5">
        <f t="shared" ca="1" si="1123"/>
        <v>320571</v>
      </c>
      <c r="JO235" s="5">
        <f t="shared" ca="1" si="1123"/>
        <v>1017760</v>
      </c>
      <c r="JP235" s="5">
        <f t="shared" ca="1" si="1123"/>
        <v>10207.4</v>
      </c>
      <c r="JQ235" s="5">
        <f t="shared" ca="1" si="1123"/>
        <v>80162.899999999994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2251300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47443.1</v>
      </c>
      <c r="KC235" s="5">
        <f t="shared" ca="1" si="1124"/>
        <v>47443.1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47443.1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146.19300000000001</v>
      </c>
      <c r="KQ235" s="5">
        <f t="shared" ca="1" si="1125"/>
        <v>18.717300000000002</v>
      </c>
      <c r="KR235" s="5">
        <f t="shared" ca="1" si="1125"/>
        <v>20.398499999999999</v>
      </c>
      <c r="KS235" s="5">
        <f t="shared" ca="1" si="1125"/>
        <v>56.828499999999998</v>
      </c>
      <c r="KT235" s="5">
        <f t="shared" ca="1" si="1125"/>
        <v>0.65909200000000001</v>
      </c>
      <c r="KU235" s="5">
        <f t="shared" ca="1" si="1125"/>
        <v>4.7054799999999997</v>
      </c>
      <c r="KV235" s="5">
        <f t="shared" ca="1" si="1125"/>
        <v>7.8179499999999997</v>
      </c>
      <c r="KW235" s="5">
        <f t="shared" ca="1" si="1125"/>
        <v>37.066099999999999</v>
      </c>
      <c r="KX235" s="5"/>
      <c r="KY235" s="19">
        <f t="shared" ca="1" si="1042"/>
        <v>59.196205692464133</v>
      </c>
      <c r="KZ235" s="19">
        <f t="shared" ca="1" si="1043"/>
        <v>9.5174968470624108</v>
      </c>
      <c r="LA235" s="19">
        <f t="shared" ca="1" si="1044"/>
        <v>2.193767315363957</v>
      </c>
      <c r="LB235" s="19">
        <f t="shared" ca="1" si="1045"/>
        <v>6.9648490440021744</v>
      </c>
      <c r="LC235" s="19">
        <f t="shared" ca="1" si="1046"/>
        <v>6.9852421132435727E-2</v>
      </c>
      <c r="LD235" s="19">
        <f t="shared" ca="1" si="1047"/>
        <v>0.54857972157428259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24.921820577670186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-510</v>
      </c>
      <c r="G236" s="5">
        <f t="shared" ca="1" si="972"/>
        <v>-8.100000000001728E-2</v>
      </c>
      <c r="H236" s="5">
        <f t="shared" ca="1" si="973"/>
        <v>-73</v>
      </c>
      <c r="I236" s="5">
        <f t="shared" ca="1" si="974"/>
        <v>-181</v>
      </c>
      <c r="J236" s="5">
        <f t="shared" ca="1" si="975"/>
        <v>0.26999999999998181</v>
      </c>
      <c r="K236" s="5">
        <f t="shared" ca="1" si="976"/>
        <v>-251</v>
      </c>
      <c r="L236" s="5">
        <f t="shared" ca="1" si="977"/>
        <v>0</v>
      </c>
      <c r="M236" s="5">
        <f t="shared" ca="1" si="978"/>
        <v>0</v>
      </c>
      <c r="N236" s="5">
        <f t="shared" ca="1" si="979"/>
        <v>-510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-12.30000000000291</v>
      </c>
      <c r="V236" s="5">
        <f t="shared" ca="1" si="982"/>
        <v>-12.400000000001455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1.0000000000218279E-2</v>
      </c>
      <c r="AB236" s="5">
        <f t="shared" ca="1" si="988"/>
        <v>0</v>
      </c>
      <c r="AC236" s="5">
        <f t="shared" ca="1" si="989"/>
        <v>-12.30000000000291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-3.9500000000003865E-2</v>
      </c>
      <c r="AI236" s="37">
        <f t="shared" ca="1" si="992"/>
        <v>-4.0000000000013358E-3</v>
      </c>
      <c r="AJ236" s="37">
        <f t="shared" ca="1" si="993"/>
        <v>-6.7599999999998772E-3</v>
      </c>
      <c r="AK236" s="37">
        <f t="shared" ca="1" si="994"/>
        <v>-1.27000000000006E-2</v>
      </c>
      <c r="AL236" s="37">
        <f t="shared" ca="1" si="995"/>
        <v>-2.2499999999997522E-4</v>
      </c>
      <c r="AM236" s="37">
        <f t="shared" ca="1" si="996"/>
        <v>-1.5750000000000597E-2</v>
      </c>
      <c r="AN236" s="37">
        <f t="shared" ca="1" si="997"/>
        <v>1.0000000000065512E-5</v>
      </c>
      <c r="AO236" s="37">
        <f t="shared" ca="1" si="998"/>
        <v>0</v>
      </c>
      <c r="AP236" s="33">
        <f t="shared" ca="1" si="999"/>
        <v>35.114294138057595</v>
      </c>
      <c r="AQ236" s="33">
        <f t="shared" ca="1" si="1000"/>
        <v>35.120251188854951</v>
      </c>
      <c r="AR236" s="24">
        <f t="shared" ca="1" si="1001"/>
        <v>1.6961868425492633E-4</v>
      </c>
      <c r="AS236" s="34">
        <f t="shared" ca="1" si="1002"/>
        <v>93.982900000000001</v>
      </c>
      <c r="AT236" s="34">
        <f t="shared" ca="1" si="1003"/>
        <v>94.022400000000005</v>
      </c>
      <c r="AU236" s="45">
        <f t="shared" ca="1" si="1004"/>
        <v>-4.20112654005895E-4</v>
      </c>
      <c r="AV236" s="34">
        <f t="shared" ca="1" si="940"/>
        <v>6.7</v>
      </c>
      <c r="AW236" s="34">
        <f t="shared" ca="1" si="941"/>
        <v>6.7</v>
      </c>
      <c r="AX236" s="46">
        <f t="shared" ca="1" si="1005"/>
        <v>0</v>
      </c>
      <c r="AY236" s="5"/>
      <c r="AZ236" s="5">
        <f t="shared" ca="1" si="1057"/>
        <v>-310</v>
      </c>
      <c r="BA236" s="5">
        <f t="shared" ca="1" si="1058"/>
        <v>-0.77800000000002001</v>
      </c>
      <c r="BB236" s="5">
        <f t="shared" ca="1" si="1059"/>
        <v>-24</v>
      </c>
      <c r="BC236" s="5">
        <f t="shared" ca="1" si="1060"/>
        <v>-57</v>
      </c>
      <c r="BD236" s="5">
        <f t="shared" ca="1" si="1061"/>
        <v>6.8000000000010914</v>
      </c>
      <c r="BE236" s="5">
        <f t="shared" ca="1" si="1062"/>
        <v>-237.59999999999127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-310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-131.19999999999709</v>
      </c>
      <c r="BP236" s="5">
        <f t="shared" ca="1" si="1092"/>
        <v>-131.19999999999709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-131.19999999999709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-8.3999999999988972E-2</v>
      </c>
      <c r="CC236" s="37">
        <f t="shared" ca="1" si="1007"/>
        <v>-5.1399999999997448E-2</v>
      </c>
      <c r="CD236" s="37">
        <f t="shared" ca="1" si="1008"/>
        <v>-6.7500000000002558E-3</v>
      </c>
      <c r="CE236" s="37">
        <f t="shared" ca="1" si="1009"/>
        <v>-8.9000000000005741E-3</v>
      </c>
      <c r="CF236" s="37">
        <f t="shared" ca="1" si="1010"/>
        <v>-3.7900000000001821E-4</v>
      </c>
      <c r="CG236" s="37">
        <f t="shared" ca="1" si="1011"/>
        <v>-1.5990000000000393E-2</v>
      </c>
      <c r="CH236" s="37">
        <f t="shared" ca="1" si="1012"/>
        <v>1.000000000139778E-5</v>
      </c>
      <c r="CI236" s="19">
        <f t="shared" ca="1" si="1013"/>
        <v>0</v>
      </c>
      <c r="CJ236" s="33">
        <f t="shared" ca="1" si="1069"/>
        <v>34.844541054856805</v>
      </c>
      <c r="CK236" s="33">
        <f t="shared" ca="1" si="1070"/>
        <v>34.872976740361302</v>
      </c>
      <c r="CL236" s="24">
        <f t="shared" ca="1" si="1014"/>
        <v>8.1540746338372341E-4</v>
      </c>
      <c r="CM236" s="34">
        <f t="shared" ca="1" si="1015"/>
        <v>100.64100000000001</v>
      </c>
      <c r="CN236" s="34">
        <f t="shared" ca="1" si="1016"/>
        <v>100.72499999999999</v>
      </c>
      <c r="CO236" s="45">
        <f t="shared" ca="1" si="1017"/>
        <v>-8.3395383469832686E-4</v>
      </c>
      <c r="CP236" s="5"/>
      <c r="CR236" s="5">
        <f t="shared" ca="1" si="1104"/>
        <v>224</v>
      </c>
      <c r="CS236" s="5">
        <f t="shared" ca="1" si="1105"/>
        <v>222</v>
      </c>
      <c r="CT236" s="62">
        <f t="shared" ca="1" si="1018"/>
        <v>8.9285714285713969E-3</v>
      </c>
      <c r="CW236" s="5">
        <f t="shared" ca="1" si="1116"/>
        <v>3390900</v>
      </c>
      <c r="CX236" s="5">
        <f t="shared" ca="1" si="1116"/>
        <v>344.16899999999998</v>
      </c>
      <c r="CY236" s="5">
        <f t="shared" ca="1" si="1116"/>
        <v>136239</v>
      </c>
      <c r="CZ236" s="5">
        <f t="shared" ca="1" si="1116"/>
        <v>284104</v>
      </c>
      <c r="DA236" s="5">
        <f t="shared" ca="1" si="1116"/>
        <v>3859.79</v>
      </c>
      <c r="DB236" s="5">
        <f t="shared" ca="1" si="1116"/>
        <v>156751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1255320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59378.5</v>
      </c>
      <c r="DN236" s="5">
        <f t="shared" ca="1" si="1117"/>
        <v>52896.6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6481.83</v>
      </c>
      <c r="DT236" s="5">
        <f t="shared" ca="1" si="1117"/>
        <v>0</v>
      </c>
      <c r="DU236" s="5">
        <f t="shared" ca="1" si="1117"/>
        <v>59378.5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93.982900000000001</v>
      </c>
      <c r="EB236" s="5">
        <f t="shared" ca="1" si="1126"/>
        <v>20.8812</v>
      </c>
      <c r="EC236" s="5">
        <f t="shared" ca="1" si="1126"/>
        <v>8.4997199999999999</v>
      </c>
      <c r="ED236" s="5">
        <f t="shared" ca="1" si="1126"/>
        <v>15.7822</v>
      </c>
      <c r="EE236" s="5">
        <f t="shared" ca="1" si="1126"/>
        <v>0.25368800000000002</v>
      </c>
      <c r="EF236" s="5">
        <f t="shared" ca="1" si="1126"/>
        <v>9.3769399999999994</v>
      </c>
      <c r="EG236" s="5">
        <f t="shared" ca="1" si="1126"/>
        <v>2.3508499999999999</v>
      </c>
      <c r="EH236" s="5">
        <f t="shared" ca="1" si="1126"/>
        <v>36.838299999999997</v>
      </c>
      <c r="EI236" s="5"/>
      <c r="EJ236" s="19">
        <f t="shared" ca="1" si="1020"/>
        <v>35.114294138057595</v>
      </c>
      <c r="EK236" s="19">
        <f t="shared" ca="1" si="1021"/>
        <v>10.611614585616609</v>
      </c>
      <c r="EL236" s="19">
        <f t="shared" ca="1" si="1022"/>
        <v>0.93232595985872135</v>
      </c>
      <c r="EM236" s="19">
        <f t="shared" ca="1" si="1023"/>
        <v>1.9442122630062035</v>
      </c>
      <c r="EN236" s="19">
        <f t="shared" ca="1" si="1024"/>
        <v>2.641374655277192E-2</v>
      </c>
      <c r="EO236" s="19">
        <f t="shared" ca="1" si="1025"/>
        <v>1.0726959720330773</v>
      </c>
      <c r="EP236" s="19">
        <f t="shared" ca="1" si="1026"/>
        <v>1.3000346979175232</v>
      </c>
      <c r="EQ236" s="19">
        <f t="shared" ca="1" si="1027"/>
        <v>4.6125427235659027</v>
      </c>
      <c r="ER236" s="19">
        <f t="shared" ca="1" si="1028"/>
        <v>20.499854268746404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3391410</v>
      </c>
      <c r="FC236" s="5">
        <f t="shared" ca="1" si="1118"/>
        <v>344.25</v>
      </c>
      <c r="FD236" s="5">
        <f t="shared" ca="1" si="1118"/>
        <v>136312</v>
      </c>
      <c r="FE236" s="5">
        <f t="shared" ca="1" si="1118"/>
        <v>284285</v>
      </c>
      <c r="FF236" s="5">
        <f t="shared" ca="1" si="1118"/>
        <v>3859.52</v>
      </c>
      <c r="FG236" s="5">
        <f t="shared" ca="1" si="1118"/>
        <v>157002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1255830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59390.8</v>
      </c>
      <c r="FS236" s="5">
        <f t="shared" ca="1" si="1119"/>
        <v>52909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59390.8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94.022400000000005</v>
      </c>
      <c r="GG236" s="5">
        <f t="shared" ca="1" si="1120"/>
        <v>20.885200000000001</v>
      </c>
      <c r="GH236" s="5">
        <f t="shared" ca="1" si="1120"/>
        <v>8.5064799999999998</v>
      </c>
      <c r="GI236" s="5">
        <f t="shared" ca="1" si="1120"/>
        <v>15.7949</v>
      </c>
      <c r="GJ236" s="5">
        <f t="shared" ca="1" si="1120"/>
        <v>0.253913</v>
      </c>
      <c r="GK236" s="5">
        <f t="shared" ca="1" si="1120"/>
        <v>9.39269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35.120251188854951</v>
      </c>
      <c r="GP236" s="19">
        <f t="shared" ca="1" si="1032"/>
        <v>10.614102158290697</v>
      </c>
      <c r="GQ236" s="19">
        <f t="shared" ca="1" si="1033"/>
        <v>0.93282552162201737</v>
      </c>
      <c r="GR236" s="19">
        <f t="shared" ca="1" si="1034"/>
        <v>1.9454509024467044</v>
      </c>
      <c r="GS236" s="19">
        <f t="shared" ca="1" si="1035"/>
        <v>2.6411898858578909E-2</v>
      </c>
      <c r="GT236" s="19">
        <f t="shared" ca="1" si="1036"/>
        <v>1.0744136433013967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20.505811319543753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3570740</v>
      </c>
      <c r="HH236" s="5">
        <f t="shared" ca="1" si="1121"/>
        <v>324.09699999999998</v>
      </c>
      <c r="HI236" s="5">
        <f t="shared" ca="1" si="1121"/>
        <v>150882</v>
      </c>
      <c r="HJ236" s="5">
        <f t="shared" ca="1" si="1121"/>
        <v>366205</v>
      </c>
      <c r="HK236" s="5">
        <f t="shared" ca="1" si="1121"/>
        <v>10606.7</v>
      </c>
      <c r="HL236" s="5">
        <f t="shared" ca="1" si="1121"/>
        <v>84829.6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1435160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51897.4</v>
      </c>
      <c r="HX236" s="5">
        <f t="shared" ca="1" si="1122"/>
        <v>51897.4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51897.4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100.64100000000001</v>
      </c>
      <c r="IL236" s="5">
        <f t="shared" ca="1" si="1127"/>
        <v>20.456600000000002</v>
      </c>
      <c r="IM236" s="5">
        <f t="shared" ca="1" si="1127"/>
        <v>9.5214999999999996</v>
      </c>
      <c r="IN236" s="5">
        <f t="shared" ca="1" si="1127"/>
        <v>20.087399999999999</v>
      </c>
      <c r="IO236" s="5">
        <f t="shared" ca="1" si="1127"/>
        <v>0.68376099999999995</v>
      </c>
      <c r="IP236" s="5">
        <f t="shared" ca="1" si="1127"/>
        <v>4.9722</v>
      </c>
      <c r="IQ236" s="5">
        <f t="shared" ca="1" si="1127"/>
        <v>8.0815800000000007</v>
      </c>
      <c r="IR236" s="5">
        <f t="shared" ca="1" si="1127"/>
        <v>36.838299999999997</v>
      </c>
      <c r="IS236" s="5"/>
      <c r="IT236" s="19">
        <f t="shared" ca="1" si="1071"/>
        <v>34.844541054856805</v>
      </c>
      <c r="IU236" s="19">
        <f t="shared" ca="1" si="1072"/>
        <v>10.41107168221521</v>
      </c>
      <c r="IV236" s="19">
        <f t="shared" ca="1" si="1073"/>
        <v>1.0325325749264422</v>
      </c>
      <c r="IW236" s="19">
        <f t="shared" ca="1" si="1074"/>
        <v>2.5060550072304042</v>
      </c>
      <c r="IX236" s="19">
        <f t="shared" ca="1" si="1075"/>
        <v>7.258495554454672E-2</v>
      </c>
      <c r="IY236" s="19">
        <f t="shared" ca="1" si="1076"/>
        <v>0.58051540487255038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20.23010118554561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3571050</v>
      </c>
      <c r="JM236" s="5">
        <f t="shared" ca="1" si="1123"/>
        <v>324.875</v>
      </c>
      <c r="JN236" s="5">
        <f t="shared" ca="1" si="1123"/>
        <v>150906</v>
      </c>
      <c r="JO236" s="5">
        <f t="shared" ca="1" si="1123"/>
        <v>366262</v>
      </c>
      <c r="JP236" s="5">
        <f t="shared" ca="1" si="1123"/>
        <v>10599.9</v>
      </c>
      <c r="JQ236" s="5">
        <f t="shared" ca="1" si="1123"/>
        <v>85067.199999999997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1435470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52028.6</v>
      </c>
      <c r="KC236" s="5">
        <f t="shared" ca="1" si="1124"/>
        <v>52028.6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52028.6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100.72499999999999</v>
      </c>
      <c r="KQ236" s="5">
        <f t="shared" ca="1" si="1125"/>
        <v>20.507999999999999</v>
      </c>
      <c r="KR236" s="5">
        <f t="shared" ca="1" si="1125"/>
        <v>9.5282499999999999</v>
      </c>
      <c r="KS236" s="5">
        <f t="shared" ca="1" si="1125"/>
        <v>20.096299999999999</v>
      </c>
      <c r="KT236" s="5">
        <f t="shared" ca="1" si="1125"/>
        <v>0.68413999999999997</v>
      </c>
      <c r="KU236" s="5">
        <f t="shared" ca="1" si="1125"/>
        <v>4.9881900000000003</v>
      </c>
      <c r="KV236" s="5">
        <f t="shared" ca="1" si="1125"/>
        <v>8.0815699999999993</v>
      </c>
      <c r="KW236" s="5">
        <f t="shared" ca="1" si="1125"/>
        <v>36.838299999999997</v>
      </c>
      <c r="KX236" s="5"/>
      <c r="KY236" s="19">
        <f t="shared" ca="1" si="1042"/>
        <v>34.872976740361302</v>
      </c>
      <c r="KZ236" s="19">
        <f t="shared" ca="1" si="1043"/>
        <v>10.437391265150255</v>
      </c>
      <c r="LA236" s="19">
        <f t="shared" ca="1" si="1044"/>
        <v>1.0326968144102657</v>
      </c>
      <c r="LB236" s="19">
        <f t="shared" ca="1" si="1045"/>
        <v>2.5064450760044843</v>
      </c>
      <c r="LC236" s="19">
        <f t="shared" ca="1" si="1046"/>
        <v>7.2538421024130079E-2</v>
      </c>
      <c r="LD236" s="19">
        <f t="shared" ca="1" si="1047"/>
        <v>0.58214137576240144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20.258536871050104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-510</v>
      </c>
      <c r="G237" s="5">
        <f t="shared" ca="1" si="972"/>
        <v>-7.9000000000007731E-2</v>
      </c>
      <c r="H237" s="5">
        <f t="shared" ca="1" si="973"/>
        <v>-78</v>
      </c>
      <c r="I237" s="5">
        <f t="shared" ca="1" si="974"/>
        <v>-179</v>
      </c>
      <c r="J237" s="5">
        <f t="shared" ca="1" si="975"/>
        <v>0.23000000000001819</v>
      </c>
      <c r="K237" s="5">
        <f t="shared" ca="1" si="976"/>
        <v>-254</v>
      </c>
      <c r="L237" s="5">
        <f t="shared" ca="1" si="977"/>
        <v>0</v>
      </c>
      <c r="M237" s="5">
        <f t="shared" ca="1" si="978"/>
        <v>0</v>
      </c>
      <c r="N237" s="5">
        <f t="shared" ca="1" si="979"/>
        <v>-510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-12</v>
      </c>
      <c r="V237" s="5">
        <f t="shared" ca="1" si="982"/>
        <v>-12.099999999998545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1.0000000000218279E-2</v>
      </c>
      <c r="AB237" s="5">
        <f t="shared" ca="1" si="988"/>
        <v>0</v>
      </c>
      <c r="AC237" s="5">
        <f t="shared" ca="1" si="989"/>
        <v>-12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-4.0800000000004388E-2</v>
      </c>
      <c r="AI237" s="37">
        <f t="shared" ca="1" si="992"/>
        <v>-3.9000000000015689E-3</v>
      </c>
      <c r="AJ237" s="37">
        <f t="shared" ca="1" si="993"/>
        <v>-7.899999999999352E-3</v>
      </c>
      <c r="AK237" s="37">
        <f t="shared" ca="1" si="994"/>
        <v>-1.2599999999999056E-2</v>
      </c>
      <c r="AL237" s="37">
        <f t="shared" ca="1" si="995"/>
        <v>-2.4099999999999122E-4</v>
      </c>
      <c r="AM237" s="37">
        <f t="shared" ca="1" si="996"/>
        <v>-1.6109999999999403E-2</v>
      </c>
      <c r="AN237" s="37">
        <f t="shared" ca="1" si="997"/>
        <v>1.0000000000065512E-5</v>
      </c>
      <c r="AO237" s="37">
        <f t="shared" ca="1" si="998"/>
        <v>0</v>
      </c>
      <c r="AP237" s="33">
        <f t="shared" ca="1" si="999"/>
        <v>35.291873346584062</v>
      </c>
      <c r="AQ237" s="33">
        <f t="shared" ca="1" si="1000"/>
        <v>35.297770227582241</v>
      </c>
      <c r="AR237" s="24">
        <f t="shared" ca="1" si="1001"/>
        <v>1.6706100584141948E-4</v>
      </c>
      <c r="AS237" s="34">
        <f t="shared" ca="1" si="1002"/>
        <v>95.581599999999995</v>
      </c>
      <c r="AT237" s="34">
        <f t="shared" ca="1" si="1003"/>
        <v>95.622399999999999</v>
      </c>
      <c r="AU237" s="45">
        <f t="shared" ca="1" si="1004"/>
        <v>-4.2667826785360323E-4</v>
      </c>
      <c r="AV237" s="34">
        <f t="shared" ca="1" si="940"/>
        <v>5.0999999999999996</v>
      </c>
      <c r="AW237" s="34">
        <f t="shared" ca="1" si="941"/>
        <v>5.0999999999999996</v>
      </c>
      <c r="AX237" s="46">
        <f t="shared" ca="1" si="1005"/>
        <v>0</v>
      </c>
      <c r="AY237" s="5"/>
      <c r="AZ237" s="5">
        <f t="shared" ca="1" si="1057"/>
        <v>-310</v>
      </c>
      <c r="BA237" s="5">
        <f t="shared" ca="1" si="1058"/>
        <v>-0.77800000000002001</v>
      </c>
      <c r="BB237" s="5">
        <f t="shared" ca="1" si="1059"/>
        <v>-24</v>
      </c>
      <c r="BC237" s="5">
        <f t="shared" ca="1" si="1060"/>
        <v>-57</v>
      </c>
      <c r="BD237" s="5">
        <f t="shared" ca="1" si="1061"/>
        <v>6.8000000000010914</v>
      </c>
      <c r="BE237" s="5">
        <f t="shared" ca="1" si="1062"/>
        <v>-237.59999999999127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-310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-131.19999999999709</v>
      </c>
      <c r="BP237" s="5">
        <f t="shared" ca="1" si="1092"/>
        <v>-131.19999999999709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-131.19999999999709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-8.3999999999988972E-2</v>
      </c>
      <c r="CC237" s="37">
        <f t="shared" ca="1" si="1007"/>
        <v>-5.1399999999997448E-2</v>
      </c>
      <c r="CD237" s="37">
        <f t="shared" ca="1" si="1008"/>
        <v>-6.7500000000002558E-3</v>
      </c>
      <c r="CE237" s="37">
        <f t="shared" ca="1" si="1009"/>
        <v>-8.9000000000005741E-3</v>
      </c>
      <c r="CF237" s="37">
        <f t="shared" ca="1" si="1010"/>
        <v>-3.7900000000001821E-4</v>
      </c>
      <c r="CG237" s="37">
        <f t="shared" ca="1" si="1011"/>
        <v>-1.5990000000000393E-2</v>
      </c>
      <c r="CH237" s="37">
        <f t="shared" ca="1" si="1012"/>
        <v>1.000000000139778E-5</v>
      </c>
      <c r="CI237" s="19">
        <f t="shared" ca="1" si="1013"/>
        <v>0</v>
      </c>
      <c r="CJ237" s="33">
        <f t="shared" ca="1" si="1069"/>
        <v>34.844541054856805</v>
      </c>
      <c r="CK237" s="33">
        <f t="shared" ca="1" si="1070"/>
        <v>34.872976740361302</v>
      </c>
      <c r="CL237" s="24">
        <f t="shared" ca="1" si="1014"/>
        <v>8.1540746338372341E-4</v>
      </c>
      <c r="CM237" s="34">
        <f t="shared" ca="1" si="1015"/>
        <v>100.64100000000001</v>
      </c>
      <c r="CN237" s="34">
        <f t="shared" ca="1" si="1016"/>
        <v>100.72499999999999</v>
      </c>
      <c r="CO237" s="45">
        <f t="shared" ca="1" si="1017"/>
        <v>-8.3395383469832686E-4</v>
      </c>
      <c r="CP237" s="5"/>
      <c r="CR237" s="5">
        <f t="shared" ca="1" si="1104"/>
        <v>234</v>
      </c>
      <c r="CS237" s="5">
        <f t="shared" ca="1" si="1105"/>
        <v>222</v>
      </c>
      <c r="CT237" s="62">
        <f t="shared" ca="1" si="1018"/>
        <v>5.1282051282051322E-2</v>
      </c>
      <c r="CW237" s="5">
        <f t="shared" ca="1" si="1116"/>
        <v>3416820</v>
      </c>
      <c r="CX237" s="5">
        <f t="shared" ca="1" si="1116"/>
        <v>344.17599999999999</v>
      </c>
      <c r="CY237" s="5">
        <f t="shared" ca="1" si="1116"/>
        <v>159809</v>
      </c>
      <c r="CZ237" s="5">
        <f t="shared" ca="1" si="1116"/>
        <v>284006</v>
      </c>
      <c r="DA237" s="5">
        <f t="shared" ca="1" si="1116"/>
        <v>3820.29</v>
      </c>
      <c r="DB237" s="5">
        <f t="shared" ca="1" si="1116"/>
        <v>159239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1281240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59379.5</v>
      </c>
      <c r="DN237" s="5">
        <f t="shared" ca="1" si="1117"/>
        <v>52897.599999999999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6481.83</v>
      </c>
      <c r="DT237" s="5">
        <f t="shared" ca="1" si="1117"/>
        <v>0</v>
      </c>
      <c r="DU237" s="5">
        <f t="shared" ca="1" si="1117"/>
        <v>59379.5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95.581599999999995</v>
      </c>
      <c r="EB237" s="5">
        <f t="shared" ca="1" si="1126"/>
        <v>20.881499999999999</v>
      </c>
      <c r="EC237" s="5">
        <f t="shared" ca="1" si="1126"/>
        <v>10.0022</v>
      </c>
      <c r="ED237" s="5">
        <f t="shared" ca="1" si="1126"/>
        <v>15.778</v>
      </c>
      <c r="EE237" s="5">
        <f t="shared" ca="1" si="1126"/>
        <v>0.25259100000000001</v>
      </c>
      <c r="EF237" s="5">
        <f t="shared" ca="1" si="1126"/>
        <v>9.4781600000000008</v>
      </c>
      <c r="EG237" s="5">
        <f t="shared" ca="1" si="1126"/>
        <v>2.3508499999999999</v>
      </c>
      <c r="EH237" s="5">
        <f t="shared" ca="1" si="1126"/>
        <v>36.838299999999997</v>
      </c>
      <c r="EI237" s="5"/>
      <c r="EJ237" s="19">
        <f t="shared" ca="1" si="1020"/>
        <v>35.291873346584062</v>
      </c>
      <c r="EK237" s="19">
        <f t="shared" ca="1" si="1021"/>
        <v>10.611815199517038</v>
      </c>
      <c r="EL237" s="19">
        <f t="shared" ca="1" si="1022"/>
        <v>1.0936228195969024</v>
      </c>
      <c r="EM237" s="19">
        <f t="shared" ca="1" si="1023"/>
        <v>1.943541618447258</v>
      </c>
      <c r="EN237" s="19">
        <f t="shared" ca="1" si="1024"/>
        <v>2.6143435735645995E-2</v>
      </c>
      <c r="EO237" s="19">
        <f t="shared" ca="1" si="1025"/>
        <v>1.0897221318560979</v>
      </c>
      <c r="EP237" s="19">
        <f t="shared" ca="1" si="1026"/>
        <v>1.3000346979175232</v>
      </c>
      <c r="EQ237" s="19">
        <f t="shared" ca="1" si="1027"/>
        <v>4.6125427235659027</v>
      </c>
      <c r="ER237" s="19">
        <f t="shared" ca="1" si="1028"/>
        <v>20.677433477272864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3417330</v>
      </c>
      <c r="FC237" s="5">
        <f t="shared" ca="1" si="1118"/>
        <v>344.255</v>
      </c>
      <c r="FD237" s="5">
        <f t="shared" ca="1" si="1118"/>
        <v>159887</v>
      </c>
      <c r="FE237" s="5">
        <f t="shared" ca="1" si="1118"/>
        <v>284185</v>
      </c>
      <c r="FF237" s="5">
        <f t="shared" ca="1" si="1118"/>
        <v>3820.06</v>
      </c>
      <c r="FG237" s="5">
        <f t="shared" ca="1" si="1118"/>
        <v>159493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1281750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59391.5</v>
      </c>
      <c r="FS237" s="5">
        <f t="shared" ca="1" si="1119"/>
        <v>52909.7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59391.5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95.622399999999999</v>
      </c>
      <c r="GG237" s="5">
        <f t="shared" ca="1" si="1120"/>
        <v>20.885400000000001</v>
      </c>
      <c r="GH237" s="5">
        <f t="shared" ca="1" si="1120"/>
        <v>10.0101</v>
      </c>
      <c r="GI237" s="5">
        <f t="shared" ca="1" si="1120"/>
        <v>15.7906</v>
      </c>
      <c r="GJ237" s="5">
        <f t="shared" ca="1" si="1120"/>
        <v>0.252832</v>
      </c>
      <c r="GK237" s="5">
        <f t="shared" ca="1" si="1120"/>
        <v>9.4942700000000002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35.297770227582241</v>
      </c>
      <c r="GP237" s="19">
        <f t="shared" ca="1" si="1032"/>
        <v>10.614242588705325</v>
      </c>
      <c r="GQ237" s="19">
        <f t="shared" ca="1" si="1033"/>
        <v>1.0941565979193284</v>
      </c>
      <c r="GR237" s="19">
        <f t="shared" ca="1" si="1034"/>
        <v>1.9447665712641073</v>
      </c>
      <c r="GS237" s="19">
        <f t="shared" ca="1" si="1035"/>
        <v>2.6141861773926019E-2</v>
      </c>
      <c r="GT237" s="19">
        <f t="shared" ca="1" si="1036"/>
        <v>1.0914603330598951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20.683330358271039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3570740</v>
      </c>
      <c r="HH237" s="5">
        <f t="shared" ca="1" si="1121"/>
        <v>324.09699999999998</v>
      </c>
      <c r="HI237" s="5">
        <f t="shared" ca="1" si="1121"/>
        <v>150882</v>
      </c>
      <c r="HJ237" s="5">
        <f t="shared" ca="1" si="1121"/>
        <v>366205</v>
      </c>
      <c r="HK237" s="5">
        <f t="shared" ca="1" si="1121"/>
        <v>10606.7</v>
      </c>
      <c r="HL237" s="5">
        <f t="shared" ca="1" si="1121"/>
        <v>84829.6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1435160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51897.4</v>
      </c>
      <c r="HX237" s="5">
        <f t="shared" ca="1" si="1122"/>
        <v>51897.4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51897.4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100.64100000000001</v>
      </c>
      <c r="IL237" s="5">
        <f t="shared" ca="1" si="1127"/>
        <v>20.456600000000002</v>
      </c>
      <c r="IM237" s="5">
        <f t="shared" ca="1" si="1127"/>
        <v>9.5214999999999996</v>
      </c>
      <c r="IN237" s="5">
        <f t="shared" ca="1" si="1127"/>
        <v>20.087399999999999</v>
      </c>
      <c r="IO237" s="5">
        <f t="shared" ca="1" si="1127"/>
        <v>0.68376099999999995</v>
      </c>
      <c r="IP237" s="5">
        <f t="shared" ca="1" si="1127"/>
        <v>4.9722</v>
      </c>
      <c r="IQ237" s="5">
        <f t="shared" ca="1" si="1127"/>
        <v>8.0815800000000007</v>
      </c>
      <c r="IR237" s="5">
        <f t="shared" ca="1" si="1127"/>
        <v>36.838299999999997</v>
      </c>
      <c r="IS237" s="5"/>
      <c r="IT237" s="19">
        <f t="shared" ca="1" si="1071"/>
        <v>34.844541054856805</v>
      </c>
      <c r="IU237" s="19">
        <f t="shared" ca="1" si="1072"/>
        <v>10.41107168221521</v>
      </c>
      <c r="IV237" s="19">
        <f t="shared" ca="1" si="1073"/>
        <v>1.0325325749264422</v>
      </c>
      <c r="IW237" s="19">
        <f t="shared" ca="1" si="1074"/>
        <v>2.5060550072304042</v>
      </c>
      <c r="IX237" s="19">
        <f t="shared" ca="1" si="1075"/>
        <v>7.258495554454672E-2</v>
      </c>
      <c r="IY237" s="19">
        <f t="shared" ca="1" si="1076"/>
        <v>0.58051540487255038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20.23010118554561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3571050</v>
      </c>
      <c r="JM237" s="5">
        <f t="shared" ca="1" si="1123"/>
        <v>324.875</v>
      </c>
      <c r="JN237" s="5">
        <f t="shared" ca="1" si="1123"/>
        <v>150906</v>
      </c>
      <c r="JO237" s="5">
        <f t="shared" ca="1" si="1123"/>
        <v>366262</v>
      </c>
      <c r="JP237" s="5">
        <f t="shared" ca="1" si="1123"/>
        <v>10599.9</v>
      </c>
      <c r="JQ237" s="5">
        <f t="shared" ca="1" si="1123"/>
        <v>85067.199999999997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1435470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52028.6</v>
      </c>
      <c r="KC237" s="5">
        <f t="shared" ca="1" si="1124"/>
        <v>52028.6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52028.6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100.72499999999999</v>
      </c>
      <c r="KQ237" s="5">
        <f t="shared" ca="1" si="1125"/>
        <v>20.507999999999999</v>
      </c>
      <c r="KR237" s="5">
        <f t="shared" ca="1" si="1125"/>
        <v>9.5282499999999999</v>
      </c>
      <c r="KS237" s="5">
        <f t="shared" ca="1" si="1125"/>
        <v>20.096299999999999</v>
      </c>
      <c r="KT237" s="5">
        <f t="shared" ca="1" si="1125"/>
        <v>0.68413999999999997</v>
      </c>
      <c r="KU237" s="5">
        <f t="shared" ca="1" si="1125"/>
        <v>4.9881900000000003</v>
      </c>
      <c r="KV237" s="5">
        <f t="shared" ca="1" si="1125"/>
        <v>8.0815699999999993</v>
      </c>
      <c r="KW237" s="5">
        <f t="shared" ca="1" si="1125"/>
        <v>36.838299999999997</v>
      </c>
      <c r="KX237" s="5"/>
      <c r="KY237" s="19">
        <f t="shared" ca="1" si="1042"/>
        <v>34.872976740361302</v>
      </c>
      <c r="KZ237" s="19">
        <f t="shared" ca="1" si="1043"/>
        <v>10.437391265150255</v>
      </c>
      <c r="LA237" s="19">
        <f t="shared" ca="1" si="1044"/>
        <v>1.0326968144102657</v>
      </c>
      <c r="LB237" s="19">
        <f t="shared" ca="1" si="1045"/>
        <v>2.5064450760044843</v>
      </c>
      <c r="LC237" s="19">
        <f t="shared" ca="1" si="1046"/>
        <v>7.2538421024130079E-2</v>
      </c>
      <c r="LD237" s="19">
        <f t="shared" ca="1" si="1047"/>
        <v>0.58214137576240144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20.258536871050104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-40</v>
      </c>
      <c r="G238" s="5">
        <f t="shared" ca="1" si="972"/>
        <v>4.0000000000048885E-3</v>
      </c>
      <c r="H238" s="5">
        <f t="shared" ca="1" si="973"/>
        <v>3</v>
      </c>
      <c r="I238" s="5">
        <f t="shared" ca="1" si="974"/>
        <v>-26</v>
      </c>
      <c r="J238" s="5">
        <f t="shared" ca="1" si="975"/>
        <v>0</v>
      </c>
      <c r="K238" s="5">
        <f t="shared" ca="1" si="976"/>
        <v>-18</v>
      </c>
      <c r="L238" s="5">
        <f t="shared" ca="1" si="977"/>
        <v>0</v>
      </c>
      <c r="M238" s="5">
        <f t="shared" ca="1" si="978"/>
        <v>0</v>
      </c>
      <c r="N238" s="5">
        <f t="shared" ca="1" si="979"/>
        <v>-40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0.5</v>
      </c>
      <c r="V238" s="5">
        <f t="shared" ca="1" si="982"/>
        <v>0.60000000000218279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0.5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-1.6999999999995907E-3</v>
      </c>
      <c r="AI238" s="37">
        <f t="shared" ca="1" si="992"/>
        <v>2.1000000000004349E-4</v>
      </c>
      <c r="AJ238" s="37">
        <f t="shared" ca="1" si="993"/>
        <v>1.9999999999953388E-4</v>
      </c>
      <c r="AK238" s="37">
        <f t="shared" ca="1" si="994"/>
        <v>-1.1999999999989797E-3</v>
      </c>
      <c r="AL238" s="37">
        <f t="shared" ca="1" si="995"/>
        <v>0</v>
      </c>
      <c r="AM238" s="37">
        <f t="shared" ca="1" si="996"/>
        <v>-8.9999999999967883E-4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29.480666520922039</v>
      </c>
      <c r="AQ238" s="33">
        <f t="shared" ca="1" si="1000"/>
        <v>29.48083997039646</v>
      </c>
      <c r="AR238" s="24">
        <f t="shared" ca="1" si="1001"/>
        <v>5.883464466912136E-6</v>
      </c>
      <c r="AS238" s="34">
        <f t="shared" ca="1" si="1002"/>
        <v>99.482699999999994</v>
      </c>
      <c r="AT238" s="34">
        <f t="shared" ca="1" si="1003"/>
        <v>99.484399999999994</v>
      </c>
      <c r="AU238" s="45">
        <f t="shared" ca="1" si="1004"/>
        <v>-1.7088106275954731E-5</v>
      </c>
      <c r="AV238" s="34">
        <f t="shared" ca="1" si="940"/>
        <v>6.3</v>
      </c>
      <c r="AW238" s="34">
        <f t="shared" ca="1" si="941"/>
        <v>6.3</v>
      </c>
      <c r="AX238" s="46">
        <f t="shared" ca="1" si="1005"/>
        <v>0</v>
      </c>
      <c r="AY238" s="5"/>
      <c r="AZ238" s="5">
        <f t="shared" ca="1" si="1057"/>
        <v>-30</v>
      </c>
      <c r="BA238" s="5">
        <f t="shared" ca="1" si="1058"/>
        <v>0.17400000000000659</v>
      </c>
      <c r="BB238" s="5">
        <f t="shared" ca="1" si="1059"/>
        <v>0</v>
      </c>
      <c r="BC238" s="5">
        <f t="shared" ca="1" si="1060"/>
        <v>43</v>
      </c>
      <c r="BD238" s="5">
        <f t="shared" ca="1" si="1061"/>
        <v>-1.4000000000014552</v>
      </c>
      <c r="BE238" s="5">
        <f t="shared" ca="1" si="1062"/>
        <v>-76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-30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26.599999999998545</v>
      </c>
      <c r="BP238" s="5">
        <f t="shared" ca="1" si="1092"/>
        <v>26.599999999998545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26.599999999998545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9.9999999999909051E-3</v>
      </c>
      <c r="CC238" s="37">
        <f t="shared" ca="1" si="1007"/>
        <v>1.1090000000000266E-2</v>
      </c>
      <c r="CD238" s="37">
        <f t="shared" ca="1" si="1008"/>
        <v>0</v>
      </c>
      <c r="CE238" s="37">
        <f t="shared" ca="1" si="1009"/>
        <v>2.1000000000022112E-3</v>
      </c>
      <c r="CF238" s="37">
        <f t="shared" ca="1" si="1010"/>
        <v>-8.0000000000080007E-5</v>
      </c>
      <c r="CG238" s="37">
        <f t="shared" ca="1" si="1011"/>
        <v>-3.7099999999998801E-3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28.893621078684049</v>
      </c>
      <c r="CK238" s="33">
        <f t="shared" ca="1" si="1070"/>
        <v>28.888491322512131</v>
      </c>
      <c r="CL238" s="24">
        <f t="shared" ca="1" si="1014"/>
        <v>1.7757092658973961E-4</v>
      </c>
      <c r="CM238" s="34">
        <f t="shared" ca="1" si="1015"/>
        <v>105.8</v>
      </c>
      <c r="CN238" s="34">
        <f t="shared" ca="1" si="1016"/>
        <v>105.79</v>
      </c>
      <c r="CO238" s="45">
        <f t="shared" ca="1" si="1017"/>
        <v>9.4526892900944368E-5</v>
      </c>
      <c r="CP238" s="5"/>
      <c r="CR238" s="5">
        <f t="shared" ca="1" si="1104"/>
        <v>207</v>
      </c>
      <c r="CS238" s="5">
        <f t="shared" ca="1" si="1105"/>
        <v>205</v>
      </c>
      <c r="CT238" s="62">
        <f t="shared" ca="1" si="1018"/>
        <v>9.6618357487923134E-3</v>
      </c>
      <c r="CW238" s="5">
        <f t="shared" ca="1" si="1116"/>
        <v>3598170</v>
      </c>
      <c r="CX238" s="5">
        <f t="shared" ca="1" si="1116"/>
        <v>121.474</v>
      </c>
      <c r="CY238" s="5">
        <f t="shared" ca="1" si="1116"/>
        <v>283305</v>
      </c>
      <c r="CZ238" s="5">
        <f t="shared" ca="1" si="1116"/>
        <v>247577</v>
      </c>
      <c r="DA238" s="5">
        <f t="shared" ca="1" si="1116"/>
        <v>2472.41</v>
      </c>
      <c r="DB238" s="5">
        <f t="shared" ca="1" si="1116"/>
        <v>255092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1462590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24217.8</v>
      </c>
      <c r="DN238" s="5">
        <f t="shared" ca="1" si="1117"/>
        <v>18669.7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24217.8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99.482699999999994</v>
      </c>
      <c r="EB238" s="5">
        <f t="shared" ca="1" si="1126"/>
        <v>7.2447299999999997</v>
      </c>
      <c r="EC238" s="5">
        <f t="shared" ca="1" si="1126"/>
        <v>20.6905</v>
      </c>
      <c r="ED238" s="5">
        <f t="shared" ca="1" si="1126"/>
        <v>14.4153</v>
      </c>
      <c r="EE238" s="5">
        <f t="shared" ca="1" si="1126"/>
        <v>0.21945400000000001</v>
      </c>
      <c r="EF238" s="5">
        <f t="shared" ca="1" si="1126"/>
        <v>15.6434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29.480666520922039</v>
      </c>
      <c r="EK238" s="19">
        <f t="shared" ca="1" si="1021"/>
        <v>3.7453382832112219</v>
      </c>
      <c r="EL238" s="19">
        <f t="shared" ca="1" si="1022"/>
        <v>1.9387444568572512</v>
      </c>
      <c r="EM238" s="19">
        <f t="shared" ca="1" si="1023"/>
        <v>1.6942466119388915</v>
      </c>
      <c r="EN238" s="19">
        <f t="shared" ca="1" si="1024"/>
        <v>1.6919472591653644E-2</v>
      </c>
      <c r="EO238" s="19">
        <f t="shared" ca="1" si="1025"/>
        <v>1.7456741003110778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14.866226651610846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3598210</v>
      </c>
      <c r="FC238" s="5">
        <f t="shared" ca="1" si="1118"/>
        <v>121.47</v>
      </c>
      <c r="FD238" s="5">
        <f t="shared" ca="1" si="1118"/>
        <v>283302</v>
      </c>
      <c r="FE238" s="5">
        <f t="shared" ca="1" si="1118"/>
        <v>247603</v>
      </c>
      <c r="FF238" s="5">
        <f t="shared" ca="1" si="1118"/>
        <v>2472.41</v>
      </c>
      <c r="FG238" s="5">
        <f t="shared" ca="1" si="1118"/>
        <v>255110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1462630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24217.3</v>
      </c>
      <c r="FS238" s="5">
        <f t="shared" ca="1" si="1119"/>
        <v>18669.099999999999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24217.3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99.484399999999994</v>
      </c>
      <c r="GG238" s="5">
        <f t="shared" ca="1" si="1120"/>
        <v>7.2445199999999996</v>
      </c>
      <c r="GH238" s="5">
        <f t="shared" ca="1" si="1120"/>
        <v>20.690300000000001</v>
      </c>
      <c r="GI238" s="5">
        <f t="shared" ca="1" si="1120"/>
        <v>14.416499999999999</v>
      </c>
      <c r="GJ238" s="5">
        <f t="shared" ca="1" si="1120"/>
        <v>0.21945400000000001</v>
      </c>
      <c r="GK238" s="5">
        <f t="shared" ca="1" si="1120"/>
        <v>15.644299999999999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29.48083997039646</v>
      </c>
      <c r="GP238" s="19">
        <f t="shared" ca="1" si="1032"/>
        <v>3.745217916239628</v>
      </c>
      <c r="GQ238" s="19">
        <f t="shared" ca="1" si="1033"/>
        <v>1.9387239269217733</v>
      </c>
      <c r="GR238" s="19">
        <f t="shared" ca="1" si="1034"/>
        <v>1.6944245380463667</v>
      </c>
      <c r="GS238" s="19">
        <f t="shared" ca="1" si="1035"/>
        <v>1.6919472591653644E-2</v>
      </c>
      <c r="GT238" s="19">
        <f t="shared" ca="1" si="1036"/>
        <v>1.7457972799239452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14.866400101085262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3719470</v>
      </c>
      <c r="HH238" s="5">
        <f t="shared" ca="1" si="1121"/>
        <v>102.926</v>
      </c>
      <c r="HI238" s="5">
        <f t="shared" ca="1" si="1121"/>
        <v>289265</v>
      </c>
      <c r="HJ238" s="5">
        <f t="shared" ca="1" si="1121"/>
        <v>309772</v>
      </c>
      <c r="HK238" s="5">
        <f t="shared" ca="1" si="1121"/>
        <v>42822.9</v>
      </c>
      <c r="HL238" s="5">
        <f t="shared" ca="1" si="1121"/>
        <v>140873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1583890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17152.099999999999</v>
      </c>
      <c r="HX238" s="5">
        <f t="shared" ca="1" si="1122"/>
        <v>17152.099999999999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17152.099999999999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105.8</v>
      </c>
      <c r="IL238" s="5">
        <f t="shared" ca="1" si="1127"/>
        <v>6.76309</v>
      </c>
      <c r="IM238" s="5">
        <f t="shared" ca="1" si="1127"/>
        <v>21.9939</v>
      </c>
      <c r="IN238" s="5">
        <f t="shared" ca="1" si="1127"/>
        <v>18.394500000000001</v>
      </c>
      <c r="IO238" s="5">
        <f t="shared" ca="1" si="1127"/>
        <v>3.2917700000000001</v>
      </c>
      <c r="IP238" s="5">
        <f t="shared" ca="1" si="1127"/>
        <v>8.8326200000000004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28.893621078684049</v>
      </c>
      <c r="IU238" s="19">
        <f t="shared" ca="1" si="1072"/>
        <v>3.4408323960456402</v>
      </c>
      <c r="IV238" s="19">
        <f t="shared" ca="1" si="1073"/>
        <v>1.9795305953400495</v>
      </c>
      <c r="IW238" s="19">
        <f t="shared" ca="1" si="1074"/>
        <v>2.1198663909552757</v>
      </c>
      <c r="IX238" s="19">
        <f t="shared" ca="1" si="1075"/>
        <v>0.29305045799245472</v>
      </c>
      <c r="IY238" s="19">
        <f t="shared" ca="1" si="1076"/>
        <v>0.9640378668602797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14.279181209372849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3719500</v>
      </c>
      <c r="JM238" s="5">
        <f t="shared" ca="1" si="1123"/>
        <v>102.752</v>
      </c>
      <c r="JN238" s="5">
        <f t="shared" ca="1" si="1123"/>
        <v>289265</v>
      </c>
      <c r="JO238" s="5">
        <f t="shared" ca="1" si="1123"/>
        <v>309729</v>
      </c>
      <c r="JP238" s="5">
        <f t="shared" ca="1" si="1123"/>
        <v>42824.3</v>
      </c>
      <c r="JQ238" s="5">
        <f t="shared" ca="1" si="1123"/>
        <v>140949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1583920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17125.5</v>
      </c>
      <c r="KC238" s="5">
        <f t="shared" ca="1" si="1124"/>
        <v>17125.5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17125.5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105.79</v>
      </c>
      <c r="KQ238" s="5">
        <f t="shared" ca="1" si="1125"/>
        <v>6.7519999999999998</v>
      </c>
      <c r="KR238" s="5">
        <f t="shared" ca="1" si="1125"/>
        <v>21.9939</v>
      </c>
      <c r="KS238" s="5">
        <f t="shared" ca="1" si="1125"/>
        <v>18.392399999999999</v>
      </c>
      <c r="KT238" s="5">
        <f t="shared" ca="1" si="1125"/>
        <v>3.2918500000000002</v>
      </c>
      <c r="KU238" s="5">
        <f t="shared" ca="1" si="1125"/>
        <v>8.8363300000000002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28.888491322512131</v>
      </c>
      <c r="KZ238" s="19">
        <f t="shared" ca="1" si="1043"/>
        <v>3.4354961497826864</v>
      </c>
      <c r="LA238" s="19">
        <f t="shared" ca="1" si="1044"/>
        <v>1.9795305953400495</v>
      </c>
      <c r="LB238" s="19">
        <f t="shared" ca="1" si="1045"/>
        <v>2.1195721285467588</v>
      </c>
      <c r="LC238" s="19">
        <f t="shared" ca="1" si="1046"/>
        <v>0.29306003862901109</v>
      </c>
      <c r="LD238" s="19">
        <f t="shared" ca="1" si="1047"/>
        <v>0.96455795855905369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14.274051453200933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-50</v>
      </c>
      <c r="G239" s="5">
        <f t="shared" ca="1" si="972"/>
        <v>-7.0000000000050022E-3</v>
      </c>
      <c r="H239" s="5">
        <f t="shared" ca="1" si="973"/>
        <v>0</v>
      </c>
      <c r="I239" s="5">
        <f t="shared" ca="1" si="974"/>
        <v>-27</v>
      </c>
      <c r="J239" s="5">
        <f t="shared" ca="1" si="975"/>
        <v>0</v>
      </c>
      <c r="K239" s="5">
        <f t="shared" ca="1" si="976"/>
        <v>-22</v>
      </c>
      <c r="L239" s="5">
        <f t="shared" ca="1" si="977"/>
        <v>0</v>
      </c>
      <c r="M239" s="5">
        <f t="shared" ca="1" si="978"/>
        <v>0</v>
      </c>
      <c r="N239" s="5">
        <f t="shared" ca="1" si="979"/>
        <v>-50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-1</v>
      </c>
      <c r="V239" s="5">
        <f t="shared" ca="1" si="982"/>
        <v>-1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-1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-3.0000000000001137E-3</v>
      </c>
      <c r="AI239" s="37">
        <f t="shared" ca="1" si="992"/>
        <v>-4.4000000000021799E-4</v>
      </c>
      <c r="AJ239" s="37">
        <f t="shared" ca="1" si="993"/>
        <v>1.0000000000331966E-4</v>
      </c>
      <c r="AK239" s="37">
        <f t="shared" ca="1" si="994"/>
        <v>-1.300000000000523E-3</v>
      </c>
      <c r="AL239" s="37">
        <f t="shared" ca="1" si="995"/>
        <v>0</v>
      </c>
      <c r="AM239" s="37">
        <f t="shared" ca="1" si="996"/>
        <v>-1.0000000000012221E-3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29.635924659388792</v>
      </c>
      <c r="AQ239" s="33">
        <f t="shared" ca="1" si="1000"/>
        <v>29.636467390977341</v>
      </c>
      <c r="AR239" s="24">
        <f t="shared" ca="1" si="1001"/>
        <v>1.831296494920135E-5</v>
      </c>
      <c r="AS239" s="34">
        <f t="shared" ca="1" si="1002"/>
        <v>100.73399999999999</v>
      </c>
      <c r="AT239" s="34">
        <f t="shared" ca="1" si="1003"/>
        <v>100.73699999999999</v>
      </c>
      <c r="AU239" s="45">
        <f t="shared" ca="1" si="1004"/>
        <v>-2.9780517585396766E-5</v>
      </c>
      <c r="AV239" s="34">
        <f t="shared" ca="1" si="940"/>
        <v>5.0999999999999996</v>
      </c>
      <c r="AW239" s="34">
        <f t="shared" ca="1" si="941"/>
        <v>5.0999999999999996</v>
      </c>
      <c r="AX239" s="46">
        <f t="shared" ca="1" si="1005"/>
        <v>0</v>
      </c>
      <c r="AY239" s="5"/>
      <c r="AZ239" s="5">
        <f t="shared" ca="1" si="1057"/>
        <v>-30</v>
      </c>
      <c r="BA239" s="5">
        <f t="shared" ca="1" si="1058"/>
        <v>0.17400000000000659</v>
      </c>
      <c r="BB239" s="5">
        <f t="shared" ca="1" si="1059"/>
        <v>0</v>
      </c>
      <c r="BC239" s="5">
        <f t="shared" ca="1" si="1060"/>
        <v>43</v>
      </c>
      <c r="BD239" s="5">
        <f t="shared" ca="1" si="1061"/>
        <v>-1.4000000000014552</v>
      </c>
      <c r="BE239" s="5">
        <f t="shared" ca="1" si="1062"/>
        <v>-76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-30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26.599999999998545</v>
      </c>
      <c r="BP239" s="5">
        <f t="shared" ca="1" si="1092"/>
        <v>26.599999999998545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26.599999999998545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9.9999999999909051E-3</v>
      </c>
      <c r="CC239" s="37">
        <f t="shared" ca="1" si="1007"/>
        <v>1.1090000000000266E-2</v>
      </c>
      <c r="CD239" s="37">
        <f t="shared" ca="1" si="1008"/>
        <v>0</v>
      </c>
      <c r="CE239" s="37">
        <f t="shared" ca="1" si="1009"/>
        <v>2.1000000000022112E-3</v>
      </c>
      <c r="CF239" s="37">
        <f t="shared" ca="1" si="1010"/>
        <v>-8.0000000000080007E-5</v>
      </c>
      <c r="CG239" s="37">
        <f t="shared" ca="1" si="1011"/>
        <v>-3.7099999999998801E-3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28.893621078684049</v>
      </c>
      <c r="CK239" s="33">
        <f t="shared" ca="1" si="1070"/>
        <v>28.888491322512131</v>
      </c>
      <c r="CL239" s="24">
        <f t="shared" ca="1" si="1014"/>
        <v>1.7757092658973961E-4</v>
      </c>
      <c r="CM239" s="34">
        <f t="shared" ca="1" si="1015"/>
        <v>105.8</v>
      </c>
      <c r="CN239" s="34">
        <f t="shared" ca="1" si="1016"/>
        <v>105.79</v>
      </c>
      <c r="CO239" s="45">
        <f t="shared" ca="1" si="1017"/>
        <v>9.4526892900944368E-5</v>
      </c>
      <c r="CP239" s="5"/>
      <c r="CR239" s="5">
        <f t="shared" ca="1" si="1104"/>
        <v>183</v>
      </c>
      <c r="CS239" s="5">
        <f t="shared" ca="1" si="1105"/>
        <v>181</v>
      </c>
      <c r="CT239" s="62">
        <f t="shared" ca="1" si="1018"/>
        <v>1.0928961748633892E-2</v>
      </c>
      <c r="CW239" s="5">
        <f t="shared" ca="1" si="1116"/>
        <v>3620670</v>
      </c>
      <c r="CX239" s="5">
        <f t="shared" ca="1" si="1116"/>
        <v>121.515</v>
      </c>
      <c r="CY239" s="5">
        <f t="shared" ca="1" si="1116"/>
        <v>309005</v>
      </c>
      <c r="CZ239" s="5">
        <f t="shared" ca="1" si="1116"/>
        <v>247415</v>
      </c>
      <c r="DA239" s="5">
        <f t="shared" ca="1" si="1116"/>
        <v>2244.86</v>
      </c>
      <c r="DB239" s="5">
        <f t="shared" ca="1" si="1116"/>
        <v>252283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1485090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24224.2</v>
      </c>
      <c r="DN239" s="5">
        <f t="shared" ca="1" si="1117"/>
        <v>18676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24224.2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100.73399999999999</v>
      </c>
      <c r="EB239" s="5">
        <f t="shared" ca="1" si="1126"/>
        <v>7.24688</v>
      </c>
      <c r="EC239" s="5">
        <f t="shared" ca="1" si="1126"/>
        <v>22.444400000000002</v>
      </c>
      <c r="ED239" s="5">
        <f t="shared" ca="1" si="1126"/>
        <v>14.4034</v>
      </c>
      <c r="EE239" s="5">
        <f t="shared" ca="1" si="1126"/>
        <v>0.203649</v>
      </c>
      <c r="EF239" s="5">
        <f t="shared" ca="1" si="1126"/>
        <v>15.166399999999999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29.635924659388792</v>
      </c>
      <c r="EK239" s="19">
        <f t="shared" ca="1" si="1021"/>
        <v>3.7466021295696454</v>
      </c>
      <c r="EL239" s="19">
        <f t="shared" ca="1" si="1022"/>
        <v>2.1146175707847545</v>
      </c>
      <c r="EM239" s="19">
        <f t="shared" ca="1" si="1023"/>
        <v>1.6931379954230839</v>
      </c>
      <c r="EN239" s="19">
        <f t="shared" ca="1" si="1024"/>
        <v>1.5362276985653515E-2</v>
      </c>
      <c r="EO239" s="19">
        <f t="shared" ca="1" si="1025"/>
        <v>1.7264512373919201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15.021484790077599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3620720</v>
      </c>
      <c r="FC239" s="5">
        <f t="shared" ca="1" si="1118"/>
        <v>121.52200000000001</v>
      </c>
      <c r="FD239" s="5">
        <f t="shared" ca="1" si="1118"/>
        <v>309005</v>
      </c>
      <c r="FE239" s="5">
        <f t="shared" ca="1" si="1118"/>
        <v>247442</v>
      </c>
      <c r="FF239" s="5">
        <f t="shared" ca="1" si="1118"/>
        <v>2244.86</v>
      </c>
      <c r="FG239" s="5">
        <f t="shared" ca="1" si="1118"/>
        <v>252305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1485140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24225.200000000001</v>
      </c>
      <c r="FS239" s="5">
        <f t="shared" ca="1" si="1119"/>
        <v>18677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24225.200000000001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100.73699999999999</v>
      </c>
      <c r="GG239" s="5">
        <f t="shared" ca="1" si="1120"/>
        <v>7.2473200000000002</v>
      </c>
      <c r="GH239" s="5">
        <f t="shared" ca="1" si="1120"/>
        <v>22.444299999999998</v>
      </c>
      <c r="GI239" s="5">
        <f t="shared" ca="1" si="1120"/>
        <v>14.4047</v>
      </c>
      <c r="GJ239" s="5">
        <f t="shared" ca="1" si="1120"/>
        <v>0.203649</v>
      </c>
      <c r="GK239" s="5">
        <f t="shared" ca="1" si="1120"/>
        <v>15.167400000000001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29.636467390977341</v>
      </c>
      <c r="GP239" s="19">
        <f t="shared" ca="1" si="1032"/>
        <v>3.7468027434700724</v>
      </c>
      <c r="GQ239" s="19">
        <f t="shared" ca="1" si="1033"/>
        <v>2.1146175707847545</v>
      </c>
      <c r="GR239" s="19">
        <f t="shared" ca="1" si="1034"/>
        <v>1.693322764842385</v>
      </c>
      <c r="GS239" s="19">
        <f t="shared" ca="1" si="1035"/>
        <v>1.5362276985653515E-2</v>
      </c>
      <c r="GT239" s="19">
        <f t="shared" ca="1" si="1036"/>
        <v>1.7266017902520914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15.022027521666141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3719470</v>
      </c>
      <c r="HH239" s="5">
        <f t="shared" ca="1" si="1121"/>
        <v>102.926</v>
      </c>
      <c r="HI239" s="5">
        <f t="shared" ca="1" si="1121"/>
        <v>289265</v>
      </c>
      <c r="HJ239" s="5">
        <f t="shared" ca="1" si="1121"/>
        <v>309772</v>
      </c>
      <c r="HK239" s="5">
        <f t="shared" ca="1" si="1121"/>
        <v>42822.9</v>
      </c>
      <c r="HL239" s="5">
        <f t="shared" ca="1" si="1121"/>
        <v>140873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1583890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17152.099999999999</v>
      </c>
      <c r="HX239" s="5">
        <f t="shared" ca="1" si="1122"/>
        <v>17152.099999999999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17152.099999999999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105.8</v>
      </c>
      <c r="IL239" s="5">
        <f t="shared" ca="1" si="1127"/>
        <v>6.76309</v>
      </c>
      <c r="IM239" s="5">
        <f t="shared" ca="1" si="1127"/>
        <v>21.9939</v>
      </c>
      <c r="IN239" s="5">
        <f t="shared" ca="1" si="1127"/>
        <v>18.394500000000001</v>
      </c>
      <c r="IO239" s="5">
        <f t="shared" ca="1" si="1127"/>
        <v>3.2917700000000001</v>
      </c>
      <c r="IP239" s="5">
        <f t="shared" ca="1" si="1127"/>
        <v>8.8326200000000004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28.893621078684049</v>
      </c>
      <c r="IU239" s="19">
        <f t="shared" ca="1" si="1072"/>
        <v>3.4408323960456402</v>
      </c>
      <c r="IV239" s="19">
        <f t="shared" ca="1" si="1073"/>
        <v>1.9795305953400495</v>
      </c>
      <c r="IW239" s="19">
        <f t="shared" ca="1" si="1074"/>
        <v>2.1198663909552757</v>
      </c>
      <c r="IX239" s="19">
        <f t="shared" ca="1" si="1075"/>
        <v>0.29305045799245472</v>
      </c>
      <c r="IY239" s="19">
        <f t="shared" ca="1" si="1076"/>
        <v>0.9640378668602797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14.279181209372849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3719500</v>
      </c>
      <c r="JM239" s="5">
        <f t="shared" ca="1" si="1123"/>
        <v>102.752</v>
      </c>
      <c r="JN239" s="5">
        <f t="shared" ca="1" si="1123"/>
        <v>289265</v>
      </c>
      <c r="JO239" s="5">
        <f t="shared" ca="1" si="1123"/>
        <v>309729</v>
      </c>
      <c r="JP239" s="5">
        <f t="shared" ca="1" si="1123"/>
        <v>42824.3</v>
      </c>
      <c r="JQ239" s="5">
        <f t="shared" ca="1" si="1123"/>
        <v>140949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1583920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17125.5</v>
      </c>
      <c r="KC239" s="5">
        <f t="shared" ca="1" si="1124"/>
        <v>17125.5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17125.5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105.79</v>
      </c>
      <c r="KQ239" s="5">
        <f t="shared" ca="1" si="1125"/>
        <v>6.7519999999999998</v>
      </c>
      <c r="KR239" s="5">
        <f t="shared" ca="1" si="1125"/>
        <v>21.9939</v>
      </c>
      <c r="KS239" s="5">
        <f t="shared" ca="1" si="1125"/>
        <v>18.392399999999999</v>
      </c>
      <c r="KT239" s="5">
        <f t="shared" ca="1" si="1125"/>
        <v>3.2918500000000002</v>
      </c>
      <c r="KU239" s="5">
        <f t="shared" ca="1" si="1125"/>
        <v>8.8363300000000002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28.888491322512131</v>
      </c>
      <c r="KZ239" s="19">
        <f t="shared" ca="1" si="1043"/>
        <v>3.4354961497826864</v>
      </c>
      <c r="LA239" s="19">
        <f t="shared" ca="1" si="1044"/>
        <v>1.9795305953400495</v>
      </c>
      <c r="LB239" s="19">
        <f t="shared" ca="1" si="1045"/>
        <v>2.1195721285467588</v>
      </c>
      <c r="LC239" s="19">
        <f t="shared" ca="1" si="1046"/>
        <v>0.29306003862901109</v>
      </c>
      <c r="LD239" s="19">
        <f t="shared" ca="1" si="1047"/>
        <v>0.96455795855905369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14.274051453200933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-1240</v>
      </c>
      <c r="G240" s="5">
        <f t="shared" ca="1" si="972"/>
        <v>-0.81100000000003547</v>
      </c>
      <c r="H240" s="5">
        <f t="shared" ca="1" si="973"/>
        <v>-156</v>
      </c>
      <c r="I240" s="5">
        <f t="shared" ca="1" si="974"/>
        <v>-590</v>
      </c>
      <c r="J240" s="5">
        <f t="shared" ca="1" si="975"/>
        <v>0.78000000000020009</v>
      </c>
      <c r="K240" s="5">
        <f t="shared" ca="1" si="976"/>
        <v>-494</v>
      </c>
      <c r="L240" s="5">
        <f t="shared" ca="1" si="977"/>
        <v>0</v>
      </c>
      <c r="M240" s="5">
        <f t="shared" ca="1" si="978"/>
        <v>0</v>
      </c>
      <c r="N240" s="5">
        <f t="shared" ca="1" si="979"/>
        <v>-1240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-124.59999999999854</v>
      </c>
      <c r="V240" s="5">
        <f t="shared" ca="1" si="982"/>
        <v>-124.69999999999709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9.999999999308784E-3</v>
      </c>
      <c r="AB240" s="5">
        <f t="shared" ca="1" si="988"/>
        <v>0</v>
      </c>
      <c r="AC240" s="5">
        <f t="shared" ca="1" si="989"/>
        <v>-124.59999999999854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-0.12999999999999545</v>
      </c>
      <c r="AI240" s="37">
        <f t="shared" ca="1" si="992"/>
        <v>-4.9399999999998556E-2</v>
      </c>
      <c r="AJ240" s="37">
        <f t="shared" ca="1" si="993"/>
        <v>-1.2999999999998124E-2</v>
      </c>
      <c r="AK240" s="37">
        <f t="shared" ca="1" si="994"/>
        <v>-3.5000000000000142E-2</v>
      </c>
      <c r="AL240" s="37">
        <f t="shared" ca="1" si="995"/>
        <v>-1.0500000000002174E-4</v>
      </c>
      <c r="AM240" s="37">
        <f t="shared" ca="1" si="996"/>
        <v>-3.2399999999999096E-2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56.848284739534961</v>
      </c>
      <c r="AQ240" s="33">
        <f t="shared" ca="1" si="1000"/>
        <v>56.881760969455804</v>
      </c>
      <c r="AR240" s="24">
        <f t="shared" ca="1" si="1001"/>
        <v>5.885230933483143E-4</v>
      </c>
      <c r="AS240" s="34">
        <f t="shared" ca="1" si="1002"/>
        <v>118.979</v>
      </c>
      <c r="AT240" s="34">
        <f t="shared" ca="1" si="1003"/>
        <v>119.10899999999999</v>
      </c>
      <c r="AU240" s="45">
        <f t="shared" ca="1" si="1004"/>
        <v>-1.091437254951309E-3</v>
      </c>
      <c r="AV240" s="34">
        <f t="shared" ca="1" si="940"/>
        <v>6.4</v>
      </c>
      <c r="AW240" s="34">
        <f t="shared" ca="1" si="941"/>
        <v>27.1</v>
      </c>
      <c r="AX240" s="46">
        <f t="shared" ca="1" si="1005"/>
        <v>-0.76383763837638385</v>
      </c>
      <c r="AY240" s="5"/>
      <c r="AZ240" s="5">
        <f t="shared" ca="1" si="1057"/>
        <v>-361090</v>
      </c>
      <c r="BA240" s="5">
        <f t="shared" ca="1" si="1058"/>
        <v>-4.7210000000000036</v>
      </c>
      <c r="BB240" s="5">
        <f t="shared" ca="1" si="1059"/>
        <v>-27041</v>
      </c>
      <c r="BC240" s="5">
        <f t="shared" ca="1" si="1060"/>
        <v>-333632</v>
      </c>
      <c r="BD240" s="5">
        <f t="shared" ca="1" si="1061"/>
        <v>5.3000000000010914</v>
      </c>
      <c r="BE240" s="5">
        <f t="shared" ca="1" si="1062"/>
        <v>-413.09999999999127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-361080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-727.40000000000146</v>
      </c>
      <c r="BP240" s="5">
        <f t="shared" ca="1" si="1092"/>
        <v>-727.40000000000146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-727.40000000000146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-20.846000000000018</v>
      </c>
      <c r="CC240" s="37">
        <f t="shared" ca="1" si="1007"/>
        <v>-0.28359999999999985</v>
      </c>
      <c r="CD240" s="37">
        <f t="shared" ca="1" si="1008"/>
        <v>-1.5828999999999986</v>
      </c>
      <c r="CE240" s="37">
        <f t="shared" ca="1" si="1009"/>
        <v>-18.9542</v>
      </c>
      <c r="CF240" s="37">
        <f t="shared" ca="1" si="1010"/>
        <v>2.2900000000003473E-4</v>
      </c>
      <c r="CG240" s="37">
        <f t="shared" ca="1" si="1011"/>
        <v>-2.5629999999999598E-2</v>
      </c>
      <c r="CH240" s="37">
        <f t="shared" ca="1" si="1012"/>
        <v>1.0000000000509601E-5</v>
      </c>
      <c r="CI240" s="19">
        <f t="shared" ca="1" si="1013"/>
        <v>0</v>
      </c>
      <c r="CJ240" s="33">
        <f t="shared" ca="1" si="1069"/>
        <v>56.579262518828131</v>
      </c>
      <c r="CK240" s="33">
        <f t="shared" ca="1" si="1070"/>
        <v>59.196205692464133</v>
      </c>
      <c r="CL240" s="24">
        <f t="shared" ca="1" si="1014"/>
        <v>4.4207954598163506E-2</v>
      </c>
      <c r="CM240" s="34">
        <f t="shared" ca="1" si="1015"/>
        <v>125.34699999999999</v>
      </c>
      <c r="CN240" s="34">
        <f t="shared" ca="1" si="1016"/>
        <v>146.19300000000001</v>
      </c>
      <c r="CO240" s="45">
        <f t="shared" ca="1" si="1017"/>
        <v>-0.1425923265819842</v>
      </c>
      <c r="CP240" s="5"/>
      <c r="CR240" s="5">
        <f t="shared" ca="1" si="1104"/>
        <v>291</v>
      </c>
      <c r="CS240" s="5">
        <f t="shared" ca="1" si="1105"/>
        <v>272</v>
      </c>
      <c r="CT240" s="62">
        <f t="shared" ca="1" si="1018"/>
        <v>6.5292096219931262E-2</v>
      </c>
      <c r="CW240" s="5">
        <f t="shared" ca="1" si="1116"/>
        <v>6717620</v>
      </c>
      <c r="CX240" s="5">
        <f t="shared" ca="1" si="1116"/>
        <v>312.06299999999999</v>
      </c>
      <c r="CY240" s="5">
        <f t="shared" ca="1" si="1116"/>
        <v>315705</v>
      </c>
      <c r="CZ240" s="5">
        <f t="shared" ca="1" si="1116"/>
        <v>536742</v>
      </c>
      <c r="DA240" s="5">
        <f t="shared" ca="1" si="1116"/>
        <v>3529.11</v>
      </c>
      <c r="DB240" s="5">
        <f t="shared" ca="1" si="1116"/>
        <v>173976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1709180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54234.1</v>
      </c>
      <c r="DN240" s="5">
        <f t="shared" ca="1" si="1117"/>
        <v>47962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6272.07</v>
      </c>
      <c r="DT240" s="5">
        <f t="shared" ca="1" si="1117"/>
        <v>0</v>
      </c>
      <c r="DU240" s="5">
        <f t="shared" ca="1" si="1117"/>
        <v>54234.1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118.979</v>
      </c>
      <c r="EB240" s="5">
        <f t="shared" ca="1" si="1126"/>
        <v>18.9467</v>
      </c>
      <c r="EC240" s="5">
        <f t="shared" ca="1" si="1126"/>
        <v>20.026900000000001</v>
      </c>
      <c r="ED240" s="5">
        <f t="shared" ca="1" si="1126"/>
        <v>30.043800000000001</v>
      </c>
      <c r="EE240" s="5">
        <f t="shared" ca="1" si="1126"/>
        <v>0.23017099999999999</v>
      </c>
      <c r="EF240" s="5">
        <f t="shared" ca="1" si="1126"/>
        <v>10.390700000000001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56.848284739534961</v>
      </c>
      <c r="EK240" s="19">
        <f t="shared" ca="1" si="1021"/>
        <v>9.6216819042457828</v>
      </c>
      <c r="EL240" s="19">
        <f t="shared" ca="1" si="1022"/>
        <v>2.1604677600187729</v>
      </c>
      <c r="EM240" s="19">
        <f t="shared" ca="1" si="1023"/>
        <v>3.6730928760963435</v>
      </c>
      <c r="EN240" s="19">
        <f t="shared" ca="1" si="1024"/>
        <v>2.4150800198159204E-2</v>
      </c>
      <c r="EO240" s="19">
        <f t="shared" ca="1" si="1025"/>
        <v>1.1905720182354604</v>
      </c>
      <c r="EP240" s="19">
        <f t="shared" ca="1" si="1026"/>
        <v>1.2579639743355751</v>
      </c>
      <c r="EQ240" s="19">
        <f t="shared" ca="1" si="1027"/>
        <v>4.6459996750830843</v>
      </c>
      <c r="ER240" s="19">
        <f t="shared" ca="1" si="1028"/>
        <v>22.573968057859279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6718860</v>
      </c>
      <c r="FC240" s="5">
        <f t="shared" ca="1" si="1118"/>
        <v>312.87400000000002</v>
      </c>
      <c r="FD240" s="5">
        <f t="shared" ca="1" si="1118"/>
        <v>315861</v>
      </c>
      <c r="FE240" s="5">
        <f t="shared" ca="1" si="1118"/>
        <v>537332</v>
      </c>
      <c r="FF240" s="5">
        <f t="shared" ca="1" si="1118"/>
        <v>3528.33</v>
      </c>
      <c r="FG240" s="5">
        <f t="shared" ca="1" si="1118"/>
        <v>174470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1710420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54358.7</v>
      </c>
      <c r="FS240" s="5">
        <f t="shared" ca="1" si="1119"/>
        <v>48086.7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54358.7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119.10899999999999</v>
      </c>
      <c r="GG240" s="5">
        <f t="shared" ca="1" si="1120"/>
        <v>18.996099999999998</v>
      </c>
      <c r="GH240" s="5">
        <f t="shared" ca="1" si="1120"/>
        <v>20.039899999999999</v>
      </c>
      <c r="GI240" s="5">
        <f t="shared" ca="1" si="1120"/>
        <v>30.078800000000001</v>
      </c>
      <c r="GJ240" s="5">
        <f t="shared" ca="1" si="1120"/>
        <v>0.23027600000000001</v>
      </c>
      <c r="GK240" s="5">
        <f t="shared" ca="1" si="1120"/>
        <v>10.4231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56.881760969455804</v>
      </c>
      <c r="GP240" s="19">
        <f t="shared" ca="1" si="1032"/>
        <v>9.6466980340280273</v>
      </c>
      <c r="GQ240" s="19">
        <f t="shared" ca="1" si="1033"/>
        <v>2.1615353166636249</v>
      </c>
      <c r="GR240" s="19">
        <f t="shared" ca="1" si="1034"/>
        <v>3.6771304300736678</v>
      </c>
      <c r="GS240" s="19">
        <f t="shared" ca="1" si="1035"/>
        <v>2.4145462414934947E-2</v>
      </c>
      <c r="GT240" s="19">
        <f t="shared" ca="1" si="1036"/>
        <v>1.193952614277491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22.607444287780115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6898660</v>
      </c>
      <c r="HH240" s="5">
        <f t="shared" ca="1" si="1121"/>
        <v>291.06900000000002</v>
      </c>
      <c r="HI240" s="5">
        <f t="shared" ca="1" si="1121"/>
        <v>293530</v>
      </c>
      <c r="HJ240" s="5">
        <f t="shared" ca="1" si="1121"/>
        <v>684128</v>
      </c>
      <c r="HK240" s="5">
        <f t="shared" ca="1" si="1121"/>
        <v>10212.700000000001</v>
      </c>
      <c r="HL240" s="5">
        <f t="shared" ca="1" si="1121"/>
        <v>79749.8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1890220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46715.7</v>
      </c>
      <c r="HX240" s="5">
        <f t="shared" ca="1" si="1122"/>
        <v>46715.7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46715.7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125.34699999999999</v>
      </c>
      <c r="IL240" s="5">
        <f t="shared" ca="1" si="1127"/>
        <v>18.433700000000002</v>
      </c>
      <c r="IM240" s="5">
        <f t="shared" ca="1" si="1127"/>
        <v>18.8156</v>
      </c>
      <c r="IN240" s="5">
        <f t="shared" ca="1" si="1127"/>
        <v>37.874299999999998</v>
      </c>
      <c r="IO240" s="5">
        <f t="shared" ca="1" si="1127"/>
        <v>0.65932100000000005</v>
      </c>
      <c r="IP240" s="5">
        <f t="shared" ca="1" si="1127"/>
        <v>4.6798500000000001</v>
      </c>
      <c r="IQ240" s="5">
        <f t="shared" ca="1" si="1127"/>
        <v>7.8179600000000002</v>
      </c>
      <c r="IR240" s="5">
        <f t="shared" ca="1" si="1127"/>
        <v>37.066099999999999</v>
      </c>
      <c r="IS240" s="5"/>
      <c r="IT240" s="19">
        <f t="shared" ca="1" si="1071"/>
        <v>56.579262518828131</v>
      </c>
      <c r="IU240" s="19">
        <f t="shared" ca="1" si="1072"/>
        <v>9.3715728333918307</v>
      </c>
      <c r="IV240" s="19">
        <f t="shared" ca="1" si="1073"/>
        <v>2.0087173202778241</v>
      </c>
      <c r="IW240" s="19">
        <f t="shared" ca="1" si="1074"/>
        <v>4.6817012328791847</v>
      </c>
      <c r="IX240" s="19">
        <f t="shared" ca="1" si="1075"/>
        <v>6.9888690685113386E-2</v>
      </c>
      <c r="IY240" s="19">
        <f t="shared" ca="1" si="1076"/>
        <v>0.54575274945897323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22.304945837152445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7259750</v>
      </c>
      <c r="JM240" s="5">
        <f t="shared" ca="1" si="1123"/>
        <v>295.79000000000002</v>
      </c>
      <c r="JN240" s="5">
        <f t="shared" ca="1" si="1123"/>
        <v>320571</v>
      </c>
      <c r="JO240" s="5">
        <f t="shared" ca="1" si="1123"/>
        <v>1017760</v>
      </c>
      <c r="JP240" s="5">
        <f t="shared" ca="1" si="1123"/>
        <v>10207.4</v>
      </c>
      <c r="JQ240" s="5">
        <f t="shared" ca="1" si="1123"/>
        <v>80162.899999999994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2251300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47443.1</v>
      </c>
      <c r="KC240" s="5">
        <f t="shared" ca="1" si="1124"/>
        <v>47443.1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47443.1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146.19300000000001</v>
      </c>
      <c r="KQ240" s="5">
        <f t="shared" ca="1" si="1125"/>
        <v>18.717300000000002</v>
      </c>
      <c r="KR240" s="5">
        <f t="shared" ca="1" si="1125"/>
        <v>20.398499999999999</v>
      </c>
      <c r="KS240" s="5">
        <f t="shared" ca="1" si="1125"/>
        <v>56.828499999999998</v>
      </c>
      <c r="KT240" s="5">
        <f t="shared" ca="1" si="1125"/>
        <v>0.65909200000000001</v>
      </c>
      <c r="KU240" s="5">
        <f t="shared" ca="1" si="1125"/>
        <v>4.7054799999999997</v>
      </c>
      <c r="KV240" s="5">
        <f t="shared" ca="1" si="1125"/>
        <v>7.8179499999999997</v>
      </c>
      <c r="KW240" s="5">
        <f t="shared" ca="1" si="1125"/>
        <v>37.066099999999999</v>
      </c>
      <c r="KX240" s="5"/>
      <c r="KY240" s="19">
        <f t="shared" ca="1" si="1042"/>
        <v>59.196205692464133</v>
      </c>
      <c r="KZ240" s="19">
        <f t="shared" ca="1" si="1043"/>
        <v>9.5174968470624108</v>
      </c>
      <c r="LA240" s="19">
        <f t="shared" ca="1" si="1044"/>
        <v>2.193767315363957</v>
      </c>
      <c r="LB240" s="19">
        <f t="shared" ca="1" si="1045"/>
        <v>6.9648490440021744</v>
      </c>
      <c r="LC240" s="19">
        <f t="shared" ca="1" si="1046"/>
        <v>6.9852421132435727E-2</v>
      </c>
      <c r="LD240" s="19">
        <f t="shared" ca="1" si="1047"/>
        <v>0.54857972157428259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24.921820577670186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-270</v>
      </c>
      <c r="G241" s="5">
        <f t="shared" ref="G241:G304" ca="1" si="1132">IF(AND($CW241&gt;0,$FB241&gt;0),CX241-FC241,0)</f>
        <v>-3.7000000000006139E-2</v>
      </c>
      <c r="H241" s="5">
        <f t="shared" ref="H241:H304" ca="1" si="1133">IF(AND($CW241&gt;0,$FB241&gt;0),CY241-FD241,0)</f>
        <v>-17</v>
      </c>
      <c r="I241" s="5">
        <f t="shared" ref="I241:I304" ca="1" si="1134">IF(AND($CW241&gt;0,$FB241&gt;0),CZ241-FE241,0)</f>
        <v>-24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-226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-270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-5.8000000000029104</v>
      </c>
      <c r="V241" s="5">
        <f t="shared" ref="V241:V304" ca="1" si="1144">IF(AND($DM241&gt;0,$FR241&gt;0),DN241-FS241,0)</f>
        <v>-5.7999999999992724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-5.8000000000029104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-2.1000000000015007E-2</v>
      </c>
      <c r="AI241" s="37">
        <f t="shared" ref="AI241:AI304" ca="1" si="1156">IF(AND($EA241&gt;0,$GF241&gt;0),EB241-GG241,0)</f>
        <v>-2.4899999999998812E-3</v>
      </c>
      <c r="AJ241" s="37">
        <f t="shared" ref="AJ241:AJ304" ca="1" si="1157">IF(AND($EA241&gt;0,$GF241&gt;0),EC241-GH241,0)</f>
        <v>-1.5999999999962711E-3</v>
      </c>
      <c r="AK241" s="37">
        <f t="shared" ref="AK241:AK304" ca="1" si="1158">IF(AND($EA241&gt;0,$GF241&gt;0),ED241-GI241,0)</f>
        <v>-8.0000000000168825E-4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-1.6000000000001791E-2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52.107103526150802</v>
      </c>
      <c r="AQ241" s="33">
        <f t="shared" ref="AQ241:AQ304" ca="1" si="1164">IFERROR(((FB241*3.412)+(FR241*100))/$A241,0)</f>
        <v>52.110114503127825</v>
      </c>
      <c r="AR241" s="24">
        <f t="shared" ref="AR241:AR304" ca="1" si="1165">IF(AND(AQ241&gt;0,AP241&gt;0),ABS(AP241-AQ241)/AVERAGE(AQ241:AQ241),0)</f>
        <v>5.7781047033445526E-5</v>
      </c>
      <c r="AS241" s="34">
        <f t="shared" ref="AS241:AS304" ca="1" si="1166">EA241</f>
        <v>129.58799999999999</v>
      </c>
      <c r="AT241" s="34">
        <f t="shared" ref="AT241:AT304" ca="1" si="1167">GF241</f>
        <v>129.60900000000001</v>
      </c>
      <c r="AU241" s="45">
        <f t="shared" ref="AU241:AU304" ca="1" si="1168">IF(AND(AT241&gt;0,AS241&gt;0),(AS241-AT241)/AVERAGE(AT241:AT241),0)</f>
        <v>-1.6202578524651069E-4</v>
      </c>
      <c r="AV241" s="34">
        <f t="shared" ref="AV241:AV304" ca="1" si="1169">ROUND(CM241-AS241,1)</f>
        <v>3.4</v>
      </c>
      <c r="AW241" s="34">
        <f t="shared" ref="AW241:AW304" ca="1" si="1170">ROUND(CN241-AT241,1)</f>
        <v>22.9</v>
      </c>
      <c r="AX241" s="46">
        <f t="shared" ref="AX241:AX304" ca="1" si="1171">IFERROR((AV241-AW241)/AW241,0)</f>
        <v>-0.85152838427947608</v>
      </c>
      <c r="AY241" s="5"/>
      <c r="AZ241" s="5">
        <f t="shared" ca="1" si="1057"/>
        <v>-348270</v>
      </c>
      <c r="BA241" s="5">
        <f t="shared" ca="1" si="1058"/>
        <v>5.6000000000011596E-3</v>
      </c>
      <c r="BB241" s="5">
        <f t="shared" ca="1" si="1059"/>
        <v>-55137</v>
      </c>
      <c r="BC241" s="5">
        <f t="shared" ca="1" si="1060"/>
        <v>-293102</v>
      </c>
      <c r="BD241" s="5">
        <f t="shared" ca="1" si="1061"/>
        <v>8.6999999999970896</v>
      </c>
      <c r="BE241" s="5">
        <f t="shared" ca="1" si="1062"/>
        <v>-43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-348270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2.2000000000007276</v>
      </c>
      <c r="BP241" s="5">
        <f t="shared" ca="1" si="1092"/>
        <v>2.2000000000007276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2.2000000000007276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-19.515999999999991</v>
      </c>
      <c r="CC241" s="37">
        <f t="shared" ref="CC241:CC304" ca="1" si="1173">IF(AND($IK241&gt;0,$KP241&gt;0),IL241-KQ241,0)</f>
        <v>3.6999999999931532E-4</v>
      </c>
      <c r="CD241" s="37">
        <f t="shared" ref="CD241:CD304" ca="1" si="1174">IF(AND($IK241&gt;0,$KP241&gt;0),IM241-KR241,0)</f>
        <v>-3.3373999999999953</v>
      </c>
      <c r="CE241" s="37">
        <f t="shared" ref="CE241:CE304" ca="1" si="1175">IF(AND($IK241&gt;0,$KP241&gt;0),IN241-KS241,0)</f>
        <v>-16.180599999999998</v>
      </c>
      <c r="CF241" s="37">
        <f t="shared" ref="CF241:CF304" ca="1" si="1176">IF(AND($IK241&gt;0,$KP241&gt;0),IO241-KT241,0)</f>
        <v>2.9399999999997206E-3</v>
      </c>
      <c r="CG241" s="37">
        <f t="shared" ref="CG241:CG304" ca="1" si="1177">IF(AND($IK241&gt;0,$KP241&gt;0),IP241-KU241,0)</f>
        <v>-9.3000000000031946E-4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51.375159660562105</v>
      </c>
      <c r="CK241" s="33">
        <f t="shared" ca="1" si="1070"/>
        <v>53.758038624999749</v>
      </c>
      <c r="CL241" s="24">
        <f t="shared" ref="CL241:CL304" ca="1" si="1181">IF(AND(CK241&gt;0,CJ241&gt;0),ABS(CJ241-CK241)/AVERAGE(CK241:CK241),0)</f>
        <v>4.4326002685103644E-2</v>
      </c>
      <c r="CM241" s="34">
        <f t="shared" ref="CM241:CM304" ca="1" si="1182">IK241</f>
        <v>133.023</v>
      </c>
      <c r="CN241" s="34">
        <f t="shared" ref="CN241:CN304" ca="1" si="1183">KP241</f>
        <v>152.53899999999999</v>
      </c>
      <c r="CO241" s="45">
        <f t="shared" ref="CO241:CO304" ca="1" si="1184">IF(AND(CN241&gt;0,CM241&gt;0),(CM241-CN241)/AVERAGE(CN241:CN241),0)</f>
        <v>-0.12794105114101961</v>
      </c>
      <c r="CP241" s="5"/>
      <c r="CR241" s="5">
        <f t="shared" ca="1" si="1104"/>
        <v>256</v>
      </c>
      <c r="CS241" s="5">
        <f t="shared" ca="1" si="1105"/>
        <v>252</v>
      </c>
      <c r="CT241" s="62">
        <f t="shared" ref="CT241:CT304" ca="1" si="1185">1-(CS241/CR241)</f>
        <v>1.5625E-2</v>
      </c>
      <c r="CW241" s="5">
        <f t="shared" ca="1" si="1116"/>
        <v>6964220</v>
      </c>
      <c r="CX241" s="5">
        <f t="shared" ca="1" si="1116"/>
        <v>109.389</v>
      </c>
      <c r="CY241" s="5">
        <f t="shared" ca="1" si="1116"/>
        <v>566324</v>
      </c>
      <c r="CZ241" s="5">
        <f t="shared" ca="1" si="1116"/>
        <v>419309</v>
      </c>
      <c r="DA241" s="5">
        <f t="shared" ca="1" si="1116"/>
        <v>2043.72</v>
      </c>
      <c r="DB241" s="5">
        <f t="shared" ca="1" si="1116"/>
        <v>289073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1955770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22181.1</v>
      </c>
      <c r="DN241" s="5">
        <f t="shared" ca="1" si="1117"/>
        <v>16812.3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22181.1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129.58799999999999</v>
      </c>
      <c r="EB241" s="5">
        <f t="shared" ca="1" si="1126"/>
        <v>6.5267200000000001</v>
      </c>
      <c r="EC241" s="5">
        <f t="shared" ca="1" si="1126"/>
        <v>39.962200000000003</v>
      </c>
      <c r="ED241" s="5">
        <f t="shared" ca="1" si="1126"/>
        <v>23.741499999999998</v>
      </c>
      <c r="EE241" s="5">
        <f t="shared" ca="1" si="1126"/>
        <v>0.18374099999999999</v>
      </c>
      <c r="EF241" s="5">
        <f t="shared" ca="1" si="1126"/>
        <v>17.713899999999999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52.107103526150802</v>
      </c>
      <c r="EK241" s="19">
        <f t="shared" ref="EK241:EK304" ca="1" si="1187">((CX241*3.412)+(DN241*100))/$A241</f>
        <v>3.3727242985063852</v>
      </c>
      <c r="EL241" s="19">
        <f t="shared" ref="EL241:EL304" ca="1" si="1188">((CY241*3.412)+(DO241*100))/$A241</f>
        <v>3.875531726532274</v>
      </c>
      <c r="EM241" s="19">
        <f t="shared" ref="EM241:EM304" ca="1" si="1189">((CZ241*3.412)+(DP241*100))/$A241</f>
        <v>2.8694622384368689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1.9782166794694629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17.832718411356851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6964490</v>
      </c>
      <c r="FC241" s="5">
        <f t="shared" ca="1" si="1118"/>
        <v>109.426</v>
      </c>
      <c r="FD241" s="5">
        <f t="shared" ca="1" si="1118"/>
        <v>566341</v>
      </c>
      <c r="FE241" s="5">
        <f t="shared" ca="1" si="1118"/>
        <v>419333</v>
      </c>
      <c r="FF241" s="5">
        <f t="shared" ca="1" si="1118"/>
        <v>2043.72</v>
      </c>
      <c r="FG241" s="5">
        <f t="shared" ca="1" si="1118"/>
        <v>289299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1956040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22186.9</v>
      </c>
      <c r="FS241" s="5">
        <f t="shared" ca="1" si="1119"/>
        <v>16818.099999999999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22186.9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129.60900000000001</v>
      </c>
      <c r="GG241" s="5">
        <f t="shared" ca="1" si="1120"/>
        <v>6.52921</v>
      </c>
      <c r="GH241" s="5">
        <f t="shared" ca="1" si="1120"/>
        <v>39.963799999999999</v>
      </c>
      <c r="GI241" s="5">
        <f t="shared" ca="1" si="1120"/>
        <v>23.7423</v>
      </c>
      <c r="GJ241" s="5">
        <f t="shared" ca="1" si="1120"/>
        <v>0.18374099999999999</v>
      </c>
      <c r="GK241" s="5">
        <f t="shared" ca="1" si="1120"/>
        <v>17.729900000000001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52.110114503127825</v>
      </c>
      <c r="GP241" s="19">
        <f t="shared" ref="GP241:GP304" ca="1" si="1198">((FC241*3.412)+(FS241*100))/$A241</f>
        <v>3.3738878344929386</v>
      </c>
      <c r="GQ241" s="19">
        <f t="shared" ref="GQ241:GQ304" ca="1" si="1199">((FD241*3.412)+(FT241*100))/$A241</f>
        <v>3.8756480628333154</v>
      </c>
      <c r="GR241" s="19">
        <f t="shared" ref="GR241:GR304" ca="1" si="1200">((FE241*3.412)+(FU241*100))/$A241</f>
        <v>2.8696264779206921</v>
      </c>
      <c r="GS241" s="19">
        <f t="shared" ref="GS241:GS304" ca="1" si="1201">((FF241*3.412)+(FV241*100))/$A241</f>
        <v>1.3985813244977326E-2</v>
      </c>
      <c r="GT241" s="19">
        <f t="shared" ref="GT241:GT304" ca="1" si="1202">((FG241*3.412)+(FW241*100))/$A241</f>
        <v>1.9797632679421326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17.835729388333878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7057790</v>
      </c>
      <c r="HH241" s="5">
        <f t="shared" ca="1" si="1121"/>
        <v>90.7911</v>
      </c>
      <c r="HI241" s="5">
        <f t="shared" ca="1" si="1121"/>
        <v>514482</v>
      </c>
      <c r="HJ241" s="5">
        <f t="shared" ca="1" si="1121"/>
        <v>556774</v>
      </c>
      <c r="HK241" s="5">
        <f t="shared" ca="1" si="1121"/>
        <v>41163.699999999997</v>
      </c>
      <c r="HL241" s="5">
        <f t="shared" ca="1" si="1121"/>
        <v>135023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2049340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15339.1</v>
      </c>
      <c r="HX241" s="5">
        <f t="shared" ca="1" si="1122"/>
        <v>15339.1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15339.1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133.023</v>
      </c>
      <c r="IL241" s="5">
        <f t="shared" ca="1" si="1127"/>
        <v>6.0599499999999997</v>
      </c>
      <c r="IM241" s="5">
        <f t="shared" ca="1" si="1127"/>
        <v>37.046300000000002</v>
      </c>
      <c r="IN241" s="5">
        <f t="shared" ca="1" si="1127"/>
        <v>31.7211</v>
      </c>
      <c r="IO241" s="5">
        <f t="shared" ca="1" si="1127"/>
        <v>3.1753399999999998</v>
      </c>
      <c r="IP241" s="5">
        <f t="shared" ca="1" si="1127"/>
        <v>8.4744399999999995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51.375159660562105</v>
      </c>
      <c r="IU241" s="19">
        <f t="shared" ca="1" si="1072"/>
        <v>3.0771232001371871</v>
      </c>
      <c r="IV241" s="19">
        <f t="shared" ca="1" si="1073"/>
        <v>3.5207607548501874</v>
      </c>
      <c r="IW241" s="19">
        <f t="shared" ca="1" si="1074"/>
        <v>3.8101780985942328</v>
      </c>
      <c r="IX241" s="19">
        <f t="shared" ca="1" si="1075"/>
        <v>0.28169603501080043</v>
      </c>
      <c r="IY241" s="19">
        <f t="shared" ca="1" si="1076"/>
        <v>0.92400449267833817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17.100774545768157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7406060</v>
      </c>
      <c r="JM241" s="5">
        <f t="shared" ca="1" si="1123"/>
        <v>90.785499999999999</v>
      </c>
      <c r="JN241" s="5">
        <f t="shared" ca="1" si="1123"/>
        <v>569619</v>
      </c>
      <c r="JO241" s="5">
        <f t="shared" ca="1" si="1123"/>
        <v>849876</v>
      </c>
      <c r="JP241" s="5">
        <f t="shared" ca="1" si="1123"/>
        <v>41155</v>
      </c>
      <c r="JQ241" s="5">
        <f t="shared" ca="1" si="1123"/>
        <v>135066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2397610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15336.9</v>
      </c>
      <c r="KC241" s="5">
        <f t="shared" ca="1" si="1124"/>
        <v>15336.9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15336.9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152.53899999999999</v>
      </c>
      <c r="KQ241" s="5">
        <f t="shared" ca="1" si="1125"/>
        <v>6.0595800000000004</v>
      </c>
      <c r="KR241" s="5">
        <f t="shared" ca="1" si="1125"/>
        <v>40.383699999999997</v>
      </c>
      <c r="KS241" s="5">
        <f t="shared" ca="1" si="1125"/>
        <v>47.901699999999998</v>
      </c>
      <c r="KT241" s="5">
        <f t="shared" ca="1" si="1125"/>
        <v>3.1724000000000001</v>
      </c>
      <c r="KU241" s="5">
        <f t="shared" ca="1" si="1125"/>
        <v>8.4753699999999998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53.758038624999749</v>
      </c>
      <c r="KZ241" s="19">
        <f t="shared" ref="KZ241:KZ304" ca="1" si="1209">((JM241*3.412)+(KC241*100))/$A241</f>
        <v>3.0766819166207036</v>
      </c>
      <c r="LA241" s="19">
        <f t="shared" ref="LA241:LA304" ca="1" si="1210">((JN241*3.412)+(KD241*100))/$A241</f>
        <v>3.8980804389988548</v>
      </c>
      <c r="LB241" s="19">
        <f t="shared" ref="LB241:LB304" ca="1" si="1211">((JO241*3.412)+(KE241*100))/$A241</f>
        <v>5.8159664814105403</v>
      </c>
      <c r="LC241" s="19">
        <f t="shared" ref="LC241:LC304" ca="1" si="1212">((JP241*3.412)+(KF241*100))/$A241</f>
        <v>0.28163649819791448</v>
      </c>
      <c r="LD241" s="19">
        <f t="shared" ref="LD241:LD304" ca="1" si="1213">((JQ241*3.412)+(KG241*100))/$A241</f>
        <v>0.92429875508685511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19.483653510205801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43</v>
      </c>
      <c r="CS242" s="5">
        <f t="shared" ca="1" si="1105"/>
        <v>44</v>
      </c>
      <c r="CT242" s="62">
        <f t="shared" ca="1" si="1185"/>
        <v>-2.3255813953488413E-2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43</v>
      </c>
      <c r="CS243" s="5">
        <f t="shared" ca="1" si="1105"/>
        <v>43</v>
      </c>
      <c r="CT243" s="62">
        <f t="shared" ca="1" si="1185"/>
        <v>0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-3</v>
      </c>
      <c r="G244" s="5">
        <f t="shared" ca="1" si="1132"/>
        <v>0</v>
      </c>
      <c r="H244" s="5">
        <f t="shared" ca="1" si="1133"/>
        <v>-0.70000000001164153</v>
      </c>
      <c r="I244" s="5">
        <f t="shared" ca="1" si="1134"/>
        <v>-2.3999999999941792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-3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-2.0000000000095497E-3</v>
      </c>
      <c r="AI244" s="37">
        <f t="shared" ca="1" si="1156"/>
        <v>0</v>
      </c>
      <c r="AJ244" s="37">
        <f t="shared" ca="1" si="1157"/>
        <v>-1.0000000000047748E-3</v>
      </c>
      <c r="AK244" s="37">
        <f t="shared" ca="1" si="1158"/>
        <v>-2.4999999999977263E-3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47.519972316197887</v>
      </c>
      <c r="AQ244" s="33">
        <f t="shared" ca="1" si="1164"/>
        <v>47.520389038842822</v>
      </c>
      <c r="AR244" s="24">
        <f t="shared" ca="1" si="1165"/>
        <v>8.7693441355202889E-6</v>
      </c>
      <c r="AS244" s="34">
        <f t="shared" ca="1" si="1166"/>
        <v>331.983</v>
      </c>
      <c r="AT244" s="34">
        <f t="shared" ca="1" si="1167"/>
        <v>331.98500000000001</v>
      </c>
      <c r="AU244" s="45">
        <f t="shared" ca="1" si="1168"/>
        <v>-6.0243685708979307E-6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-1</v>
      </c>
      <c r="BA244" s="5">
        <f t="shared" ca="1" si="1058"/>
        <v>0</v>
      </c>
      <c r="BB244" s="5">
        <f t="shared" ca="1" si="1059"/>
        <v>-0.40000000000873115</v>
      </c>
      <c r="BC244" s="5">
        <f t="shared" ca="1" si="1060"/>
        <v>-1.2999999999992724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-2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-2.0000000000095497E-3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-1.200000000000756E-3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39.919066404484781</v>
      </c>
      <c r="CK244" s="33">
        <f t="shared" ca="1" si="1070"/>
        <v>39.919205312033093</v>
      </c>
      <c r="CL244" s="24">
        <f t="shared" ca="1" si="1181"/>
        <v>3.4797172745804769E-6</v>
      </c>
      <c r="CM244" s="34">
        <f t="shared" ca="1" si="1182"/>
        <v>272.947</v>
      </c>
      <c r="CN244" s="34">
        <f t="shared" ca="1" si="1183"/>
        <v>272.94900000000001</v>
      </c>
      <c r="CO244" s="45">
        <f t="shared" ca="1" si="1184"/>
        <v>-7.3273761765368244E-6</v>
      </c>
      <c r="CP244" s="5"/>
      <c r="CR244" s="5">
        <f t="shared" ca="1" si="1104"/>
        <v>59</v>
      </c>
      <c r="CS244" s="5">
        <f t="shared" ca="1" si="1105"/>
        <v>61</v>
      </c>
      <c r="CT244" s="62">
        <f t="shared" ca="1" si="1185"/>
        <v>-3.3898305084745672E-2</v>
      </c>
      <c r="CW244" s="5">
        <f t="shared" ca="1" si="1219"/>
        <v>320236</v>
      </c>
      <c r="CX244" s="5">
        <f t="shared" ca="1" si="1219"/>
        <v>0</v>
      </c>
      <c r="CY244" s="5">
        <f t="shared" ca="1" si="1219"/>
        <v>91627.4</v>
      </c>
      <c r="CZ244" s="5">
        <f t="shared" ca="1" si="1219"/>
        <v>73375.5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242196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331.983</v>
      </c>
      <c r="EB244" s="5">
        <f t="shared" ca="1" si="1236"/>
        <v>1.80057</v>
      </c>
      <c r="EC244" s="5">
        <f t="shared" ca="1" si="1236"/>
        <v>143.66999999999999</v>
      </c>
      <c r="ED244" s="5">
        <f t="shared" ca="1" si="1236"/>
        <v>88.265699999999995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47.519972316197887</v>
      </c>
      <c r="EK244" s="19">
        <f t="shared" ca="1" si="1187"/>
        <v>0.86702004225850982</v>
      </c>
      <c r="EL244" s="19">
        <f t="shared" ca="1" si="1188"/>
        <v>12.727737492417486</v>
      </c>
      <c r="EM244" s="19">
        <f t="shared" ca="1" si="1189"/>
        <v>10.192410811338961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36.679627245746666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320239</v>
      </c>
      <c r="FC244" s="5">
        <f t="shared" ca="1" si="1222"/>
        <v>0</v>
      </c>
      <c r="FD244" s="5">
        <f t="shared" ca="1" si="1222"/>
        <v>91628.1</v>
      </c>
      <c r="FE244" s="5">
        <f t="shared" ca="1" si="1222"/>
        <v>73377.899999999994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242199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331.98500000000001</v>
      </c>
      <c r="GG244" s="5">
        <f t="shared" ca="1" si="1226"/>
        <v>1.80057</v>
      </c>
      <c r="GH244" s="5">
        <f t="shared" ca="1" si="1226"/>
        <v>143.67099999999999</v>
      </c>
      <c r="GI244" s="5">
        <f t="shared" ca="1" si="1226"/>
        <v>88.268199999999993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47.520389038842822</v>
      </c>
      <c r="GP244" s="19">
        <f t="shared" ca="1" si="1198"/>
        <v>0.86702004225850982</v>
      </c>
      <c r="GQ244" s="19">
        <f t="shared" ca="1" si="1199"/>
        <v>12.727834727701309</v>
      </c>
      <c r="GR244" s="19">
        <f t="shared" ca="1" si="1200"/>
        <v>10.192744189454913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36.680043968391615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274710</v>
      </c>
      <c r="HH244" s="5">
        <f t="shared" ca="1" si="1227"/>
        <v>0</v>
      </c>
      <c r="HI244" s="5">
        <f t="shared" ca="1" si="1227"/>
        <v>84410.4</v>
      </c>
      <c r="HJ244" s="5">
        <f t="shared" ca="1" si="1227"/>
        <v>23407.5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196670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272.947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29.544599999999999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39.919066404484781</v>
      </c>
      <c r="IU244" s="19">
        <f t="shared" ca="1" si="1072"/>
        <v>1.7597738070520417</v>
      </c>
      <c r="IV244" s="19">
        <f t="shared" ca="1" si="1073"/>
        <v>11.725241716232885</v>
      </c>
      <c r="IW244" s="19">
        <f t="shared" ca="1" si="1074"/>
        <v>3.2514784371679473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29.078721334033574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274711</v>
      </c>
      <c r="JM244" s="5">
        <f t="shared" ca="1" si="1231"/>
        <v>0</v>
      </c>
      <c r="JN244" s="5">
        <f t="shared" ca="1" si="1231"/>
        <v>84410.8</v>
      </c>
      <c r="JO244" s="5">
        <f t="shared" ca="1" si="1231"/>
        <v>23408.799999999999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196672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272.94900000000001</v>
      </c>
      <c r="KQ244" s="5">
        <f t="shared" ca="1" si="1235"/>
        <v>3.6698599999999999</v>
      </c>
      <c r="KR244" s="5">
        <f t="shared" ca="1" si="1235"/>
        <v>131.64400000000001</v>
      </c>
      <c r="KS244" s="5">
        <f t="shared" ca="1" si="1235"/>
        <v>29.5458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39.919205312033093</v>
      </c>
      <c r="KZ244" s="19">
        <f t="shared" ca="1" si="1209"/>
        <v>1.7597738070520417</v>
      </c>
      <c r="LA244" s="19">
        <f t="shared" ca="1" si="1210"/>
        <v>11.725297279252212</v>
      </c>
      <c r="LB244" s="19">
        <f t="shared" ca="1" si="1211"/>
        <v>3.2516590169807555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29.078999149130198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-2</v>
      </c>
      <c r="G245" s="5">
        <f t="shared" ca="1" si="1132"/>
        <v>0</v>
      </c>
      <c r="H245" s="5">
        <f t="shared" ca="1" si="1133"/>
        <v>-0.80000000000291038</v>
      </c>
      <c r="I245" s="5">
        <f t="shared" ca="1" si="1134"/>
        <v>-2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-2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-2.9999999999859028E-3</v>
      </c>
      <c r="AI245" s="37">
        <f t="shared" ca="1" si="1156"/>
        <v>-1.0000000000287557E-6</v>
      </c>
      <c r="AJ245" s="37">
        <f t="shared" ca="1" si="1157"/>
        <v>-1.0000000000047748E-3</v>
      </c>
      <c r="AK245" s="37">
        <f t="shared" ca="1" si="1158"/>
        <v>-1.9999999999953388E-3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52.109946871526802</v>
      </c>
      <c r="AQ245" s="33">
        <f t="shared" ca="1" si="1164"/>
        <v>52.110224686623432</v>
      </c>
      <c r="AR245" s="24">
        <f t="shared" ca="1" si="1165"/>
        <v>5.3312972320004695E-6</v>
      </c>
      <c r="AS245" s="34">
        <f t="shared" ca="1" si="1166"/>
        <v>376.41300000000001</v>
      </c>
      <c r="AT245" s="34">
        <f t="shared" ca="1" si="1167"/>
        <v>376.416</v>
      </c>
      <c r="AU245" s="45">
        <f t="shared" ca="1" si="1168"/>
        <v>-7.969905636279815E-6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-1</v>
      </c>
      <c r="BA245" s="5">
        <f t="shared" ca="1" si="1058"/>
        <v>0</v>
      </c>
      <c r="BB245" s="5">
        <f t="shared" ca="1" si="1059"/>
        <v>-0.39999999999417923</v>
      </c>
      <c r="BC245" s="5">
        <f t="shared" ca="1" si="1060"/>
        <v>-1.2000000000007276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-2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-2.0000000000095497E-3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-1.2999999999969702E-3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39.917866555931461</v>
      </c>
      <c r="CK245" s="33">
        <f t="shared" ca="1" si="1070"/>
        <v>39.918005463479773</v>
      </c>
      <c r="CL245" s="24">
        <f t="shared" ca="1" si="1181"/>
        <v>3.4798218673247634E-6</v>
      </c>
      <c r="CM245" s="34">
        <f t="shared" ca="1" si="1182"/>
        <v>272.85899999999998</v>
      </c>
      <c r="CN245" s="34">
        <f t="shared" ca="1" si="1183"/>
        <v>272.86099999999999</v>
      </c>
      <c r="CO245" s="45">
        <f t="shared" ca="1" si="1184"/>
        <v>-7.3297393178561603E-6</v>
      </c>
      <c r="CP245" s="5"/>
      <c r="CR245" s="5">
        <f t="shared" ca="1" si="1104"/>
        <v>60</v>
      </c>
      <c r="CS245" s="5">
        <f t="shared" ca="1" si="1105"/>
        <v>60</v>
      </c>
      <c r="CT245" s="62">
        <f t="shared" ca="1" si="1185"/>
        <v>0</v>
      </c>
      <c r="CW245" s="5">
        <f t="shared" ca="1" si="1219"/>
        <v>356353</v>
      </c>
      <c r="CX245" s="5">
        <f t="shared" ca="1" si="1219"/>
        <v>0</v>
      </c>
      <c r="CY245" s="5">
        <f t="shared" ca="1" si="1219"/>
        <v>95258.4</v>
      </c>
      <c r="CZ245" s="5">
        <f t="shared" ca="1" si="1219"/>
        <v>105862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278314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376.41300000000001</v>
      </c>
      <c r="EB245" s="5">
        <f t="shared" ca="1" si="1236"/>
        <v>0.91322700000000001</v>
      </c>
      <c r="EC245" s="5">
        <f t="shared" ca="1" si="1236"/>
        <v>149.90899999999999</v>
      </c>
      <c r="ED245" s="5">
        <f t="shared" ca="1" si="1236"/>
        <v>127.345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52.109946871526802</v>
      </c>
      <c r="EK245" s="19">
        <f t="shared" ca="1" si="1187"/>
        <v>0.44006660397099717</v>
      </c>
      <c r="EL245" s="19">
        <f t="shared" ca="1" si="1188"/>
        <v>13.232110800346861</v>
      </c>
      <c r="EM245" s="19">
        <f t="shared" ca="1" si="1189"/>
        <v>14.705030879652812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41.269740708623914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356355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105864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278316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641.05399999999997</v>
      </c>
      <c r="FS245" s="5">
        <f t="shared" ca="1" si="1224"/>
        <v>108.09399999999999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641.05399999999997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376.416</v>
      </c>
      <c r="GG245" s="5">
        <f t="shared" ca="1" si="1226"/>
        <v>0.91322800000000004</v>
      </c>
      <c r="GH245" s="5">
        <f t="shared" ca="1" si="1226"/>
        <v>149.91</v>
      </c>
      <c r="GI245" s="5">
        <f t="shared" ca="1" si="1226"/>
        <v>127.34699999999999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52.110224686623432</v>
      </c>
      <c r="GP245" s="19">
        <f t="shared" ca="1" si="1198"/>
        <v>0.44006660397099717</v>
      </c>
      <c r="GQ245" s="19">
        <f t="shared" ca="1" si="1199"/>
        <v>13.232221926385513</v>
      </c>
      <c r="GR245" s="19">
        <f t="shared" ca="1" si="1200"/>
        <v>14.705308694749442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41.270018523720537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274729</v>
      </c>
      <c r="HH245" s="5">
        <f t="shared" ca="1" si="1227"/>
        <v>0</v>
      </c>
      <c r="HI245" s="5">
        <f t="shared" ca="1" si="1227"/>
        <v>84353.5</v>
      </c>
      <c r="HJ245" s="5">
        <f t="shared" ca="1" si="1227"/>
        <v>23483.599999999999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196689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272.85899999999998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29.575500000000002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39.917866555931461</v>
      </c>
      <c r="IU245" s="19">
        <f t="shared" ca="1" si="1072"/>
        <v>1.7559347150807514</v>
      </c>
      <c r="IV245" s="19">
        <f t="shared" ca="1" si="1073"/>
        <v>11.717337876733801</v>
      </c>
      <c r="IW245" s="19">
        <f t="shared" ca="1" si="1074"/>
        <v>3.2620493015946685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29.077521485480254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274730</v>
      </c>
      <c r="JM245" s="5">
        <f t="shared" ca="1" si="1231"/>
        <v>0</v>
      </c>
      <c r="JN245" s="5">
        <f t="shared" ca="1" si="1231"/>
        <v>84353.9</v>
      </c>
      <c r="JO245" s="5">
        <f t="shared" ca="1" si="1231"/>
        <v>23484.799999999999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196691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272.86099999999999</v>
      </c>
      <c r="KQ245" s="5">
        <f t="shared" ca="1" si="1235"/>
        <v>3.6617600000000001</v>
      </c>
      <c r="KR245" s="5">
        <f t="shared" ca="1" si="1235"/>
        <v>131.535</v>
      </c>
      <c r="KS245" s="5">
        <f t="shared" ca="1" si="1235"/>
        <v>29.576799999999999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39.918005463479773</v>
      </c>
      <c r="KZ245" s="19">
        <f t="shared" ca="1" si="1209"/>
        <v>1.7559347150807514</v>
      </c>
      <c r="LA245" s="19">
        <f t="shared" ca="1" si="1210"/>
        <v>11.717393439753126</v>
      </c>
      <c r="LB245" s="19">
        <f t="shared" ca="1" si="1211"/>
        <v>3.262215990652646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29.077799300576881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-2</v>
      </c>
      <c r="G246" s="5">
        <f t="shared" ca="1" si="1132"/>
        <v>0</v>
      </c>
      <c r="H246" s="5">
        <f t="shared" ca="1" si="1133"/>
        <v>-0.59999999999126885</v>
      </c>
      <c r="I246" s="5">
        <f t="shared" ca="1" si="1134"/>
        <v>-2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-2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-9.9999999997635314E-4</v>
      </c>
      <c r="V246" s="5">
        <f t="shared" ca="1" si="1144"/>
        <v>-7.0000000000902673E-4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-9.9999999997635314E-4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-2.0000000000095497E-3</v>
      </c>
      <c r="AI246" s="37">
        <f t="shared" ca="1" si="1156"/>
        <v>-5.9999999999504894E-6</v>
      </c>
      <c r="AJ246" s="37">
        <f t="shared" ca="1" si="1157"/>
        <v>-1.0000000000047748E-3</v>
      </c>
      <c r="AK246" s="37">
        <f t="shared" ca="1" si="1158"/>
        <v>-1.0000000000047748E-3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52.064602594949342</v>
      </c>
      <c r="AQ246" s="33">
        <f t="shared" ca="1" si="1164"/>
        <v>52.064884481193346</v>
      </c>
      <c r="AR246" s="24">
        <f t="shared" ca="1" si="1165"/>
        <v>5.4141336682603577E-6</v>
      </c>
      <c r="AS246" s="34">
        <f t="shared" ca="1" si="1166"/>
        <v>375.98500000000001</v>
      </c>
      <c r="AT246" s="34">
        <f t="shared" ca="1" si="1167"/>
        <v>375.98700000000002</v>
      </c>
      <c r="AU246" s="45">
        <f t="shared" ca="1" si="1168"/>
        <v>-5.3193328492994423E-6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-1</v>
      </c>
      <c r="BA246" s="5">
        <f t="shared" ca="1" si="1058"/>
        <v>0</v>
      </c>
      <c r="BB246" s="5">
        <f t="shared" ca="1" si="1059"/>
        <v>-0.39999999999417923</v>
      </c>
      <c r="BC246" s="5">
        <f t="shared" ca="1" si="1060"/>
        <v>-1.2000000000007276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-2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-2.0000000000095497E-3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-1.2999999999969702E-3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39.917866555931461</v>
      </c>
      <c r="CK246" s="33">
        <f t="shared" ca="1" si="1070"/>
        <v>39.918005463479773</v>
      </c>
      <c r="CL246" s="24">
        <f t="shared" ca="1" si="1181"/>
        <v>3.4798218673247634E-6</v>
      </c>
      <c r="CM246" s="34">
        <f t="shared" ca="1" si="1182"/>
        <v>272.85899999999998</v>
      </c>
      <c r="CN246" s="34">
        <f t="shared" ca="1" si="1183"/>
        <v>272.86099999999999</v>
      </c>
      <c r="CO246" s="45">
        <f t="shared" ca="1" si="1184"/>
        <v>-7.3297393178561603E-6</v>
      </c>
      <c r="CP246" s="5"/>
      <c r="CR246" s="5">
        <f t="shared" ca="1" si="1104"/>
        <v>61</v>
      </c>
      <c r="CS246" s="5">
        <f t="shared" ca="1" si="1105"/>
        <v>60</v>
      </c>
      <c r="CT246" s="62">
        <f t="shared" ca="1" si="1185"/>
        <v>1.6393442622950838E-2</v>
      </c>
      <c r="CW246" s="5">
        <f t="shared" ca="1" si="1219"/>
        <v>356420</v>
      </c>
      <c r="CX246" s="5">
        <f t="shared" ca="1" si="1219"/>
        <v>0</v>
      </c>
      <c r="CY246" s="5">
        <f t="shared" ca="1" si="1219"/>
        <v>95326.6</v>
      </c>
      <c r="CZ246" s="5">
        <f t="shared" ca="1" si="1219"/>
        <v>105861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278381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</v>
      </c>
      <c r="DN246" s="5">
        <f t="shared" ca="1" si="1220"/>
        <v>94.671099999999996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375.98500000000001</v>
      </c>
      <c r="EB246" s="5">
        <f t="shared" ca="1" si="1236"/>
        <v>0.79866800000000004</v>
      </c>
      <c r="EC246" s="5">
        <f t="shared" ca="1" si="1236"/>
        <v>149.596</v>
      </c>
      <c r="ED246" s="5">
        <f t="shared" ca="1" si="1236"/>
        <v>127.34399999999999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52.064602594949342</v>
      </c>
      <c r="EK246" s="19">
        <f t="shared" ca="1" si="1187"/>
        <v>0.38541999991857701</v>
      </c>
      <c r="EL246" s="19">
        <f t="shared" ca="1" si="1188"/>
        <v>13.241584295141902</v>
      </c>
      <c r="EM246" s="19">
        <f t="shared" ca="1" si="1189"/>
        <v>14.7048919721045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41.224396432046447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356422</v>
      </c>
      <c r="FC246" s="5">
        <f t="shared" ca="1" si="1222"/>
        <v>0</v>
      </c>
      <c r="FD246" s="5">
        <f t="shared" ca="1" si="1222"/>
        <v>95327.2</v>
      </c>
      <c r="FE246" s="5">
        <f t="shared" ca="1" si="1222"/>
        <v>105863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278383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627.63099999999997</v>
      </c>
      <c r="FS246" s="5">
        <f t="shared" ca="1" si="1224"/>
        <v>94.671800000000005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627.63099999999997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375.98700000000002</v>
      </c>
      <c r="GG246" s="5">
        <f t="shared" ca="1" si="1226"/>
        <v>0.798674</v>
      </c>
      <c r="GH246" s="5">
        <f t="shared" ca="1" si="1226"/>
        <v>149.59700000000001</v>
      </c>
      <c r="GI246" s="5">
        <f t="shared" ca="1" si="1226"/>
        <v>127.345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52.064884481193346</v>
      </c>
      <c r="GP246" s="19">
        <f t="shared" ca="1" si="1198"/>
        <v>0.38542284972173713</v>
      </c>
      <c r="GQ246" s="19">
        <f t="shared" ca="1" si="1199"/>
        <v>13.241667639670888</v>
      </c>
      <c r="GR246" s="19">
        <f t="shared" ca="1" si="1200"/>
        <v>14.705169787201127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41.224678318290444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274729</v>
      </c>
      <c r="HH246" s="5">
        <f t="shared" ca="1" si="1227"/>
        <v>0</v>
      </c>
      <c r="HI246" s="5">
        <f t="shared" ca="1" si="1227"/>
        <v>84353.5</v>
      </c>
      <c r="HJ246" s="5">
        <f t="shared" ca="1" si="1227"/>
        <v>23483.599999999999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196689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272.85899999999998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29.575500000000002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39.917866555931461</v>
      </c>
      <c r="IU246" s="19">
        <f t="shared" ca="1" si="1072"/>
        <v>1.7559347150807514</v>
      </c>
      <c r="IV246" s="19">
        <f t="shared" ca="1" si="1073"/>
        <v>11.717337876733801</v>
      </c>
      <c r="IW246" s="19">
        <f t="shared" ca="1" si="1074"/>
        <v>3.2620493015946685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29.077521485480254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274730</v>
      </c>
      <c r="JM246" s="5">
        <f t="shared" ca="1" si="1231"/>
        <v>0</v>
      </c>
      <c r="JN246" s="5">
        <f t="shared" ca="1" si="1231"/>
        <v>84353.9</v>
      </c>
      <c r="JO246" s="5">
        <f t="shared" ca="1" si="1231"/>
        <v>23484.799999999999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196691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272.86099999999999</v>
      </c>
      <c r="KQ246" s="5">
        <f t="shared" ca="1" si="1235"/>
        <v>3.6617600000000001</v>
      </c>
      <c r="KR246" s="5">
        <f t="shared" ca="1" si="1235"/>
        <v>131.535</v>
      </c>
      <c r="KS246" s="5">
        <f t="shared" ca="1" si="1235"/>
        <v>29.576799999999999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39.918005463479773</v>
      </c>
      <c r="KZ246" s="19">
        <f t="shared" ca="1" si="1209"/>
        <v>1.7559347150807514</v>
      </c>
      <c r="LA246" s="19">
        <f t="shared" ca="1" si="1210"/>
        <v>11.717393439753126</v>
      </c>
      <c r="LB246" s="19">
        <f t="shared" ca="1" si="1211"/>
        <v>3.262215990652646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29.077799300576881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-4</v>
      </c>
      <c r="G247" s="5">
        <f t="shared" ca="1" si="1132"/>
        <v>0</v>
      </c>
      <c r="H247" s="5">
        <f t="shared" ca="1" si="1133"/>
        <v>-1</v>
      </c>
      <c r="I247" s="5">
        <f t="shared" ca="1" si="1134"/>
        <v>-4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-5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-4.9999999999954525E-3</v>
      </c>
      <c r="AI247" s="37">
        <f t="shared" ca="1" si="1156"/>
        <v>-1.0000000000065512E-5</v>
      </c>
      <c r="AJ247" s="37">
        <f t="shared" ca="1" si="1157"/>
        <v>-1.0000000000047748E-3</v>
      </c>
      <c r="AK247" s="37">
        <f t="shared" ca="1" si="1158"/>
        <v>-3.0000000000001137E-3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53.127155448620087</v>
      </c>
      <c r="AQ247" s="33">
        <f t="shared" ca="1" si="1164"/>
        <v>53.127711078813348</v>
      </c>
      <c r="AR247" s="24">
        <f t="shared" ca="1" si="1165"/>
        <v>1.0458387571735878E-5</v>
      </c>
      <c r="AS247" s="34">
        <f t="shared" ca="1" si="1166"/>
        <v>385.70400000000001</v>
      </c>
      <c r="AT247" s="34">
        <f t="shared" ca="1" si="1167"/>
        <v>385.709</v>
      </c>
      <c r="AU247" s="45">
        <f t="shared" ca="1" si="1168"/>
        <v>-1.2963140605989108E-5</v>
      </c>
      <c r="AV247" s="34">
        <f t="shared" ca="1" si="1169"/>
        <v>-99.3</v>
      </c>
      <c r="AW247" s="34">
        <f t="shared" ca="1" si="1170"/>
        <v>-99.3</v>
      </c>
      <c r="AX247" s="46">
        <f t="shared" ca="1" si="1171"/>
        <v>0</v>
      </c>
      <c r="AY247" s="5"/>
      <c r="AZ247" s="5">
        <f t="shared" ca="1" si="1057"/>
        <v>-1</v>
      </c>
      <c r="BA247" s="5">
        <f t="shared" ca="1" si="1058"/>
        <v>0</v>
      </c>
      <c r="BB247" s="5">
        <f t="shared" ca="1" si="1059"/>
        <v>-0.20000000001164153</v>
      </c>
      <c r="BC247" s="5">
        <f t="shared" ca="1" si="1060"/>
        <v>-1.0999999999985448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-1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-1.0000000000331966E-3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-1.1000000000009891E-3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41.37602957281451</v>
      </c>
      <c r="CK247" s="33">
        <f t="shared" ca="1" si="1070"/>
        <v>41.376168480362821</v>
      </c>
      <c r="CL247" s="24">
        <f t="shared" ca="1" si="1181"/>
        <v>3.3571873233678462E-6</v>
      </c>
      <c r="CM247" s="34">
        <f t="shared" ca="1" si="1182"/>
        <v>286.45299999999997</v>
      </c>
      <c r="CN247" s="34">
        <f t="shared" ca="1" si="1183"/>
        <v>286.45400000000001</v>
      </c>
      <c r="CO247" s="45">
        <f t="shared" ca="1" si="1184"/>
        <v>-3.4909618997577151E-6</v>
      </c>
      <c r="CP247" s="5"/>
      <c r="CR247" s="5">
        <f t="shared" ca="1" si="1104"/>
        <v>61</v>
      </c>
      <c r="CS247" s="5">
        <f t="shared" ca="1" si="1105"/>
        <v>61</v>
      </c>
      <c r="CT247" s="62">
        <f t="shared" ca="1" si="1185"/>
        <v>0</v>
      </c>
      <c r="CW247" s="5">
        <f t="shared" ca="1" si="1219"/>
        <v>362536</v>
      </c>
      <c r="CX247" s="5">
        <f t="shared" ca="1" si="1219"/>
        <v>0</v>
      </c>
      <c r="CY247" s="5">
        <f t="shared" ca="1" si="1219"/>
        <v>101439</v>
      </c>
      <c r="CZ247" s="5">
        <f t="shared" ca="1" si="1219"/>
        <v>105864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284496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385.70400000000001</v>
      </c>
      <c r="EB247" s="5">
        <f t="shared" ca="1" si="1236"/>
        <v>1.24576</v>
      </c>
      <c r="EC247" s="5">
        <f t="shared" ca="1" si="1236"/>
        <v>158.86500000000001</v>
      </c>
      <c r="ED247" s="5">
        <f t="shared" ca="1" si="1236"/>
        <v>127.348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53.127155448620087</v>
      </c>
      <c r="EK247" s="19">
        <f t="shared" ca="1" si="1187"/>
        <v>0.59840980983670633</v>
      </c>
      <c r="EL247" s="19">
        <f t="shared" ca="1" si="1188"/>
        <v>14.090642793458482</v>
      </c>
      <c r="EM247" s="19">
        <f t="shared" ca="1" si="1189"/>
        <v>14.705308694749442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42.28681037816888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362540</v>
      </c>
      <c r="FC247" s="5">
        <f t="shared" ca="1" si="1222"/>
        <v>0</v>
      </c>
      <c r="FD247" s="5">
        <f t="shared" ca="1" si="1222"/>
        <v>101440</v>
      </c>
      <c r="FE247" s="5">
        <f t="shared" ca="1" si="1222"/>
        <v>105868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284501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679.94799999999998</v>
      </c>
      <c r="FS247" s="5">
        <f t="shared" ca="1" si="1224"/>
        <v>146.988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679.94799999999998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385.709</v>
      </c>
      <c r="GG247" s="5">
        <f t="shared" ca="1" si="1226"/>
        <v>1.24577</v>
      </c>
      <c r="GH247" s="5">
        <f t="shared" ca="1" si="1226"/>
        <v>158.86600000000001</v>
      </c>
      <c r="GI247" s="5">
        <f t="shared" ca="1" si="1226"/>
        <v>127.351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53.127711078813348</v>
      </c>
      <c r="GP247" s="19">
        <f t="shared" ca="1" si="1198"/>
        <v>0.59840980983670633</v>
      </c>
      <c r="GQ247" s="19">
        <f t="shared" ca="1" si="1199"/>
        <v>14.090781701006794</v>
      </c>
      <c r="GR247" s="19">
        <f t="shared" ca="1" si="1200"/>
        <v>14.705864324942699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42.287504915910453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283596</v>
      </c>
      <c r="HH247" s="5">
        <f t="shared" ca="1" si="1227"/>
        <v>0</v>
      </c>
      <c r="HI247" s="5">
        <f t="shared" ca="1" si="1227"/>
        <v>90182.399999999994</v>
      </c>
      <c r="HJ247" s="5">
        <f t="shared" ca="1" si="1227"/>
        <v>26522.2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286.45299999999997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41.37602957281451</v>
      </c>
      <c r="IU247" s="19">
        <f t="shared" ca="1" si="1072"/>
        <v>1.982404501060534</v>
      </c>
      <c r="IV247" s="19">
        <f t="shared" ca="1" si="1073"/>
        <v>12.527016085103265</v>
      </c>
      <c r="IW247" s="19">
        <f t="shared" ca="1" si="1074"/>
        <v>3.6841337779026269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30.535823409911615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283597</v>
      </c>
      <c r="JM247" s="5">
        <f t="shared" ca="1" si="1231"/>
        <v>0</v>
      </c>
      <c r="JN247" s="5">
        <f t="shared" ca="1" si="1231"/>
        <v>90182.6</v>
      </c>
      <c r="JO247" s="5">
        <f t="shared" ca="1" si="1231"/>
        <v>26523.3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205558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286.45400000000001</v>
      </c>
      <c r="KQ247" s="5">
        <f t="shared" ca="1" si="1235"/>
        <v>4.1394599999999997</v>
      </c>
      <c r="KR247" s="5">
        <f t="shared" ca="1" si="1235"/>
        <v>140.08099999999999</v>
      </c>
      <c r="KS247" s="5">
        <f t="shared" ca="1" si="1235"/>
        <v>34.1462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41.376168480362821</v>
      </c>
      <c r="KZ247" s="19">
        <f t="shared" ca="1" si="1209"/>
        <v>1.982404501060534</v>
      </c>
      <c r="LA247" s="19">
        <f t="shared" ca="1" si="1210"/>
        <v>12.52704386661293</v>
      </c>
      <c r="LB247" s="19">
        <f t="shared" ca="1" si="1211"/>
        <v>3.6842865762057722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30.53596231745993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43</v>
      </c>
      <c r="CT248" s="62">
        <f t="shared" ca="1" si="1185"/>
        <v>0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-4</v>
      </c>
      <c r="G249" s="5">
        <f t="shared" ca="1" si="1132"/>
        <v>0</v>
      </c>
      <c r="H249" s="5">
        <f t="shared" ca="1" si="1133"/>
        <v>-1.0999999999912689</v>
      </c>
      <c r="I249" s="5">
        <f t="shared" ca="1" si="1134"/>
        <v>-3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-4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-5.0000000000522959E-3</v>
      </c>
      <c r="AI249" s="37">
        <f t="shared" ca="1" si="1156"/>
        <v>-9.9999999991773336E-7</v>
      </c>
      <c r="AJ249" s="37">
        <f t="shared" ca="1" si="1157"/>
        <v>-2.0000000000095497E-3</v>
      </c>
      <c r="AK249" s="37">
        <f t="shared" ca="1" si="1158"/>
        <v>-2.0000000000095497E-3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52.092390129910314</v>
      </c>
      <c r="AQ249" s="33">
        <f t="shared" ca="1" si="1164"/>
        <v>52.092945760103575</v>
      </c>
      <c r="AR249" s="24">
        <f t="shared" ca="1" si="1165"/>
        <v>1.0666131184444873E-5</v>
      </c>
      <c r="AS249" s="34">
        <f t="shared" ca="1" si="1166"/>
        <v>375.95299999999997</v>
      </c>
      <c r="AT249" s="34">
        <f t="shared" ca="1" si="1167"/>
        <v>375.95800000000003</v>
      </c>
      <c r="AU249" s="45">
        <f t="shared" ca="1" si="1168"/>
        <v>-1.329935790713935E-5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39.763751318033961</v>
      </c>
      <c r="CL249" s="24">
        <f t="shared" ca="1" si="1181"/>
        <v>0</v>
      </c>
      <c r="CM249" s="34">
        <f t="shared" ca="1" si="1182"/>
        <v>271.61799999999999</v>
      </c>
      <c r="CN249" s="34">
        <f t="shared" ca="1" si="1183"/>
        <v>271.61799999999999</v>
      </c>
      <c r="CO249" s="45">
        <f t="shared" ca="1" si="1184"/>
        <v>0</v>
      </c>
      <c r="CP249" s="5"/>
      <c r="CR249" s="5">
        <f t="shared" ca="1" si="1104"/>
        <v>60</v>
      </c>
      <c r="CS249" s="5">
        <f t="shared" ca="1" si="1105"/>
        <v>61</v>
      </c>
      <c r="CT249" s="62">
        <f t="shared" ca="1" si="1185"/>
        <v>-1.6666666666666607E-2</v>
      </c>
      <c r="CW249" s="5">
        <f t="shared" ca="1" si="1219"/>
        <v>356124</v>
      </c>
      <c r="CX249" s="5">
        <f t="shared" ca="1" si="1219"/>
        <v>0</v>
      </c>
      <c r="CY249" s="5">
        <f t="shared" ca="1" si="1219"/>
        <v>95027.8</v>
      </c>
      <c r="CZ249" s="5">
        <f t="shared" ca="1" si="1219"/>
        <v>105864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278085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375.95299999999997</v>
      </c>
      <c r="EB249" s="5">
        <f t="shared" ca="1" si="1236"/>
        <v>0.94443600000000005</v>
      </c>
      <c r="EC249" s="5">
        <f t="shared" ca="1" si="1236"/>
        <v>149.416</v>
      </c>
      <c r="ED249" s="5">
        <f t="shared" ca="1" si="1236"/>
        <v>127.34699999999999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52.092390129910314</v>
      </c>
      <c r="EK249" s="19">
        <f t="shared" ca="1" si="1187"/>
        <v>0.45431969091849156</v>
      </c>
      <c r="EL249" s="19">
        <f t="shared" ca="1" si="1188"/>
        <v>13.200078719705576</v>
      </c>
      <c r="EM249" s="19">
        <f t="shared" ca="1" si="1189"/>
        <v>14.705308694749442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41.252183967007426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356128</v>
      </c>
      <c r="FC249" s="5">
        <f t="shared" ca="1" si="1222"/>
        <v>0</v>
      </c>
      <c r="FD249" s="5">
        <f t="shared" ca="1" si="1222"/>
        <v>95028.9</v>
      </c>
      <c r="FE249" s="5">
        <f t="shared" ca="1" si="1222"/>
        <v>105867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278089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644.55499999999995</v>
      </c>
      <c r="FS249" s="5">
        <f t="shared" ca="1" si="1224"/>
        <v>111.595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644.55499999999995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375.95800000000003</v>
      </c>
      <c r="GG249" s="5">
        <f t="shared" ca="1" si="1226"/>
        <v>0.94443699999999997</v>
      </c>
      <c r="GH249" s="5">
        <f t="shared" ca="1" si="1226"/>
        <v>149.41800000000001</v>
      </c>
      <c r="GI249" s="5">
        <f t="shared" ca="1" si="1226"/>
        <v>127.349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52.092945760103575</v>
      </c>
      <c r="GP249" s="19">
        <f t="shared" ca="1" si="1198"/>
        <v>0.45431969091849156</v>
      </c>
      <c r="GQ249" s="19">
        <f t="shared" ca="1" si="1199"/>
        <v>13.200231518008719</v>
      </c>
      <c r="GR249" s="19">
        <f t="shared" ca="1" si="1200"/>
        <v>14.705725417394383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41.25273959720068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274200</v>
      </c>
      <c r="JM249" s="5">
        <f t="shared" ca="1" si="1231"/>
        <v>0</v>
      </c>
      <c r="JN249" s="5">
        <f t="shared" ca="1" si="1231"/>
        <v>82579.8</v>
      </c>
      <c r="JO249" s="5">
        <f t="shared" ca="1" si="1231"/>
        <v>24728.400000000001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196161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271.61799999999999</v>
      </c>
      <c r="KQ249" s="5">
        <f t="shared" ca="1" si="1235"/>
        <v>3.4917400000000001</v>
      </c>
      <c r="KR249" s="5">
        <f t="shared" ca="1" si="1235"/>
        <v>128.929</v>
      </c>
      <c r="KS249" s="5">
        <f t="shared" ca="1" si="1235"/>
        <v>31.1099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39.763751318033961</v>
      </c>
      <c r="KZ249" s="19">
        <f t="shared" ca="1" si="1209"/>
        <v>1.6753015702415412</v>
      </c>
      <c r="LA249" s="19">
        <f t="shared" ca="1" si="1210"/>
        <v>11.470957558288655</v>
      </c>
      <c r="LB249" s="19">
        <f t="shared" ca="1" si="1211"/>
        <v>3.4349614177363605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28.92354515513107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44</v>
      </c>
      <c r="CS250" s="5">
        <f t="shared" ca="1" si="1105"/>
        <v>43</v>
      </c>
      <c r="CT250" s="62">
        <f t="shared" ca="1" si="1185"/>
        <v>2.2727272727272707E-2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-3</v>
      </c>
      <c r="G251" s="5">
        <f t="shared" ca="1" si="1132"/>
        <v>0</v>
      </c>
      <c r="H251" s="5">
        <f t="shared" ca="1" si="1133"/>
        <v>-0.80000000000291038</v>
      </c>
      <c r="I251" s="5">
        <f t="shared" ca="1" si="1134"/>
        <v>-2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-3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-9.9999999997635314E-4</v>
      </c>
      <c r="V251" s="5">
        <f t="shared" ca="1" si="1144"/>
        <v>-9.9999999999056399E-4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-9.9999999997635314E-4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-2.9999999999859028E-3</v>
      </c>
      <c r="AI251" s="37">
        <f t="shared" ca="1" si="1156"/>
        <v>-2.9999999999752447E-6</v>
      </c>
      <c r="AJ251" s="37">
        <f t="shared" ca="1" si="1157"/>
        <v>-9.9999999997635314E-4</v>
      </c>
      <c r="AK251" s="37">
        <f t="shared" ca="1" si="1158"/>
        <v>-1.9999999999953388E-3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52.362384715284314</v>
      </c>
      <c r="AQ251" s="33">
        <f t="shared" ca="1" si="1164"/>
        <v>52.362805509076622</v>
      </c>
      <c r="AR251" s="24">
        <f t="shared" ca="1" si="1165"/>
        <v>8.0361200706764111E-6</v>
      </c>
      <c r="AS251" s="34">
        <f t="shared" ca="1" si="1166"/>
        <v>378.58600000000001</v>
      </c>
      <c r="AT251" s="34">
        <f t="shared" ca="1" si="1167"/>
        <v>378.589</v>
      </c>
      <c r="AU251" s="45">
        <f t="shared" ca="1" si="1168"/>
        <v>-7.9241605011923291E-6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-1</v>
      </c>
      <c r="BA251" s="5">
        <f t="shared" ca="1" si="1058"/>
        <v>0</v>
      </c>
      <c r="BB251" s="5">
        <f t="shared" ca="1" si="1059"/>
        <v>-0.39999999999417923</v>
      </c>
      <c r="BC251" s="5">
        <f t="shared" ca="1" si="1060"/>
        <v>-1.2000000000007276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-2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-2.0000000000095497E-3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-1.2999999999969702E-3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39.917866555931461</v>
      </c>
      <c r="CK251" s="33">
        <f t="shared" ca="1" si="1070"/>
        <v>39.918005463479773</v>
      </c>
      <c r="CL251" s="24">
        <f t="shared" ca="1" si="1181"/>
        <v>3.4798218673247634E-6</v>
      </c>
      <c r="CM251" s="34">
        <f t="shared" ca="1" si="1182"/>
        <v>272.85899999999998</v>
      </c>
      <c r="CN251" s="34">
        <f t="shared" ca="1" si="1183"/>
        <v>272.86099999999999</v>
      </c>
      <c r="CO251" s="45">
        <f t="shared" ca="1" si="1184"/>
        <v>-7.3297393178561603E-6</v>
      </c>
      <c r="CP251" s="5"/>
      <c r="CR251" s="5">
        <f t="shared" ca="1" si="1104"/>
        <v>61</v>
      </c>
      <c r="CS251" s="5">
        <f t="shared" ca="1" si="1105"/>
        <v>60</v>
      </c>
      <c r="CT251" s="62">
        <f t="shared" ca="1" si="1185"/>
        <v>1.6393442622950838E-2</v>
      </c>
      <c r="CW251" s="5">
        <f t="shared" ca="1" si="1219"/>
        <v>357941</v>
      </c>
      <c r="CX251" s="5">
        <f t="shared" ca="1" si="1219"/>
        <v>0</v>
      </c>
      <c r="CY251" s="5">
        <f t="shared" ca="1" si="1219"/>
        <v>96845.3</v>
      </c>
      <c r="CZ251" s="5">
        <f t="shared" ca="1" si="1219"/>
        <v>105863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279902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648.87800000000004</v>
      </c>
      <c r="DN251" s="5">
        <f t="shared" ca="1" si="1220"/>
        <v>115.91800000000001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648.87800000000004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378.58600000000001</v>
      </c>
      <c r="EB251" s="5">
        <f t="shared" ca="1" si="1236"/>
        <v>0.980101</v>
      </c>
      <c r="EC251" s="5">
        <f t="shared" ca="1" si="1236"/>
        <v>152.01400000000001</v>
      </c>
      <c r="ED251" s="5">
        <f t="shared" ca="1" si="1236"/>
        <v>127.346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52.362384715284314</v>
      </c>
      <c r="EK251" s="19">
        <f t="shared" ca="1" si="1187"/>
        <v>0.47191926100532922</v>
      </c>
      <c r="EL251" s="19">
        <f t="shared" ca="1" si="1188"/>
        <v>13.452543188766892</v>
      </c>
      <c r="EM251" s="19">
        <f t="shared" ca="1" si="1189"/>
        <v>14.705169787201127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41.522178552381419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357944</v>
      </c>
      <c r="FC251" s="5">
        <f t="shared" ca="1" si="1222"/>
        <v>0</v>
      </c>
      <c r="FD251" s="5">
        <f t="shared" ca="1" si="1222"/>
        <v>96846.1</v>
      </c>
      <c r="FE251" s="5">
        <f t="shared" ca="1" si="1222"/>
        <v>105865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279905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648.87900000000002</v>
      </c>
      <c r="FS251" s="5">
        <f t="shared" ca="1" si="1224"/>
        <v>115.919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648.87900000000002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378.589</v>
      </c>
      <c r="GG251" s="5">
        <f t="shared" ca="1" si="1226"/>
        <v>0.98010399999999998</v>
      </c>
      <c r="GH251" s="5">
        <f t="shared" ca="1" si="1226"/>
        <v>152.01499999999999</v>
      </c>
      <c r="GI251" s="5">
        <f t="shared" ca="1" si="1226"/>
        <v>127.348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52.362805509076622</v>
      </c>
      <c r="GP251" s="19">
        <f t="shared" ca="1" si="1198"/>
        <v>0.4719233321527006</v>
      </c>
      <c r="GQ251" s="19">
        <f t="shared" ca="1" si="1199"/>
        <v>13.452654314805542</v>
      </c>
      <c r="GR251" s="19">
        <f t="shared" ca="1" si="1200"/>
        <v>14.705447602297756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41.522599346173735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274729</v>
      </c>
      <c r="HH251" s="5">
        <f t="shared" ca="1" si="1227"/>
        <v>0</v>
      </c>
      <c r="HI251" s="5">
        <f t="shared" ca="1" si="1227"/>
        <v>84353.5</v>
      </c>
      <c r="HJ251" s="5">
        <f t="shared" ca="1" si="1227"/>
        <v>23483.599999999999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196689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272.85899999999998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29.575500000000002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39.917866555931461</v>
      </c>
      <c r="IU251" s="19">
        <f t="shared" ca="1" si="1072"/>
        <v>1.7559347150807514</v>
      </c>
      <c r="IV251" s="19">
        <f t="shared" ca="1" si="1073"/>
        <v>11.717337876733801</v>
      </c>
      <c r="IW251" s="19">
        <f t="shared" ca="1" si="1074"/>
        <v>3.2620493015946685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29.077521485480254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274730</v>
      </c>
      <c r="JM251" s="5">
        <f t="shared" ca="1" si="1231"/>
        <v>0</v>
      </c>
      <c r="JN251" s="5">
        <f t="shared" ca="1" si="1231"/>
        <v>84353.9</v>
      </c>
      <c r="JO251" s="5">
        <f t="shared" ca="1" si="1231"/>
        <v>23484.799999999999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196691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272.86099999999999</v>
      </c>
      <c r="KQ251" s="5">
        <f t="shared" ca="1" si="1235"/>
        <v>3.6617600000000001</v>
      </c>
      <c r="KR251" s="5">
        <f t="shared" ca="1" si="1235"/>
        <v>131.535</v>
      </c>
      <c r="KS251" s="5">
        <f t="shared" ca="1" si="1235"/>
        <v>29.576799999999999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39.918005463479773</v>
      </c>
      <c r="KZ251" s="19">
        <f t="shared" ca="1" si="1209"/>
        <v>1.7559347150807514</v>
      </c>
      <c r="LA251" s="19">
        <f t="shared" ca="1" si="1210"/>
        <v>11.717393439753126</v>
      </c>
      <c r="LB251" s="19">
        <f t="shared" ca="1" si="1211"/>
        <v>3.262215990652646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29.077799300576881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43</v>
      </c>
      <c r="CS252" s="5">
        <f t="shared" ca="1" si="1105"/>
        <v>43</v>
      </c>
      <c r="CT252" s="62">
        <f t="shared" ca="1" si="1185"/>
        <v>0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-1</v>
      </c>
      <c r="G253" s="5">
        <f t="shared" ca="1" si="1132"/>
        <v>0</v>
      </c>
      <c r="H253" s="5">
        <f t="shared" ca="1" si="1133"/>
        <v>-0.30000000000291038</v>
      </c>
      <c r="I253" s="5">
        <f t="shared" ca="1" si="1134"/>
        <v>-0.5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-1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1.0000000000047748E-3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-9.9999999997635314E-4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-6.0000000000570708E-4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44.754299742296368</v>
      </c>
      <c r="AQ253" s="33">
        <f t="shared" ca="1" si="1164"/>
        <v>44.75443864984468</v>
      </c>
      <c r="AR253" s="24">
        <f t="shared" ca="1" si="1165"/>
        <v>3.1037714359151811E-6</v>
      </c>
      <c r="AS253" s="34">
        <f t="shared" ca="1" si="1166"/>
        <v>312.32100000000003</v>
      </c>
      <c r="AT253" s="34">
        <f t="shared" ca="1" si="1167"/>
        <v>312.322</v>
      </c>
      <c r="AU253" s="45">
        <f t="shared" ca="1" si="1168"/>
        <v>-3.2018237587373066E-6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-1</v>
      </c>
      <c r="BA253" s="5">
        <f t="shared" ca="1" si="1058"/>
        <v>0</v>
      </c>
      <c r="BB253" s="5">
        <f t="shared" ca="1" si="1059"/>
        <v>-0.40000000000873115</v>
      </c>
      <c r="BC253" s="5">
        <f t="shared" ca="1" si="1060"/>
        <v>-1.2999999999992724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-2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-2.0000000000095497E-3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-1.200000000000756E-3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39.919066404484781</v>
      </c>
      <c r="CK253" s="33">
        <f t="shared" ca="1" si="1070"/>
        <v>39.919205312033093</v>
      </c>
      <c r="CL253" s="24">
        <f t="shared" ca="1" si="1181"/>
        <v>3.4797172745804769E-6</v>
      </c>
      <c r="CM253" s="34">
        <f t="shared" ca="1" si="1182"/>
        <v>272.947</v>
      </c>
      <c r="CN253" s="34">
        <f t="shared" ca="1" si="1183"/>
        <v>272.94900000000001</v>
      </c>
      <c r="CO253" s="45">
        <f t="shared" ca="1" si="1184"/>
        <v>-7.3273761765368244E-6</v>
      </c>
      <c r="CP253" s="5"/>
      <c r="CR253" s="5">
        <f t="shared" ca="1" si="1104"/>
        <v>58</v>
      </c>
      <c r="CS253" s="5">
        <f t="shared" ca="1" si="1105"/>
        <v>57</v>
      </c>
      <c r="CT253" s="62">
        <f t="shared" ca="1" si="1185"/>
        <v>1.7241379310344862E-2</v>
      </c>
      <c r="CW253" s="5">
        <f t="shared" ca="1" si="1219"/>
        <v>300070</v>
      </c>
      <c r="CX253" s="5">
        <f t="shared" ca="1" si="1219"/>
        <v>0</v>
      </c>
      <c r="CY253" s="5">
        <f t="shared" ca="1" si="1219"/>
        <v>93455.7</v>
      </c>
      <c r="CZ253" s="5">
        <f t="shared" ca="1" si="1219"/>
        <v>51381.599999999999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222031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221.697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312.32100000000003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66.841099999999997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44.754299742296368</v>
      </c>
      <c r="EK253" s="19">
        <f t="shared" ca="1" si="1187"/>
        <v>0.90256115881138788</v>
      </c>
      <c r="EL253" s="19">
        <f t="shared" ca="1" si="1188"/>
        <v>12.981702163000598</v>
      </c>
      <c r="EM253" s="19">
        <f t="shared" ca="1" si="1189"/>
        <v>7.1372920844681653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33.91409357939348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300071</v>
      </c>
      <c r="FC253" s="5">
        <f t="shared" ca="1" si="1222"/>
        <v>0</v>
      </c>
      <c r="FD253" s="5">
        <f t="shared" ca="1" si="1222"/>
        <v>93456</v>
      </c>
      <c r="FE253" s="5">
        <f t="shared" ca="1" si="1222"/>
        <v>51382.1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222032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754.65499999999997</v>
      </c>
      <c r="FS253" s="5">
        <f t="shared" ca="1" si="1224"/>
        <v>221.696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754.65499999999997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312.322</v>
      </c>
      <c r="GG253" s="5">
        <f t="shared" ca="1" si="1226"/>
        <v>1.8686100000000001</v>
      </c>
      <c r="GH253" s="5">
        <f t="shared" ca="1" si="1226"/>
        <v>145.36500000000001</v>
      </c>
      <c r="GI253" s="5">
        <f t="shared" ca="1" si="1226"/>
        <v>66.841700000000003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44.75443864984468</v>
      </c>
      <c r="GP253" s="19">
        <f t="shared" ca="1" si="1198"/>
        <v>0.90255708766401632</v>
      </c>
      <c r="GQ253" s="19">
        <f t="shared" ca="1" si="1199"/>
        <v>12.981743835265092</v>
      </c>
      <c r="GR253" s="19">
        <f t="shared" ca="1" si="1200"/>
        <v>7.137361538242323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33.914232486941799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274710</v>
      </c>
      <c r="HH253" s="5">
        <f t="shared" ca="1" si="1227"/>
        <v>0</v>
      </c>
      <c r="HI253" s="5">
        <f t="shared" ca="1" si="1227"/>
        <v>84410.4</v>
      </c>
      <c r="HJ253" s="5">
        <f t="shared" ca="1" si="1227"/>
        <v>23407.5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196670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272.947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29.544599999999999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39.919066404484781</v>
      </c>
      <c r="IU253" s="19">
        <f t="shared" ca="1" si="1072"/>
        <v>1.7597738070520417</v>
      </c>
      <c r="IV253" s="19">
        <f t="shared" ca="1" si="1073"/>
        <v>11.725241716232885</v>
      </c>
      <c r="IW253" s="19">
        <f t="shared" ca="1" si="1074"/>
        <v>3.2514784371679473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29.078721334033574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274711</v>
      </c>
      <c r="JM253" s="5">
        <f t="shared" ca="1" si="1231"/>
        <v>0</v>
      </c>
      <c r="JN253" s="5">
        <f t="shared" ca="1" si="1231"/>
        <v>84410.8</v>
      </c>
      <c r="JO253" s="5">
        <f t="shared" ca="1" si="1231"/>
        <v>23408.799999999999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196672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272.94900000000001</v>
      </c>
      <c r="KQ253" s="5">
        <f t="shared" ca="1" si="1235"/>
        <v>3.6698599999999999</v>
      </c>
      <c r="KR253" s="5">
        <f t="shared" ca="1" si="1235"/>
        <v>131.64400000000001</v>
      </c>
      <c r="KS253" s="5">
        <f t="shared" ca="1" si="1235"/>
        <v>29.5458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39.919205312033093</v>
      </c>
      <c r="KZ253" s="19">
        <f t="shared" ca="1" si="1209"/>
        <v>1.7597738070520417</v>
      </c>
      <c r="LA253" s="19">
        <f t="shared" ca="1" si="1210"/>
        <v>11.725297279252212</v>
      </c>
      <c r="LB253" s="19">
        <f t="shared" ca="1" si="1211"/>
        <v>3.2516590169807555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29.078999149130198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43</v>
      </c>
      <c r="CS254" s="5">
        <f t="shared" ca="1" si="1105"/>
        <v>42</v>
      </c>
      <c r="CT254" s="62">
        <f t="shared" ca="1" si="1185"/>
        <v>2.3255813953488413E-2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55</v>
      </c>
      <c r="CS255" s="5">
        <f t="shared" ca="1" si="1105"/>
        <v>53</v>
      </c>
      <c r="CT255" s="62">
        <f t="shared" ca="1" si="1185"/>
        <v>3.6363636363636376E-2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0</v>
      </c>
      <c r="AQ256" s="33">
        <f t="shared" ca="1" si="1164"/>
        <v>39.411361955555556</v>
      </c>
      <c r="AR256" s="24">
        <f t="shared" ca="1" si="1165"/>
        <v>0</v>
      </c>
      <c r="AS256" s="34">
        <f t="shared" ca="1" si="1166"/>
        <v>0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0</v>
      </c>
      <c r="AW256" s="34">
        <f t="shared" ca="1" si="1170"/>
        <v>50.7</v>
      </c>
      <c r="AX256" s="46">
        <f t="shared" ca="1" si="1171"/>
        <v>-1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0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0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50</v>
      </c>
      <c r="CS256" s="5">
        <f t="shared" ca="1" si="1105"/>
        <v>51</v>
      </c>
      <c r="CT256" s="62">
        <f t="shared" ca="1" si="1185"/>
        <v>-2.0000000000000018E-2</v>
      </c>
      <c r="CW256" s="5">
        <f t="shared" ca="1" si="1219"/>
        <v>0</v>
      </c>
      <c r="CX256" s="5">
        <f t="shared" ca="1" si="1219"/>
        <v>0</v>
      </c>
      <c r="CY256" s="5">
        <f t="shared" ca="1" si="1219"/>
        <v>0</v>
      </c>
      <c r="CZ256" s="5">
        <f t="shared" ca="1" si="1219"/>
        <v>0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0</v>
      </c>
      <c r="DE256" s="5">
        <f t="shared" ca="1" si="1219"/>
        <v>0</v>
      </c>
      <c r="DF256" s="5">
        <f t="shared" ca="1" si="1219"/>
        <v>0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0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0</v>
      </c>
      <c r="DT256" s="5">
        <f t="shared" ca="1" si="1220"/>
        <v>0</v>
      </c>
      <c r="DU256" s="5">
        <f t="shared" ca="1" si="1220"/>
        <v>0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0</v>
      </c>
      <c r="EB256" s="5">
        <f t="shared" ca="1" si="1236"/>
        <v>0</v>
      </c>
      <c r="EC256" s="5">
        <f t="shared" ca="1" si="1236"/>
        <v>0</v>
      </c>
      <c r="ED256" s="5">
        <f t="shared" ca="1" si="1236"/>
        <v>0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0</v>
      </c>
      <c r="EH256" s="5">
        <f t="shared" ca="1" si="1236"/>
        <v>0</v>
      </c>
      <c r="EI256" s="5"/>
      <c r="EJ256" s="19">
        <f t="shared" ca="1" si="1186"/>
        <v>0</v>
      </c>
      <c r="EK256" s="19">
        <f t="shared" ca="1" si="1187"/>
        <v>0</v>
      </c>
      <c r="EL256" s="19">
        <f t="shared" ca="1" si="1188"/>
        <v>0</v>
      </c>
      <c r="EM256" s="19">
        <f t="shared" ca="1" si="1189"/>
        <v>0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0</v>
      </c>
      <c r="EQ256" s="19">
        <f t="shared" ca="1" si="1193"/>
        <v>0</v>
      </c>
      <c r="ER256" s="19">
        <f t="shared" ca="1" si="1194"/>
        <v>0</v>
      </c>
      <c r="ES256" s="19">
        <f t="shared" ca="1" si="1195"/>
        <v>0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39.411361955555556</v>
      </c>
      <c r="GP256" s="19">
        <f t="shared" ca="1" si="1198"/>
        <v>2.38403264</v>
      </c>
      <c r="GQ256" s="19">
        <f t="shared" ca="1" si="1199"/>
        <v>3.9194478044444443</v>
      </c>
      <c r="GR256" s="19">
        <f t="shared" ca="1" si="1200"/>
        <v>5.9089016000000001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27.004116799999995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0</v>
      </c>
      <c r="HH256" s="5">
        <f t="shared" ca="1" si="1227"/>
        <v>0</v>
      </c>
      <c r="HI256" s="5">
        <f t="shared" ca="1" si="1227"/>
        <v>0</v>
      </c>
      <c r="HJ256" s="5">
        <f t="shared" ca="1" si="1227"/>
        <v>0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0</v>
      </c>
      <c r="HN256" s="5">
        <f t="shared" ca="1" si="1227"/>
        <v>0</v>
      </c>
      <c r="HO256" s="5">
        <f t="shared" ca="1" si="1227"/>
        <v>0</v>
      </c>
      <c r="HP256" s="5">
        <f t="shared" ca="1" si="1227"/>
        <v>0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0</v>
      </c>
      <c r="HX256" s="5">
        <f t="shared" ca="1" si="1229"/>
        <v>0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0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0</v>
      </c>
      <c r="IL256" s="5">
        <f t="shared" ca="1" si="1237"/>
        <v>0</v>
      </c>
      <c r="IM256" s="5">
        <f t="shared" ca="1" si="1237"/>
        <v>0</v>
      </c>
      <c r="IN256" s="5">
        <f t="shared" ca="1" si="1237"/>
        <v>0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0</v>
      </c>
      <c r="IR256" s="5">
        <f t="shared" ca="1" si="1237"/>
        <v>0</v>
      </c>
      <c r="IS256" s="5"/>
      <c r="IT256" s="19">
        <f t="shared" ca="1" si="1071"/>
        <v>0</v>
      </c>
      <c r="IU256" s="19">
        <f t="shared" ca="1" si="1072"/>
        <v>0</v>
      </c>
      <c r="IV256" s="19">
        <f t="shared" ca="1" si="1073"/>
        <v>0</v>
      </c>
      <c r="IW256" s="19">
        <f t="shared" ca="1" si="1074"/>
        <v>0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0</v>
      </c>
      <c r="JA256" s="19">
        <f t="shared" ca="1" si="1078"/>
        <v>0</v>
      </c>
      <c r="JB256" s="19">
        <f t="shared" ca="1" si="1079"/>
        <v>0</v>
      </c>
      <c r="JC256" s="19">
        <f t="shared" ca="1" si="1080"/>
        <v>0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-2</v>
      </c>
      <c r="G257" s="5">
        <f t="shared" ca="1" si="1132"/>
        <v>0</v>
      </c>
      <c r="H257" s="5">
        <f t="shared" ca="1" si="1133"/>
        <v>-0.30000000000291038</v>
      </c>
      <c r="I257" s="5">
        <f t="shared" ca="1" si="1134"/>
        <v>-1.2999999999883585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-2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1.00000000009004E-3</v>
      </c>
      <c r="V257" s="5">
        <f t="shared" ca="1" si="1144"/>
        <v>1.0000000000331966E-3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1.00000000009004E-3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-2.0000000000095497E-3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-1.0000000000047748E-3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55.052984711111108</v>
      </c>
      <c r="AQ257" s="33">
        <f t="shared" ca="1" si="1164"/>
        <v>55.053283555555552</v>
      </c>
      <c r="AR257" s="24">
        <f t="shared" ca="1" si="1165"/>
        <v>5.4282764831363152E-6</v>
      </c>
      <c r="AS257" s="34">
        <f t="shared" ca="1" si="1166"/>
        <v>382.05700000000002</v>
      </c>
      <c r="AT257" s="34">
        <f t="shared" ca="1" si="1167"/>
        <v>382.05900000000003</v>
      </c>
      <c r="AU257" s="45">
        <f t="shared" ca="1" si="1168"/>
        <v>-5.2347935790271914E-6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-1</v>
      </c>
      <c r="BA257" s="5">
        <f t="shared" ca="1" si="1058"/>
        <v>0</v>
      </c>
      <c r="BB257" s="5">
        <f t="shared" ca="1" si="1059"/>
        <v>-9.9999999991268851E-2</v>
      </c>
      <c r="BC257" s="5">
        <f t="shared" ca="1" si="1060"/>
        <v>-0.39999999999417923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-1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-5.0000000000238742E-4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50.97864426666667</v>
      </c>
      <c r="CK257" s="33">
        <f t="shared" ca="1" si="1070"/>
        <v>50.978795911111114</v>
      </c>
      <c r="CL257" s="24">
        <f t="shared" ca="1" si="1181"/>
        <v>2.9746572419598E-6</v>
      </c>
      <c r="CM257" s="34">
        <f t="shared" ca="1" si="1182"/>
        <v>365.87599999999998</v>
      </c>
      <c r="CN257" s="34">
        <f t="shared" ca="1" si="1183"/>
        <v>365.87599999999998</v>
      </c>
      <c r="CO257" s="45">
        <f t="shared" ca="1" si="1184"/>
        <v>0</v>
      </c>
      <c r="CP257" s="5"/>
      <c r="CR257" s="5">
        <f t="shared" ca="1" si="1104"/>
        <v>60</v>
      </c>
      <c r="CS257" s="5">
        <f t="shared" ca="1" si="1105"/>
        <v>58</v>
      </c>
      <c r="CT257" s="62">
        <f t="shared" ca="1" si="1185"/>
        <v>3.3333333333333326E-2</v>
      </c>
      <c r="CW257" s="5">
        <f t="shared" ca="1" si="1219"/>
        <v>338263</v>
      </c>
      <c r="CX257" s="5">
        <f t="shared" ca="1" si="1219"/>
        <v>0</v>
      </c>
      <c r="CY257" s="5">
        <f t="shared" ca="1" si="1219"/>
        <v>94567.9</v>
      </c>
      <c r="CZ257" s="5">
        <f t="shared" ca="1" si="1219"/>
        <v>84040.6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256445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845.38800000000003</v>
      </c>
      <c r="DN257" s="5">
        <f t="shared" ca="1" si="1220"/>
        <v>258.69200000000001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845.38800000000003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382.05700000000002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110.36499999999999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55.052984711111108</v>
      </c>
      <c r="EK257" s="19">
        <f t="shared" ca="1" si="1187"/>
        <v>1.1497422222222222</v>
      </c>
      <c r="EL257" s="19">
        <f t="shared" ca="1" si="1188"/>
        <v>14.340696657777777</v>
      </c>
      <c r="EM257" s="19">
        <f t="shared" ca="1" si="1189"/>
        <v>12.744290097777778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42.645739555555558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338265</v>
      </c>
      <c r="FC257" s="5">
        <f t="shared" ca="1" si="1222"/>
        <v>0</v>
      </c>
      <c r="FD257" s="5">
        <f t="shared" ca="1" si="1222"/>
        <v>94568.2</v>
      </c>
      <c r="FE257" s="5">
        <f t="shared" ca="1" si="1222"/>
        <v>84041.9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256447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845.38699999999994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845.38699999999994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382.05900000000003</v>
      </c>
      <c r="GG257" s="5">
        <f t="shared" ca="1" si="1226"/>
        <v>2.3556400000000002</v>
      </c>
      <c r="GH257" s="5">
        <f t="shared" ca="1" si="1226"/>
        <v>160.78899999999999</v>
      </c>
      <c r="GI257" s="5">
        <f t="shared" ca="1" si="1226"/>
        <v>110.366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55.053283555555552</v>
      </c>
      <c r="GP257" s="19">
        <f t="shared" ca="1" si="1198"/>
        <v>1.1497377777777777</v>
      </c>
      <c r="GQ257" s="19">
        <f t="shared" ca="1" si="1199"/>
        <v>14.340742151111112</v>
      </c>
      <c r="GR257" s="19">
        <f t="shared" ca="1" si="1200"/>
        <v>12.744487235555555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42.646038399999995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331308</v>
      </c>
      <c r="HH257" s="5">
        <f t="shared" ca="1" si="1227"/>
        <v>0</v>
      </c>
      <c r="HI257" s="5">
        <f t="shared" ca="1" si="1227"/>
        <v>86898.3</v>
      </c>
      <c r="HJ257" s="5">
        <f t="shared" ca="1" si="1227"/>
        <v>72409.8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96.281899999999993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50.97864426666667</v>
      </c>
      <c r="IU257" s="19">
        <f t="shared" ca="1" si="1072"/>
        <v>0.73762666666666676</v>
      </c>
      <c r="IV257" s="19">
        <f t="shared" ca="1" si="1073"/>
        <v>13.177644426666665</v>
      </c>
      <c r="IW257" s="19">
        <f t="shared" ca="1" si="1074"/>
        <v>10.980543893333333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38.571399111111113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331309</v>
      </c>
      <c r="JM257" s="5">
        <f t="shared" ca="1" si="1231"/>
        <v>0</v>
      </c>
      <c r="JN257" s="5">
        <f t="shared" ca="1" si="1231"/>
        <v>86898.4</v>
      </c>
      <c r="JO257" s="5">
        <f t="shared" ca="1" si="1231"/>
        <v>72410.2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249491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365.87599999999998</v>
      </c>
      <c r="KQ257" s="5">
        <f t="shared" ca="1" si="1235"/>
        <v>1.5502899999999999</v>
      </c>
      <c r="KR257" s="5">
        <f t="shared" ca="1" si="1235"/>
        <v>148.32400000000001</v>
      </c>
      <c r="KS257" s="5">
        <f t="shared" ca="1" si="1235"/>
        <v>96.282399999999996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50.978795911111114</v>
      </c>
      <c r="KZ257" s="19">
        <f t="shared" ca="1" si="1209"/>
        <v>0.73762666666666676</v>
      </c>
      <c r="LA257" s="19">
        <f t="shared" ca="1" si="1210"/>
        <v>13.177659591111109</v>
      </c>
      <c r="LB257" s="19">
        <f t="shared" ca="1" si="1211"/>
        <v>10.98060455111111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38.571550755555556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0</v>
      </c>
      <c r="AQ258" s="33">
        <f t="shared" ca="1" si="1164"/>
        <v>50.780896711111112</v>
      </c>
      <c r="AR258" s="24">
        <f t="shared" ca="1" si="1165"/>
        <v>0</v>
      </c>
      <c r="AS258" s="34">
        <f t="shared" ca="1" si="1166"/>
        <v>0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0</v>
      </c>
      <c r="AW258" s="34">
        <f t="shared" ca="1" si="1170"/>
        <v>12.8</v>
      </c>
      <c r="AX258" s="46">
        <f t="shared" ca="1" si="1171"/>
        <v>-1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0</v>
      </c>
      <c r="CK258" s="33">
        <f t="shared" ca="1" si="1070"/>
        <v>50.978795911111114</v>
      </c>
      <c r="CL258" s="24">
        <f t="shared" ca="1" si="1181"/>
        <v>0</v>
      </c>
      <c r="CM258" s="34">
        <f t="shared" ca="1" si="1182"/>
        <v>0</v>
      </c>
      <c r="CN258" s="34">
        <f t="shared" ca="1" si="1183"/>
        <v>365.87599999999998</v>
      </c>
      <c r="CO258" s="45">
        <f t="shared" ca="1" si="1184"/>
        <v>0</v>
      </c>
      <c r="CP258" s="5"/>
      <c r="CR258" s="5">
        <f t="shared" ca="1" si="1104"/>
        <v>59</v>
      </c>
      <c r="CS258" s="5">
        <f t="shared" ca="1" si="1105"/>
        <v>57</v>
      </c>
      <c r="CT258" s="62">
        <f t="shared" ca="1" si="1185"/>
        <v>3.3898305084745783E-2</v>
      </c>
      <c r="CW258" s="5">
        <f t="shared" ca="1" si="1219"/>
        <v>0</v>
      </c>
      <c r="CX258" s="5">
        <f t="shared" ca="1" si="1219"/>
        <v>0</v>
      </c>
      <c r="CY258" s="5">
        <f t="shared" ca="1" si="1219"/>
        <v>0</v>
      </c>
      <c r="CZ258" s="5">
        <f t="shared" ca="1" si="1219"/>
        <v>0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0</v>
      </c>
      <c r="DE258" s="5">
        <f t="shared" ca="1" si="1219"/>
        <v>0</v>
      </c>
      <c r="DF258" s="5">
        <f t="shared" ca="1" si="1219"/>
        <v>0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0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0</v>
      </c>
      <c r="DT258" s="5">
        <f t="shared" ca="1" si="1220"/>
        <v>0</v>
      </c>
      <c r="DU258" s="5">
        <f t="shared" ca="1" si="1220"/>
        <v>0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0</v>
      </c>
      <c r="EB258" s="5">
        <f t="shared" ca="1" si="1236"/>
        <v>0</v>
      </c>
      <c r="EC258" s="5">
        <f t="shared" ca="1" si="1236"/>
        <v>0</v>
      </c>
      <c r="ED258" s="5">
        <f t="shared" ca="1" si="1236"/>
        <v>0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0</v>
      </c>
      <c r="EH258" s="5">
        <f t="shared" ca="1" si="1236"/>
        <v>0</v>
      </c>
      <c r="EI258" s="5"/>
      <c r="EJ258" s="19">
        <f t="shared" ca="1" si="1186"/>
        <v>0</v>
      </c>
      <c r="EK258" s="19">
        <f t="shared" ca="1" si="1187"/>
        <v>0</v>
      </c>
      <c r="EL258" s="19">
        <f t="shared" ca="1" si="1188"/>
        <v>0</v>
      </c>
      <c r="EM258" s="19">
        <f t="shared" ca="1" si="1189"/>
        <v>0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0</v>
      </c>
      <c r="EQ258" s="19">
        <f t="shared" ca="1" si="1193"/>
        <v>0</v>
      </c>
      <c r="ER258" s="19">
        <f t="shared" ca="1" si="1194"/>
        <v>0</v>
      </c>
      <c r="ES258" s="19">
        <f t="shared" ca="1" si="1195"/>
        <v>0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50.780896711111112</v>
      </c>
      <c r="GP258" s="19">
        <f t="shared" ca="1" si="1198"/>
        <v>1.1871788622222221</v>
      </c>
      <c r="GQ258" s="19">
        <f t="shared" ca="1" si="1199"/>
        <v>14.829583182222223</v>
      </c>
      <c r="GR258" s="19">
        <f t="shared" ca="1" si="1200"/>
        <v>7.9458959288888886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38.373651555555554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0</v>
      </c>
      <c r="HH258" s="5">
        <f t="shared" ca="1" si="1227"/>
        <v>0</v>
      </c>
      <c r="HI258" s="5">
        <f t="shared" ca="1" si="1227"/>
        <v>0</v>
      </c>
      <c r="HJ258" s="5">
        <f t="shared" ca="1" si="1227"/>
        <v>0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0</v>
      </c>
      <c r="HN258" s="5">
        <f t="shared" ca="1" si="1227"/>
        <v>0</v>
      </c>
      <c r="HO258" s="5">
        <f t="shared" ca="1" si="1227"/>
        <v>0</v>
      </c>
      <c r="HP258" s="5">
        <f t="shared" ca="1" si="1227"/>
        <v>0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0</v>
      </c>
      <c r="HX258" s="5">
        <f t="shared" ca="1" si="1229"/>
        <v>0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0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0</v>
      </c>
      <c r="IL258" s="5">
        <f t="shared" ca="1" si="1237"/>
        <v>0</v>
      </c>
      <c r="IM258" s="5">
        <f t="shared" ca="1" si="1237"/>
        <v>0</v>
      </c>
      <c r="IN258" s="5">
        <f t="shared" ca="1" si="1237"/>
        <v>0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0</v>
      </c>
      <c r="IR258" s="5">
        <f t="shared" ca="1" si="1237"/>
        <v>0</v>
      </c>
      <c r="IS258" s="5"/>
      <c r="IT258" s="19">
        <f t="shared" ca="1" si="1071"/>
        <v>0</v>
      </c>
      <c r="IU258" s="19">
        <f t="shared" ca="1" si="1072"/>
        <v>0</v>
      </c>
      <c r="IV258" s="19">
        <f t="shared" ca="1" si="1073"/>
        <v>0</v>
      </c>
      <c r="IW258" s="19">
        <f t="shared" ca="1" si="1074"/>
        <v>0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0</v>
      </c>
      <c r="JA258" s="19">
        <f t="shared" ca="1" si="1078"/>
        <v>0</v>
      </c>
      <c r="JB258" s="19">
        <f t="shared" ca="1" si="1079"/>
        <v>0</v>
      </c>
      <c r="JC258" s="19">
        <f t="shared" ca="1" si="1080"/>
        <v>0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331309</v>
      </c>
      <c r="JM258" s="5">
        <f t="shared" ca="1" si="1231"/>
        <v>0</v>
      </c>
      <c r="JN258" s="5">
        <f t="shared" ca="1" si="1231"/>
        <v>86898.4</v>
      </c>
      <c r="JO258" s="5">
        <f t="shared" ca="1" si="1231"/>
        <v>72410.2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249491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365.87599999999998</v>
      </c>
      <c r="KQ258" s="5">
        <f t="shared" ca="1" si="1235"/>
        <v>1.5502899999999999</v>
      </c>
      <c r="KR258" s="5">
        <f t="shared" ca="1" si="1235"/>
        <v>148.32400000000001</v>
      </c>
      <c r="KS258" s="5">
        <f t="shared" ca="1" si="1235"/>
        <v>96.282399999999996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50.978795911111114</v>
      </c>
      <c r="KZ258" s="19">
        <f t="shared" ca="1" si="1209"/>
        <v>0.73762666666666676</v>
      </c>
      <c r="LA258" s="19">
        <f t="shared" ca="1" si="1210"/>
        <v>13.177659591111109</v>
      </c>
      <c r="LB258" s="19">
        <f t="shared" ca="1" si="1211"/>
        <v>10.98060455111111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38.571550755555556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-1</v>
      </c>
      <c r="G259" s="5">
        <f t="shared" ca="1" si="1132"/>
        <v>0</v>
      </c>
      <c r="H259" s="5">
        <f t="shared" ca="1" si="1133"/>
        <v>-0.30000000000291038</v>
      </c>
      <c r="I259" s="5">
        <f t="shared" ca="1" si="1134"/>
        <v>-1.2999999999883585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-1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1.00000000009004E-3</v>
      </c>
      <c r="V259" s="5">
        <f t="shared" ca="1" si="1144"/>
        <v>1.0000000000331966E-3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1.00000000009004E-3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-2.0000000000095497E-3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-1.0000000000047748E-3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52.738283911111111</v>
      </c>
      <c r="AQ259" s="33">
        <f t="shared" ca="1" si="1164"/>
        <v>52.738431111111112</v>
      </c>
      <c r="AR259" s="24">
        <f t="shared" ca="1" si="1165"/>
        <v>2.7911334656610127E-6</v>
      </c>
      <c r="AS259" s="34">
        <f t="shared" ca="1" si="1166"/>
        <v>356.10399999999998</v>
      </c>
      <c r="AT259" s="34">
        <f t="shared" ca="1" si="1167"/>
        <v>356.10599999999999</v>
      </c>
      <c r="AU259" s="45">
        <f t="shared" ca="1" si="1168"/>
        <v>-5.6163052574501682E-6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-1</v>
      </c>
      <c r="BA259" s="5">
        <f t="shared" ca="1" si="1058"/>
        <v>0</v>
      </c>
      <c r="BB259" s="5">
        <f t="shared" ca="1" si="1059"/>
        <v>-9.9999999991268851E-2</v>
      </c>
      <c r="BC259" s="5">
        <f t="shared" ca="1" si="1060"/>
        <v>-0.39999999999417923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-1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-5.0000000000238742E-4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50.97864426666667</v>
      </c>
      <c r="CK259" s="33">
        <f t="shared" ca="1" si="1070"/>
        <v>50.978795911111114</v>
      </c>
      <c r="CL259" s="24">
        <f t="shared" ca="1" si="1181"/>
        <v>2.9746572419598E-6</v>
      </c>
      <c r="CM259" s="34">
        <f t="shared" ca="1" si="1182"/>
        <v>365.87599999999998</v>
      </c>
      <c r="CN259" s="34">
        <f t="shared" ca="1" si="1183"/>
        <v>365.87599999999998</v>
      </c>
      <c r="CO259" s="45">
        <f t="shared" ca="1" si="1184"/>
        <v>0</v>
      </c>
      <c r="CP259" s="5"/>
      <c r="CR259" s="5">
        <f t="shared" ca="1" si="1104"/>
        <v>61</v>
      </c>
      <c r="CS259" s="5">
        <f t="shared" ca="1" si="1105"/>
        <v>61</v>
      </c>
      <c r="CT259" s="62">
        <f t="shared" ca="1" si="1185"/>
        <v>0</v>
      </c>
      <c r="CW259" s="5">
        <f t="shared" ca="1" si="1219"/>
        <v>322999</v>
      </c>
      <c r="CX259" s="5">
        <f t="shared" ca="1" si="1219"/>
        <v>0</v>
      </c>
      <c r="CY259" s="5">
        <f t="shared" ca="1" si="1219"/>
        <v>79303.5</v>
      </c>
      <c r="CZ259" s="5">
        <f t="shared" ca="1" si="1219"/>
        <v>84040.6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241181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845.38800000000003</v>
      </c>
      <c r="DN259" s="5">
        <f t="shared" ca="1" si="1220"/>
        <v>258.69200000000001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845.38800000000003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356.10399999999998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110.36499999999999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52.738283911111111</v>
      </c>
      <c r="EK259" s="19">
        <f t="shared" ca="1" si="1187"/>
        <v>1.1497422222222222</v>
      </c>
      <c r="EL259" s="19">
        <f t="shared" ca="1" si="1188"/>
        <v>12.025935200000001</v>
      </c>
      <c r="EM259" s="19">
        <f t="shared" ca="1" si="1189"/>
        <v>12.744290097777778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40.331038755555554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323000</v>
      </c>
      <c r="FC259" s="5">
        <f t="shared" ca="1" si="1222"/>
        <v>0</v>
      </c>
      <c r="FD259" s="5">
        <f t="shared" ca="1" si="1222"/>
        <v>79303.8</v>
      </c>
      <c r="FE259" s="5">
        <f t="shared" ca="1" si="1222"/>
        <v>84041.9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241182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845.38699999999994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845.38699999999994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356.10599999999999</v>
      </c>
      <c r="GG259" s="5">
        <f t="shared" ca="1" si="1226"/>
        <v>2.3556400000000002</v>
      </c>
      <c r="GH259" s="5">
        <f t="shared" ca="1" si="1226"/>
        <v>134.83600000000001</v>
      </c>
      <c r="GI259" s="5">
        <f t="shared" ca="1" si="1226"/>
        <v>110.366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52.738431111111112</v>
      </c>
      <c r="GP259" s="19">
        <f t="shared" ca="1" si="1198"/>
        <v>1.1497377777777777</v>
      </c>
      <c r="GQ259" s="19">
        <f t="shared" ca="1" si="1199"/>
        <v>12.025980693333334</v>
      </c>
      <c r="GR259" s="19">
        <f t="shared" ca="1" si="1200"/>
        <v>12.744487235555555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40.331185955555554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331308</v>
      </c>
      <c r="HH259" s="5">
        <f t="shared" ca="1" si="1227"/>
        <v>0</v>
      </c>
      <c r="HI259" s="5">
        <f t="shared" ca="1" si="1227"/>
        <v>86898.3</v>
      </c>
      <c r="HJ259" s="5">
        <f t="shared" ca="1" si="1227"/>
        <v>72409.8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96.281899999999993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50.97864426666667</v>
      </c>
      <c r="IU259" s="19">
        <f t="shared" ca="1" si="1072"/>
        <v>0.73762666666666676</v>
      </c>
      <c r="IV259" s="19">
        <f t="shared" ca="1" si="1073"/>
        <v>13.177644426666665</v>
      </c>
      <c r="IW259" s="19">
        <f t="shared" ca="1" si="1074"/>
        <v>10.980543893333333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38.571399111111113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331309</v>
      </c>
      <c r="JM259" s="5">
        <f t="shared" ca="1" si="1231"/>
        <v>0</v>
      </c>
      <c r="JN259" s="5">
        <f t="shared" ca="1" si="1231"/>
        <v>86898.4</v>
      </c>
      <c r="JO259" s="5">
        <f t="shared" ca="1" si="1231"/>
        <v>72410.2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249491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365.87599999999998</v>
      </c>
      <c r="KQ259" s="5">
        <f t="shared" ca="1" si="1235"/>
        <v>1.5502899999999999</v>
      </c>
      <c r="KR259" s="5">
        <f t="shared" ca="1" si="1235"/>
        <v>148.32400000000001</v>
      </c>
      <c r="KS259" s="5">
        <f t="shared" ca="1" si="1235"/>
        <v>96.282399999999996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50.978795911111114</v>
      </c>
      <c r="KZ259" s="19">
        <f t="shared" ca="1" si="1209"/>
        <v>0.73762666666666676</v>
      </c>
      <c r="LA259" s="19">
        <f t="shared" ca="1" si="1210"/>
        <v>13.177659591111109</v>
      </c>
      <c r="LB259" s="19">
        <f t="shared" ca="1" si="1211"/>
        <v>10.98060455111111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38.571550755555556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-2</v>
      </c>
      <c r="G260" s="5">
        <f t="shared" ca="1" si="1132"/>
        <v>0</v>
      </c>
      <c r="H260" s="5">
        <f t="shared" ca="1" si="1133"/>
        <v>-0.30000000000291038</v>
      </c>
      <c r="I260" s="5">
        <f t="shared" ca="1" si="1134"/>
        <v>-1.2999999999883585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-2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1.00000000009004E-3</v>
      </c>
      <c r="V260" s="5">
        <f t="shared" ca="1" si="1144"/>
        <v>1.0000000000331966E-3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1.00000000009004E-3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-2.0000000000095497E-3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-1.0000000000047748E-3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55.052984711111108</v>
      </c>
      <c r="AQ260" s="33">
        <f t="shared" ca="1" si="1164"/>
        <v>55.053283555555552</v>
      </c>
      <c r="AR260" s="24">
        <f t="shared" ca="1" si="1165"/>
        <v>5.4282764831363152E-6</v>
      </c>
      <c r="AS260" s="34">
        <f t="shared" ca="1" si="1166"/>
        <v>382.05700000000002</v>
      </c>
      <c r="AT260" s="34">
        <f t="shared" ca="1" si="1167"/>
        <v>382.05900000000003</v>
      </c>
      <c r="AU260" s="45">
        <f t="shared" ca="1" si="1168"/>
        <v>-5.2347935790271914E-6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-1</v>
      </c>
      <c r="BA260" s="5">
        <f t="shared" ca="1" si="1058"/>
        <v>0</v>
      </c>
      <c r="BB260" s="5">
        <f t="shared" ca="1" si="1059"/>
        <v>-9.9999999991268851E-2</v>
      </c>
      <c r="BC260" s="5">
        <f t="shared" ca="1" si="1060"/>
        <v>-0.39999999999417923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-1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-5.0000000000238742E-4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50.97864426666667</v>
      </c>
      <c r="CK260" s="33">
        <f t="shared" ca="1" si="1070"/>
        <v>50.978795911111114</v>
      </c>
      <c r="CL260" s="24">
        <f t="shared" ca="1" si="1181"/>
        <v>2.9746572419598E-6</v>
      </c>
      <c r="CM260" s="34">
        <f t="shared" ca="1" si="1182"/>
        <v>365.87599999999998</v>
      </c>
      <c r="CN260" s="34">
        <f t="shared" ca="1" si="1183"/>
        <v>365.87599999999998</v>
      </c>
      <c r="CO260" s="45">
        <f t="shared" ca="1" si="1184"/>
        <v>0</v>
      </c>
      <c r="CP260" s="5"/>
      <c r="CR260" s="5">
        <f t="shared" ca="1" si="1104"/>
        <v>61</v>
      </c>
      <c r="CS260" s="5">
        <f t="shared" ca="1" si="1105"/>
        <v>60</v>
      </c>
      <c r="CT260" s="62">
        <f t="shared" ca="1" si="1185"/>
        <v>1.6393442622950838E-2</v>
      </c>
      <c r="CW260" s="5">
        <f t="shared" ca="1" si="1219"/>
        <v>338263</v>
      </c>
      <c r="CX260" s="5">
        <f t="shared" ca="1" si="1219"/>
        <v>0</v>
      </c>
      <c r="CY260" s="5">
        <f t="shared" ca="1" si="1219"/>
        <v>94567.9</v>
      </c>
      <c r="CZ260" s="5">
        <f t="shared" ca="1" si="1219"/>
        <v>84040.6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256445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845.38800000000003</v>
      </c>
      <c r="DN260" s="5">
        <f t="shared" ca="1" si="1220"/>
        <v>258.69200000000001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845.38800000000003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382.05700000000002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110.36499999999999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55.052984711111108</v>
      </c>
      <c r="EK260" s="19">
        <f t="shared" ca="1" si="1187"/>
        <v>1.1497422222222222</v>
      </c>
      <c r="EL260" s="19">
        <f t="shared" ca="1" si="1188"/>
        <v>14.340696657777777</v>
      </c>
      <c r="EM260" s="19">
        <f t="shared" ca="1" si="1189"/>
        <v>12.744290097777778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42.645739555555558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338265</v>
      </c>
      <c r="FC260" s="5">
        <f t="shared" ca="1" si="1222"/>
        <v>0</v>
      </c>
      <c r="FD260" s="5">
        <f t="shared" ca="1" si="1222"/>
        <v>94568.2</v>
      </c>
      <c r="FE260" s="5">
        <f t="shared" ca="1" si="1222"/>
        <v>84041.9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256447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845.38699999999994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845.38699999999994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382.05900000000003</v>
      </c>
      <c r="GG260" s="5">
        <f t="shared" ca="1" si="1226"/>
        <v>2.3556400000000002</v>
      </c>
      <c r="GH260" s="5">
        <f t="shared" ca="1" si="1226"/>
        <v>160.78899999999999</v>
      </c>
      <c r="GI260" s="5">
        <f t="shared" ca="1" si="1226"/>
        <v>110.366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55.053283555555552</v>
      </c>
      <c r="GP260" s="19">
        <f t="shared" ca="1" si="1198"/>
        <v>1.1497377777777777</v>
      </c>
      <c r="GQ260" s="19">
        <f t="shared" ca="1" si="1199"/>
        <v>14.340742151111112</v>
      </c>
      <c r="GR260" s="19">
        <f t="shared" ca="1" si="1200"/>
        <v>12.744487235555555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42.646038399999995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331308</v>
      </c>
      <c r="HH260" s="5">
        <f t="shared" ca="1" si="1227"/>
        <v>0</v>
      </c>
      <c r="HI260" s="5">
        <f t="shared" ca="1" si="1227"/>
        <v>86898.3</v>
      </c>
      <c r="HJ260" s="5">
        <f t="shared" ca="1" si="1227"/>
        <v>72409.8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96.281899999999993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50.97864426666667</v>
      </c>
      <c r="IU260" s="19">
        <f t="shared" ca="1" si="1072"/>
        <v>0.73762666666666676</v>
      </c>
      <c r="IV260" s="19">
        <f t="shared" ca="1" si="1073"/>
        <v>13.177644426666665</v>
      </c>
      <c r="IW260" s="19">
        <f t="shared" ca="1" si="1074"/>
        <v>10.980543893333333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38.571399111111113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331309</v>
      </c>
      <c r="JM260" s="5">
        <f t="shared" ca="1" si="1231"/>
        <v>0</v>
      </c>
      <c r="JN260" s="5">
        <f t="shared" ca="1" si="1231"/>
        <v>86898.4</v>
      </c>
      <c r="JO260" s="5">
        <f t="shared" ca="1" si="1231"/>
        <v>72410.2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249491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365.87599999999998</v>
      </c>
      <c r="KQ260" s="5">
        <f t="shared" ca="1" si="1235"/>
        <v>1.5502899999999999</v>
      </c>
      <c r="KR260" s="5">
        <f t="shared" ca="1" si="1235"/>
        <v>148.32400000000001</v>
      </c>
      <c r="KS260" s="5">
        <f t="shared" ca="1" si="1235"/>
        <v>96.282399999999996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50.978795911111114</v>
      </c>
      <c r="KZ260" s="19">
        <f t="shared" ca="1" si="1209"/>
        <v>0.73762666666666676</v>
      </c>
      <c r="LA260" s="19">
        <f t="shared" ca="1" si="1210"/>
        <v>13.177659591111109</v>
      </c>
      <c r="LB260" s="19">
        <f t="shared" ca="1" si="1211"/>
        <v>10.98060455111111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38.571550755555556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-2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-1.2999999999883585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-2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-2.0000000000095497E-3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-1.0000000000047748E-3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56.140725333333336</v>
      </c>
      <c r="AQ261" s="33">
        <f t="shared" ca="1" si="1164"/>
        <v>56.141028622222223</v>
      </c>
      <c r="AR261" s="24">
        <f t="shared" ca="1" si="1165"/>
        <v>5.4022681153138727E-6</v>
      </c>
      <c r="AS261" s="34">
        <f t="shared" ca="1" si="1166"/>
        <v>390.226</v>
      </c>
      <c r="AT261" s="34">
        <f t="shared" ca="1" si="1167"/>
        <v>390.22800000000001</v>
      </c>
      <c r="AU261" s="45">
        <f t="shared" ca="1" si="1168"/>
        <v>-5.1252088522852019E-6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-1</v>
      </c>
      <c r="BA261" s="5">
        <f t="shared" ca="1" si="1058"/>
        <v>0</v>
      </c>
      <c r="BB261" s="5">
        <f t="shared" ca="1" si="1059"/>
        <v>-9.9999999991268851E-2</v>
      </c>
      <c r="BC261" s="5">
        <f t="shared" ca="1" si="1060"/>
        <v>-0.39999999999417923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-1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-5.0000000000238742E-4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50.97864426666667</v>
      </c>
      <c r="CK261" s="33">
        <f t="shared" ca="1" si="1070"/>
        <v>50.978795911111114</v>
      </c>
      <c r="CL261" s="24">
        <f t="shared" ca="1" si="1181"/>
        <v>2.9746572419598E-6</v>
      </c>
      <c r="CM261" s="34">
        <f t="shared" ca="1" si="1182"/>
        <v>365.87599999999998</v>
      </c>
      <c r="CN261" s="34">
        <f t="shared" ca="1" si="1183"/>
        <v>365.87599999999998</v>
      </c>
      <c r="CO261" s="45">
        <f t="shared" ca="1" si="1184"/>
        <v>0</v>
      </c>
      <c r="CP261" s="5"/>
      <c r="CR261" s="5">
        <f t="shared" ca="1" si="1104"/>
        <v>59</v>
      </c>
      <c r="CS261" s="5">
        <f t="shared" ca="1" si="1105"/>
        <v>60</v>
      </c>
      <c r="CT261" s="62">
        <f t="shared" ca="1" si="1185"/>
        <v>-1.6949152542372836E-2</v>
      </c>
      <c r="CW261" s="5">
        <f t="shared" ca="1" si="1219"/>
        <v>346360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84040.6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264542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390.226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110.36499999999999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56.140725333333336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12.744290097777778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43.733480177777778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346362</v>
      </c>
      <c r="FC261" s="5">
        <f t="shared" ca="1" si="1222"/>
        <v>0</v>
      </c>
      <c r="FD261" s="5">
        <f t="shared" ca="1" si="1222"/>
        <v>102665</v>
      </c>
      <c r="FE261" s="5">
        <f t="shared" ca="1" si="1222"/>
        <v>84041.9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264544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390.22800000000001</v>
      </c>
      <c r="GG261" s="5">
        <f t="shared" ca="1" si="1226"/>
        <v>2.0483899999999999</v>
      </c>
      <c r="GH261" s="5">
        <f t="shared" ca="1" si="1226"/>
        <v>169.26599999999999</v>
      </c>
      <c r="GI261" s="5">
        <f t="shared" ca="1" si="1226"/>
        <v>110.366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56.141028622222223</v>
      </c>
      <c r="GP261" s="19">
        <f t="shared" ca="1" si="1198"/>
        <v>1.0096222222222222</v>
      </c>
      <c r="GQ261" s="19">
        <f t="shared" ca="1" si="1199"/>
        <v>15.568576888888888</v>
      </c>
      <c r="GR261" s="19">
        <f t="shared" ca="1" si="1200"/>
        <v>12.744487235555555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43.733783466666665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331308</v>
      </c>
      <c r="HH261" s="5">
        <f t="shared" ca="1" si="1227"/>
        <v>0</v>
      </c>
      <c r="HI261" s="5">
        <f t="shared" ca="1" si="1227"/>
        <v>86898.3</v>
      </c>
      <c r="HJ261" s="5">
        <f t="shared" ca="1" si="1227"/>
        <v>72409.8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96.281899999999993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50.97864426666667</v>
      </c>
      <c r="IU261" s="19">
        <f t="shared" ca="1" si="1072"/>
        <v>0.73762666666666676</v>
      </c>
      <c r="IV261" s="19">
        <f t="shared" ca="1" si="1073"/>
        <v>13.177644426666665</v>
      </c>
      <c r="IW261" s="19">
        <f t="shared" ca="1" si="1074"/>
        <v>10.980543893333333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38.571399111111113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331309</v>
      </c>
      <c r="JM261" s="5">
        <f t="shared" ca="1" si="1231"/>
        <v>0</v>
      </c>
      <c r="JN261" s="5">
        <f t="shared" ca="1" si="1231"/>
        <v>86898.4</v>
      </c>
      <c r="JO261" s="5">
        <f t="shared" ca="1" si="1231"/>
        <v>72410.2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249491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365.87599999999998</v>
      </c>
      <c r="KQ261" s="5">
        <f t="shared" ca="1" si="1235"/>
        <v>1.5502899999999999</v>
      </c>
      <c r="KR261" s="5">
        <f t="shared" ca="1" si="1235"/>
        <v>148.32400000000001</v>
      </c>
      <c r="KS261" s="5">
        <f t="shared" ca="1" si="1235"/>
        <v>96.282399999999996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50.978795911111114</v>
      </c>
      <c r="KZ261" s="19">
        <f t="shared" ca="1" si="1209"/>
        <v>0.73762666666666676</v>
      </c>
      <c r="LA261" s="19">
        <f t="shared" ca="1" si="1210"/>
        <v>13.177659591111109</v>
      </c>
      <c r="LB261" s="19">
        <f t="shared" ca="1" si="1211"/>
        <v>10.98060455111111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38.571550755555556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55</v>
      </c>
      <c r="CS262" s="5">
        <f t="shared" ca="1" si="1105"/>
        <v>54</v>
      </c>
      <c r="CT262" s="62">
        <f t="shared" ca="1" si="1185"/>
        <v>1.8181818181818188E-2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54</v>
      </c>
      <c r="CS263" s="5">
        <f t="shared" ca="1" si="1105"/>
        <v>55</v>
      </c>
      <c r="CT263" s="62">
        <f t="shared" ca="1" si="1185"/>
        <v>-1.8518518518518601E-2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54</v>
      </c>
      <c r="CS264" s="5">
        <f t="shared" ca="1" si="1105"/>
        <v>56</v>
      </c>
      <c r="CT264" s="62">
        <f t="shared" ca="1" si="1185"/>
        <v>-3.7037037037036979E-2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0</v>
      </c>
      <c r="AQ265" s="33">
        <f t="shared" ca="1" si="1164"/>
        <v>48.387189155555561</v>
      </c>
      <c r="AR265" s="24">
        <f t="shared" ca="1" si="1165"/>
        <v>0</v>
      </c>
      <c r="AS265" s="34">
        <f t="shared" ca="1" si="1166"/>
        <v>0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0</v>
      </c>
      <c r="AW265" s="34">
        <f t="shared" ca="1" si="1170"/>
        <v>39.6</v>
      </c>
      <c r="AX265" s="46">
        <f t="shared" ca="1" si="1171"/>
        <v>-1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0</v>
      </c>
      <c r="CK265" s="33">
        <f t="shared" ca="1" si="1070"/>
        <v>50.978795911111114</v>
      </c>
      <c r="CL265" s="24">
        <f t="shared" ca="1" si="1181"/>
        <v>0</v>
      </c>
      <c r="CM265" s="34">
        <f t="shared" ca="1" si="1182"/>
        <v>0</v>
      </c>
      <c r="CN265" s="34">
        <f t="shared" ca="1" si="1183"/>
        <v>365.87599999999998</v>
      </c>
      <c r="CO265" s="45">
        <f t="shared" ca="1" si="1184"/>
        <v>0</v>
      </c>
      <c r="CP265" s="5"/>
      <c r="CR265" s="5">
        <f t="shared" ca="1" si="1104"/>
        <v>55</v>
      </c>
      <c r="CS265" s="5">
        <f t="shared" ca="1" si="1105"/>
        <v>58</v>
      </c>
      <c r="CT265" s="62">
        <f t="shared" ca="1" si="1185"/>
        <v>-5.4545454545454453E-2</v>
      </c>
      <c r="CW265" s="5">
        <f t="shared" ca="1" si="1240"/>
        <v>0</v>
      </c>
      <c r="CX265" s="5">
        <f t="shared" ca="1" si="1240"/>
        <v>0</v>
      </c>
      <c r="CY265" s="5">
        <f t="shared" ca="1" si="1240"/>
        <v>0</v>
      </c>
      <c r="CZ265" s="5">
        <f t="shared" ca="1" si="1240"/>
        <v>0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0</v>
      </c>
      <c r="DE265" s="5">
        <f t="shared" ca="1" si="1240"/>
        <v>0</v>
      </c>
      <c r="DF265" s="5">
        <f t="shared" ca="1" si="1240"/>
        <v>0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0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0</v>
      </c>
      <c r="DT265" s="5">
        <f t="shared" ca="1" si="1242"/>
        <v>0</v>
      </c>
      <c r="DU265" s="5">
        <f t="shared" ca="1" si="1242"/>
        <v>0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0</v>
      </c>
      <c r="EB265" s="5">
        <f t="shared" ca="1" si="1236"/>
        <v>0</v>
      </c>
      <c r="EC265" s="5">
        <f t="shared" ca="1" si="1236"/>
        <v>0</v>
      </c>
      <c r="ED265" s="5">
        <f t="shared" ca="1" si="1236"/>
        <v>0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0</v>
      </c>
      <c r="EH265" s="5">
        <f t="shared" ca="1" si="1236"/>
        <v>0</v>
      </c>
      <c r="EI265" s="5"/>
      <c r="EJ265" s="19">
        <f t="shared" ca="1" si="1186"/>
        <v>0</v>
      </c>
      <c r="EK265" s="19">
        <f t="shared" ca="1" si="1187"/>
        <v>0</v>
      </c>
      <c r="EL265" s="19">
        <f t="shared" ca="1" si="1188"/>
        <v>0</v>
      </c>
      <c r="EM265" s="19">
        <f t="shared" ca="1" si="1189"/>
        <v>0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0</v>
      </c>
      <c r="EQ265" s="19">
        <f t="shared" ca="1" si="1193"/>
        <v>0</v>
      </c>
      <c r="ER265" s="19">
        <f t="shared" ca="1" si="1194"/>
        <v>0</v>
      </c>
      <c r="ES265" s="19">
        <f t="shared" ca="1" si="1195"/>
        <v>0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48.387189155555561</v>
      </c>
      <c r="GP265" s="19">
        <f t="shared" ca="1" si="1198"/>
        <v>1.1871788622222221</v>
      </c>
      <c r="GQ265" s="19">
        <f t="shared" ca="1" si="1199"/>
        <v>12.43592112</v>
      </c>
      <c r="GR265" s="19">
        <f t="shared" ca="1" si="1200"/>
        <v>7.9458959288888886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35.980095644444447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0</v>
      </c>
      <c r="HH265" s="5">
        <f t="shared" ca="1" si="1245"/>
        <v>0</v>
      </c>
      <c r="HI265" s="5">
        <f t="shared" ca="1" si="1245"/>
        <v>0</v>
      </c>
      <c r="HJ265" s="5">
        <f t="shared" ca="1" si="1245"/>
        <v>0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0</v>
      </c>
      <c r="HN265" s="5">
        <f t="shared" ca="1" si="1245"/>
        <v>0</v>
      </c>
      <c r="HO265" s="5">
        <f t="shared" ca="1" si="1245"/>
        <v>0</v>
      </c>
      <c r="HP265" s="5">
        <f t="shared" ca="1" si="1245"/>
        <v>0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0</v>
      </c>
      <c r="HX265" s="5">
        <f t="shared" ca="1" si="1246"/>
        <v>0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0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0</v>
      </c>
      <c r="IL265" s="5">
        <f t="shared" ca="1" si="1237"/>
        <v>0</v>
      </c>
      <c r="IM265" s="5">
        <f t="shared" ca="1" si="1237"/>
        <v>0</v>
      </c>
      <c r="IN265" s="5">
        <f t="shared" ca="1" si="1237"/>
        <v>0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0</v>
      </c>
      <c r="IR265" s="5">
        <f t="shared" ca="1" si="1237"/>
        <v>0</v>
      </c>
      <c r="IS265" s="5"/>
      <c r="IT265" s="19">
        <f t="shared" ca="1" si="1071"/>
        <v>0</v>
      </c>
      <c r="IU265" s="19">
        <f t="shared" ca="1" si="1072"/>
        <v>0</v>
      </c>
      <c r="IV265" s="19">
        <f t="shared" ca="1" si="1073"/>
        <v>0</v>
      </c>
      <c r="IW265" s="19">
        <f t="shared" ca="1" si="1074"/>
        <v>0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0</v>
      </c>
      <c r="JA265" s="19">
        <f t="shared" ca="1" si="1078"/>
        <v>0</v>
      </c>
      <c r="JB265" s="19">
        <f t="shared" ca="1" si="1079"/>
        <v>0</v>
      </c>
      <c r="JC265" s="19">
        <f t="shared" ca="1" si="1080"/>
        <v>0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331309</v>
      </c>
      <c r="JM265" s="5">
        <f t="shared" ca="1" si="1247"/>
        <v>0</v>
      </c>
      <c r="JN265" s="5">
        <f t="shared" ca="1" si="1247"/>
        <v>86898.4</v>
      </c>
      <c r="JO265" s="5">
        <f t="shared" ca="1" si="1247"/>
        <v>72410.2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249491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365.87599999999998</v>
      </c>
      <c r="KQ265" s="5">
        <f t="shared" ca="1" si="1235"/>
        <v>1.5502899999999999</v>
      </c>
      <c r="KR265" s="5">
        <f t="shared" ca="1" si="1235"/>
        <v>148.32400000000001</v>
      </c>
      <c r="KS265" s="5">
        <f t="shared" ca="1" si="1235"/>
        <v>96.282399999999996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50.978795911111114</v>
      </c>
      <c r="KZ265" s="19">
        <f t="shared" ca="1" si="1209"/>
        <v>0.73762666666666676</v>
      </c>
      <c r="LA265" s="19">
        <f t="shared" ca="1" si="1210"/>
        <v>13.177659591111109</v>
      </c>
      <c r="LB265" s="19">
        <f t="shared" ca="1" si="1211"/>
        <v>10.98060455111111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38.571550755555556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0</v>
      </c>
      <c r="AQ266" s="33">
        <f t="shared" ca="1" si="1164"/>
        <v>38.778852977777774</v>
      </c>
      <c r="AR266" s="24">
        <f t="shared" ca="1" si="1165"/>
        <v>0</v>
      </c>
      <c r="AS266" s="34">
        <f t="shared" ca="1" si="1166"/>
        <v>0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0</v>
      </c>
      <c r="AW266" s="34">
        <f t="shared" ca="1" si="1170"/>
        <v>58.7</v>
      </c>
      <c r="AX266" s="46">
        <f t="shared" ca="1" si="1171"/>
        <v>-1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0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0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50</v>
      </c>
      <c r="CS266" s="5">
        <f t="shared" ca="1" si="1105"/>
        <v>52</v>
      </c>
      <c r="CT266" s="62">
        <f t="shared" ca="1" si="1185"/>
        <v>-4.0000000000000036E-2</v>
      </c>
      <c r="CW266" s="5">
        <f t="shared" ca="1" si="1240"/>
        <v>0</v>
      </c>
      <c r="CX266" s="5">
        <f t="shared" ca="1" si="1240"/>
        <v>0</v>
      </c>
      <c r="CY266" s="5">
        <f t="shared" ca="1" si="1240"/>
        <v>0</v>
      </c>
      <c r="CZ266" s="5">
        <f t="shared" ca="1" si="1240"/>
        <v>0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0</v>
      </c>
      <c r="DE266" s="5">
        <f t="shared" ca="1" si="1240"/>
        <v>0</v>
      </c>
      <c r="DF266" s="5">
        <f t="shared" ca="1" si="1240"/>
        <v>0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0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0</v>
      </c>
      <c r="DT266" s="5">
        <f t="shared" ca="1" si="1242"/>
        <v>0</v>
      </c>
      <c r="DU266" s="5">
        <f t="shared" ca="1" si="1242"/>
        <v>0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0</v>
      </c>
      <c r="EB266" s="5">
        <f t="shared" ca="1" si="1236"/>
        <v>0</v>
      </c>
      <c r="EC266" s="5">
        <f t="shared" ca="1" si="1236"/>
        <v>0</v>
      </c>
      <c r="ED266" s="5">
        <f t="shared" ca="1" si="1236"/>
        <v>0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0</v>
      </c>
      <c r="EH266" s="5">
        <f t="shared" ca="1" si="1236"/>
        <v>0</v>
      </c>
      <c r="EI266" s="5"/>
      <c r="EJ266" s="19">
        <f t="shared" ca="1" si="1186"/>
        <v>0</v>
      </c>
      <c r="EK266" s="19">
        <f t="shared" ca="1" si="1187"/>
        <v>0</v>
      </c>
      <c r="EL266" s="19">
        <f t="shared" ca="1" si="1188"/>
        <v>0</v>
      </c>
      <c r="EM266" s="19">
        <f t="shared" ca="1" si="1189"/>
        <v>0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0</v>
      </c>
      <c r="EQ266" s="19">
        <f t="shared" ca="1" si="1193"/>
        <v>0</v>
      </c>
      <c r="ER266" s="19">
        <f t="shared" ca="1" si="1194"/>
        <v>0</v>
      </c>
      <c r="ES266" s="19">
        <f t="shared" ca="1" si="1195"/>
        <v>0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38.778852977777774</v>
      </c>
      <c r="GP266" s="19">
        <f t="shared" ca="1" si="1198"/>
        <v>2.38403264</v>
      </c>
      <c r="GQ266" s="19">
        <f t="shared" ca="1" si="1199"/>
        <v>3.2868023466666667</v>
      </c>
      <c r="GR266" s="19">
        <f t="shared" ca="1" si="1200"/>
        <v>5.9089016000000001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26.37160782222222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0</v>
      </c>
      <c r="HH266" s="5">
        <f t="shared" ca="1" si="1245"/>
        <v>0</v>
      </c>
      <c r="HI266" s="5">
        <f t="shared" ca="1" si="1245"/>
        <v>0</v>
      </c>
      <c r="HJ266" s="5">
        <f t="shared" ca="1" si="1245"/>
        <v>0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0</v>
      </c>
      <c r="HN266" s="5">
        <f t="shared" ca="1" si="1245"/>
        <v>0</v>
      </c>
      <c r="HO266" s="5">
        <f t="shared" ca="1" si="1245"/>
        <v>0</v>
      </c>
      <c r="HP266" s="5">
        <f t="shared" ca="1" si="1245"/>
        <v>0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0</v>
      </c>
      <c r="HX266" s="5">
        <f t="shared" ca="1" si="1246"/>
        <v>0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0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0</v>
      </c>
      <c r="IL266" s="5">
        <f t="shared" ca="1" si="1237"/>
        <v>0</v>
      </c>
      <c r="IM266" s="5">
        <f t="shared" ca="1" si="1237"/>
        <v>0</v>
      </c>
      <c r="IN266" s="5">
        <f t="shared" ca="1" si="1237"/>
        <v>0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0</v>
      </c>
      <c r="IR266" s="5">
        <f t="shared" ca="1" si="1237"/>
        <v>0</v>
      </c>
      <c r="IS266" s="5"/>
      <c r="IT266" s="19">
        <f t="shared" ca="1" si="1071"/>
        <v>0</v>
      </c>
      <c r="IU266" s="19">
        <f t="shared" ca="1" si="1072"/>
        <v>0</v>
      </c>
      <c r="IV266" s="19">
        <f t="shared" ca="1" si="1073"/>
        <v>0</v>
      </c>
      <c r="IW266" s="19">
        <f t="shared" ca="1" si="1074"/>
        <v>0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0</v>
      </c>
      <c r="JA266" s="19">
        <f t="shared" ca="1" si="1078"/>
        <v>0</v>
      </c>
      <c r="JB266" s="19">
        <f t="shared" ca="1" si="1079"/>
        <v>0</v>
      </c>
      <c r="JC266" s="19">
        <f t="shared" ca="1" si="1080"/>
        <v>0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-2250</v>
      </c>
      <c r="G267" s="5">
        <f t="shared" ca="1" si="1132"/>
        <v>1.0094400000000001</v>
      </c>
      <c r="H267" s="5">
        <f t="shared" ca="1" si="1133"/>
        <v>-1485.9000000000015</v>
      </c>
      <c r="I267" s="5">
        <f t="shared" ca="1" si="1134"/>
        <v>-232</v>
      </c>
      <c r="J267" s="5">
        <f t="shared" ca="1" si="1135"/>
        <v>1.9840000000000373</v>
      </c>
      <c r="K267" s="5">
        <f t="shared" ca="1" si="1136"/>
        <v>-534.70000000000073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-2250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183.38600000000008</v>
      </c>
      <c r="V267" s="5">
        <f t="shared" ca="1" si="1144"/>
        <v>183.39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183.38600000000008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-0.51899999999994861</v>
      </c>
      <c r="AI267" s="37">
        <f t="shared" ca="1" si="1156"/>
        <v>1.6847499999999997</v>
      </c>
      <c r="AJ267" s="37">
        <f t="shared" ca="1" si="1157"/>
        <v>-1.4769999999999897</v>
      </c>
      <c r="AK267" s="37">
        <f t="shared" ca="1" si="1158"/>
        <v>-0.18599999999999284</v>
      </c>
      <c r="AL267" s="37">
        <f t="shared" ca="1" si="1159"/>
        <v>6.4899999999998847E-3</v>
      </c>
      <c r="AM267" s="37">
        <f t="shared" ca="1" si="1160"/>
        <v>-0.54679999999999751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53.075926933333328</v>
      </c>
      <c r="AQ267" s="33">
        <f t="shared" ca="1" si="1164"/>
        <v>52.60207804444444</v>
      </c>
      <c r="AR267" s="24">
        <f t="shared" ca="1" si="1165"/>
        <v>9.0081781272695095E-3</v>
      </c>
      <c r="AS267" s="34">
        <f t="shared" ca="1" si="1166"/>
        <v>336.28500000000003</v>
      </c>
      <c r="AT267" s="34">
        <f t="shared" ca="1" si="1167"/>
        <v>336.80399999999997</v>
      </c>
      <c r="AU267" s="45">
        <f t="shared" ca="1" si="1168"/>
        <v>-1.5409555705987715E-3</v>
      </c>
      <c r="AV267" s="34">
        <f t="shared" ca="1" si="1169"/>
        <v>29.6</v>
      </c>
      <c r="AW267" s="34">
        <f t="shared" ca="1" si="1170"/>
        <v>29.1</v>
      </c>
      <c r="AX267" s="46">
        <f t="shared" ca="1" si="1171"/>
        <v>1.7182130584192438E-2</v>
      </c>
      <c r="AY267" s="5"/>
      <c r="AZ267" s="5">
        <f t="shared" ca="1" si="1057"/>
        <v>-1</v>
      </c>
      <c r="BA267" s="5">
        <f t="shared" ca="1" si="1058"/>
        <v>0</v>
      </c>
      <c r="BB267" s="5">
        <f t="shared" ca="1" si="1059"/>
        <v>-9.9999999991268851E-2</v>
      </c>
      <c r="BC267" s="5">
        <f t="shared" ca="1" si="1060"/>
        <v>-0.39999999999417923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-1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-5.0000000000238742E-4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50.97864426666667</v>
      </c>
      <c r="CK267" s="33">
        <f t="shared" ca="1" si="1070"/>
        <v>50.978795911111114</v>
      </c>
      <c r="CL267" s="24">
        <f t="shared" ca="1" si="1181"/>
        <v>2.9746572419598E-6</v>
      </c>
      <c r="CM267" s="34">
        <f t="shared" ca="1" si="1182"/>
        <v>365.87599999999998</v>
      </c>
      <c r="CN267" s="34">
        <f t="shared" ca="1" si="1183"/>
        <v>365.87599999999998</v>
      </c>
      <c r="CO267" s="45">
        <f t="shared" ca="1" si="1184"/>
        <v>0</v>
      </c>
      <c r="CP267" s="5"/>
      <c r="CR267" s="5">
        <f t="shared" ca="1" si="1104"/>
        <v>108</v>
      </c>
      <c r="CS267" s="5">
        <f t="shared" ca="1" si="1105"/>
        <v>107</v>
      </c>
      <c r="CT267" s="62">
        <f t="shared" ca="1" si="1185"/>
        <v>9.2592592592593004E-3</v>
      </c>
      <c r="CW267" s="5">
        <f t="shared" ca="1" si="1240"/>
        <v>316763</v>
      </c>
      <c r="CX267" s="5">
        <f t="shared" ca="1" si="1240"/>
        <v>2.9289000000000001</v>
      </c>
      <c r="CY267" s="5">
        <f t="shared" ca="1" si="1240"/>
        <v>64652.4</v>
      </c>
      <c r="CZ267" s="5">
        <f t="shared" ca="1" si="1240"/>
        <v>71194.5</v>
      </c>
      <c r="DA267" s="5">
        <f t="shared" ca="1" si="1240"/>
        <v>849.62800000000004</v>
      </c>
      <c r="DB267" s="5">
        <f t="shared" ca="1" si="1240"/>
        <v>20409.5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234945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1134.1300000000001</v>
      </c>
      <c r="DN267" s="5">
        <f t="shared" ca="1" si="1242"/>
        <v>547.43799999999999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1134.1300000000001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336.28500000000003</v>
      </c>
      <c r="EB267" s="5">
        <f t="shared" ca="1" si="1236"/>
        <v>5.0216599999999998</v>
      </c>
      <c r="EC267" s="5">
        <f t="shared" ca="1" si="1236"/>
        <v>97.156000000000006</v>
      </c>
      <c r="ED267" s="5">
        <f t="shared" ca="1" si="1236"/>
        <v>94.950100000000006</v>
      </c>
      <c r="EE267" s="5">
        <f t="shared" ca="1" si="1236"/>
        <v>1.9062399999999999</v>
      </c>
      <c r="EF267" s="5">
        <f t="shared" ca="1" si="1236"/>
        <v>28.703600000000002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53.075926933333328</v>
      </c>
      <c r="EK267" s="19">
        <f t="shared" ca="1" si="1187"/>
        <v>2.4335019291911109</v>
      </c>
      <c r="EL267" s="19">
        <f t="shared" ca="1" si="1188"/>
        <v>9.8041772799999993</v>
      </c>
      <c r="EM267" s="19">
        <f t="shared" ca="1" si="1189"/>
        <v>10.7962504</v>
      </c>
      <c r="EN267" s="19">
        <f t="shared" ca="1" si="1190"/>
        <v>0.12884136604444446</v>
      </c>
      <c r="EO267" s="19">
        <f t="shared" ca="1" si="1191"/>
        <v>3.0949872888888885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40.668681777777778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319013</v>
      </c>
      <c r="FC267" s="5">
        <f t="shared" ca="1" si="1243"/>
        <v>1.9194599999999999</v>
      </c>
      <c r="FD267" s="5">
        <f t="shared" ca="1" si="1243"/>
        <v>66138.3</v>
      </c>
      <c r="FE267" s="5">
        <f t="shared" ca="1" si="1243"/>
        <v>71426.5</v>
      </c>
      <c r="FF267" s="5">
        <f t="shared" ca="1" si="1243"/>
        <v>847.64400000000001</v>
      </c>
      <c r="FG267" s="5">
        <f t="shared" ca="1" si="1243"/>
        <v>20944.2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237195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950.74400000000003</v>
      </c>
      <c r="FS267" s="5">
        <f t="shared" ca="1" si="1244"/>
        <v>364.048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950.74400000000003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336.80399999999997</v>
      </c>
      <c r="GG267" s="5">
        <f t="shared" ca="1" si="1226"/>
        <v>3.33691</v>
      </c>
      <c r="GH267" s="5">
        <f t="shared" ca="1" si="1226"/>
        <v>98.632999999999996</v>
      </c>
      <c r="GI267" s="5">
        <f t="shared" ca="1" si="1226"/>
        <v>95.136099999999999</v>
      </c>
      <c r="GJ267" s="5">
        <f t="shared" ca="1" si="1226"/>
        <v>1.89975</v>
      </c>
      <c r="GK267" s="5">
        <f t="shared" ca="1" si="1226"/>
        <v>29.250399999999999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52.60207804444444</v>
      </c>
      <c r="GP267" s="19">
        <f t="shared" ca="1" si="1198"/>
        <v>1.6182821865564445</v>
      </c>
      <c r="GQ267" s="19">
        <f t="shared" ca="1" si="1199"/>
        <v>10.029505760000001</v>
      </c>
      <c r="GR267" s="19">
        <f t="shared" ca="1" si="1200"/>
        <v>10.83143191111111</v>
      </c>
      <c r="GS267" s="19">
        <f t="shared" ca="1" si="1201"/>
        <v>0.12854050346666668</v>
      </c>
      <c r="GT267" s="19">
        <f t="shared" ca="1" si="1202"/>
        <v>3.1760715733333336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40.194832888888889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331308</v>
      </c>
      <c r="HH267" s="5">
        <f t="shared" ca="1" si="1245"/>
        <v>0</v>
      </c>
      <c r="HI267" s="5">
        <f t="shared" ca="1" si="1245"/>
        <v>86898.3</v>
      </c>
      <c r="HJ267" s="5">
        <f t="shared" ca="1" si="1245"/>
        <v>72409.8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96.281899999999993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50.97864426666667</v>
      </c>
      <c r="IU267" s="19">
        <f t="shared" ca="1" si="1072"/>
        <v>0.73762666666666676</v>
      </c>
      <c r="IV267" s="19">
        <f t="shared" ca="1" si="1073"/>
        <v>13.177644426666665</v>
      </c>
      <c r="IW267" s="19">
        <f t="shared" ca="1" si="1074"/>
        <v>10.980543893333333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38.571399111111113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331309</v>
      </c>
      <c r="JM267" s="5">
        <f t="shared" ca="1" si="1247"/>
        <v>0</v>
      </c>
      <c r="JN267" s="5">
        <f t="shared" ca="1" si="1247"/>
        <v>86898.4</v>
      </c>
      <c r="JO267" s="5">
        <f t="shared" ca="1" si="1247"/>
        <v>72410.2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249491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365.87599999999998</v>
      </c>
      <c r="KQ267" s="5">
        <f t="shared" ca="1" si="1235"/>
        <v>1.5502899999999999</v>
      </c>
      <c r="KR267" s="5">
        <f t="shared" ca="1" si="1235"/>
        <v>148.32400000000001</v>
      </c>
      <c r="KS267" s="5">
        <f t="shared" ca="1" si="1235"/>
        <v>96.282399999999996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50.978795911111114</v>
      </c>
      <c r="KZ267" s="19">
        <f t="shared" ca="1" si="1209"/>
        <v>0.73762666666666676</v>
      </c>
      <c r="LA267" s="19">
        <f t="shared" ca="1" si="1210"/>
        <v>13.177659591111109</v>
      </c>
      <c r="LB267" s="19">
        <f t="shared" ca="1" si="1211"/>
        <v>10.98060455111111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38.571550755555556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-3719</v>
      </c>
      <c r="G268" s="5">
        <f t="shared" ca="1" si="1132"/>
        <v>1.5491900000000003</v>
      </c>
      <c r="H268" s="5">
        <f t="shared" ca="1" si="1133"/>
        <v>-2324</v>
      </c>
      <c r="I268" s="5">
        <f t="shared" ca="1" si="1134"/>
        <v>-390.30000000000291</v>
      </c>
      <c r="J268" s="5">
        <f t="shared" ca="1" si="1135"/>
        <v>-15.427300000000002</v>
      </c>
      <c r="K268" s="5">
        <f t="shared" ca="1" si="1136"/>
        <v>-991.25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-3719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273.56999999999994</v>
      </c>
      <c r="V268" s="5">
        <f t="shared" ca="1" si="1144"/>
        <v>273.56699999999989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-9.9999999997635314E-4</v>
      </c>
      <c r="AB268" s="5">
        <f t="shared" ca="1" si="1150"/>
        <v>0</v>
      </c>
      <c r="AC268" s="5">
        <f t="shared" ca="1" si="1151"/>
        <v>273.56999999999994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-2.3859999999999957</v>
      </c>
      <c r="AI268" s="37">
        <f t="shared" ca="1" si="1156"/>
        <v>2.3722199999999996</v>
      </c>
      <c r="AJ268" s="37">
        <f t="shared" ca="1" si="1157"/>
        <v>-3.045499999999997</v>
      </c>
      <c r="AK268" s="37">
        <f t="shared" ca="1" si="1158"/>
        <v>-0.56500000000000483</v>
      </c>
      <c r="AL268" s="37">
        <f t="shared" ca="1" si="1159"/>
        <v>-2.6352999999999988E-2</v>
      </c>
      <c r="AM268" s="37">
        <f t="shared" ca="1" si="1160"/>
        <v>-1.1219000000000001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42.647614933333337</v>
      </c>
      <c r="AQ268" s="33">
        <f t="shared" ca="1" si="1164"/>
        <v>41.995713955555559</v>
      </c>
      <c r="AR268" s="24">
        <f t="shared" ca="1" si="1165"/>
        <v>1.5523035957138172E-2</v>
      </c>
      <c r="AS268" s="34">
        <f t="shared" ca="1" si="1166"/>
        <v>221.93</v>
      </c>
      <c r="AT268" s="34">
        <f t="shared" ca="1" si="1167"/>
        <v>224.316</v>
      </c>
      <c r="AU268" s="45">
        <f t="shared" ca="1" si="1168"/>
        <v>-1.0636780256423953E-2</v>
      </c>
      <c r="AV268" s="34">
        <f t="shared" ca="1" si="1169"/>
        <v>55.1</v>
      </c>
      <c r="AW268" s="34">
        <f t="shared" ca="1" si="1170"/>
        <v>52.7</v>
      </c>
      <c r="AX268" s="46">
        <f t="shared" ca="1" si="1171"/>
        <v>4.554079696394684E-2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80</v>
      </c>
      <c r="CS268" s="5">
        <f t="shared" ca="1" si="1105"/>
        <v>83</v>
      </c>
      <c r="CT268" s="62">
        <f t="shared" ca="1" si="1185"/>
        <v>-3.7500000000000089E-2</v>
      </c>
      <c r="CW268" s="5">
        <f t="shared" ca="1" si="1240"/>
        <v>228678</v>
      </c>
      <c r="CX268" s="5">
        <f t="shared" ca="1" si="1240"/>
        <v>6.0233100000000004</v>
      </c>
      <c r="CY268" s="5">
        <f t="shared" ca="1" si="1240"/>
        <v>19129.2</v>
      </c>
      <c r="CZ268" s="5">
        <f t="shared" ca="1" si="1240"/>
        <v>41105.599999999999</v>
      </c>
      <c r="DA268" s="5">
        <f t="shared" ca="1" si="1240"/>
        <v>81.3172</v>
      </c>
      <c r="DB268" s="5">
        <f t="shared" ca="1" si="1240"/>
        <v>8700.99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146860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1793.22</v>
      </c>
      <c r="DN268" s="5">
        <f t="shared" ca="1" si="1242"/>
        <v>1120.8399999999999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</v>
      </c>
      <c r="DT268" s="5">
        <f t="shared" ca="1" si="1242"/>
        <v>0</v>
      </c>
      <c r="DU268" s="5">
        <f t="shared" ca="1" si="1242"/>
        <v>1793.22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221.93</v>
      </c>
      <c r="EB268" s="5">
        <f t="shared" ca="1" si="1236"/>
        <v>9.9617799999999992</v>
      </c>
      <c r="EC268" s="5">
        <f t="shared" ca="1" si="1236"/>
        <v>35.082900000000002</v>
      </c>
      <c r="ED268" s="5">
        <f t="shared" ca="1" si="1236"/>
        <v>55.085099999999997</v>
      </c>
      <c r="EE268" s="5">
        <f t="shared" ca="1" si="1236"/>
        <v>0.19494</v>
      </c>
      <c r="EF268" s="5">
        <f t="shared" ca="1" si="1236"/>
        <v>13.7209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42.647614933333337</v>
      </c>
      <c r="EK268" s="19">
        <f t="shared" ca="1" si="1187"/>
        <v>4.9824245126097777</v>
      </c>
      <c r="EL268" s="19">
        <f t="shared" ca="1" si="1188"/>
        <v>2.9008369066666666</v>
      </c>
      <c r="EM268" s="19">
        <f t="shared" ca="1" si="1189"/>
        <v>6.2334358755555543</v>
      </c>
      <c r="EN268" s="19">
        <f t="shared" ca="1" si="1190"/>
        <v>1.2331301617777778E-2</v>
      </c>
      <c r="EO268" s="19">
        <f t="shared" ca="1" si="1191"/>
        <v>1.3194567946666667</v>
      </c>
      <c r="EP268" s="19">
        <f t="shared" ca="1" si="1192"/>
        <v>2.9883333333333333</v>
      </c>
      <c r="EQ268" s="19">
        <f t="shared" ca="1" si="1193"/>
        <v>11.8034728</v>
      </c>
      <c r="ER268" s="19">
        <f t="shared" ca="1" si="1194"/>
        <v>30.240369777777779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232397</v>
      </c>
      <c r="FC268" s="5">
        <f t="shared" ca="1" si="1243"/>
        <v>4.4741200000000001</v>
      </c>
      <c r="FD268" s="5">
        <f t="shared" ca="1" si="1243"/>
        <v>21453.200000000001</v>
      </c>
      <c r="FE268" s="5">
        <f t="shared" ca="1" si="1243"/>
        <v>41495.9</v>
      </c>
      <c r="FF268" s="5">
        <f t="shared" ca="1" si="1243"/>
        <v>96.744500000000002</v>
      </c>
      <c r="FG268" s="5">
        <f t="shared" ca="1" si="1243"/>
        <v>9692.24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150579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847.27300000000002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224.316</v>
      </c>
      <c r="GG268" s="5">
        <f t="shared" ca="1" si="1226"/>
        <v>7.5895599999999996</v>
      </c>
      <c r="GH268" s="5">
        <f t="shared" ca="1" si="1226"/>
        <v>38.128399999999999</v>
      </c>
      <c r="GI268" s="5">
        <f t="shared" ca="1" si="1226"/>
        <v>55.650100000000002</v>
      </c>
      <c r="GJ268" s="5">
        <f t="shared" ca="1" si="1226"/>
        <v>0.22129299999999999</v>
      </c>
      <c r="GK268" s="5">
        <f t="shared" ca="1" si="1226"/>
        <v>14.8428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41.995713955555559</v>
      </c>
      <c r="GP268" s="19">
        <f t="shared" ca="1" si="1198"/>
        <v>3.7663362532195559</v>
      </c>
      <c r="GQ268" s="19">
        <f t="shared" ca="1" si="1199"/>
        <v>3.2532585955555557</v>
      </c>
      <c r="GR268" s="19">
        <f t="shared" ca="1" si="1200"/>
        <v>6.2926227022222214</v>
      </c>
      <c r="GS268" s="19">
        <f t="shared" ca="1" si="1201"/>
        <v>1.4670765955555557E-2</v>
      </c>
      <c r="GT268" s="19">
        <f t="shared" ca="1" si="1202"/>
        <v>1.4697743502222222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29.588468799999998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-1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-1.2999999999883585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-1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-9.9999999997635314E-4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-1.0000000000047748E-3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49.408680711111117</v>
      </c>
      <c r="AQ269" s="33">
        <f t="shared" ca="1" si="1164"/>
        <v>49.40883235555556</v>
      </c>
      <c r="AR269" s="24">
        <f t="shared" ca="1" si="1165"/>
        <v>3.0691768498416322E-6</v>
      </c>
      <c r="AS269" s="34">
        <f t="shared" ca="1" si="1166"/>
        <v>332.95800000000003</v>
      </c>
      <c r="AT269" s="34">
        <f t="shared" ca="1" si="1167"/>
        <v>332.959</v>
      </c>
      <c r="AU269" s="45">
        <f t="shared" ca="1" si="1168"/>
        <v>-3.0033727875695E-6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-1</v>
      </c>
      <c r="BA269" s="5">
        <f t="shared" ca="1" si="1058"/>
        <v>0</v>
      </c>
      <c r="BB269" s="5">
        <f t="shared" ca="1" si="1059"/>
        <v>-9.9999999991268851E-2</v>
      </c>
      <c r="BC269" s="5">
        <f t="shared" ca="1" si="1060"/>
        <v>-0.39999999999417923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-1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-5.0000000000238742E-4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50.97864426666667</v>
      </c>
      <c r="CK269" s="33">
        <f t="shared" ca="1" si="1070"/>
        <v>50.978795911111114</v>
      </c>
      <c r="CL269" s="24">
        <f t="shared" ca="1" si="1181"/>
        <v>2.9746572419598E-6</v>
      </c>
      <c r="CM269" s="34">
        <f t="shared" ca="1" si="1182"/>
        <v>365.87599999999998</v>
      </c>
      <c r="CN269" s="34">
        <f t="shared" ca="1" si="1183"/>
        <v>365.87599999999998</v>
      </c>
      <c r="CO269" s="45">
        <f t="shared" ca="1" si="1184"/>
        <v>0</v>
      </c>
      <c r="CP269" s="5"/>
      <c r="CR269" s="5">
        <f t="shared" ca="1" si="1104"/>
        <v>58</v>
      </c>
      <c r="CS269" s="5">
        <f t="shared" ca="1" si="1105"/>
        <v>57</v>
      </c>
      <c r="CT269" s="62">
        <f t="shared" ca="1" si="1185"/>
        <v>1.7241379310344862E-2</v>
      </c>
      <c r="CW269" s="5">
        <f t="shared" ca="1" si="1240"/>
        <v>301043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84040.6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219225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332.95800000000003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110.36499999999999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49.408680711111117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12.744290097777778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37.001435555555553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301044</v>
      </c>
      <c r="FC269" s="5">
        <f t="shared" ca="1" si="1243"/>
        <v>0</v>
      </c>
      <c r="FD269" s="5">
        <f t="shared" ca="1" si="1243"/>
        <v>57347.6</v>
      </c>
      <c r="FE269" s="5">
        <f t="shared" ca="1" si="1243"/>
        <v>84041.9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332.959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110.366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49.40883235555556</v>
      </c>
      <c r="GP269" s="19">
        <f t="shared" ca="1" si="1198"/>
        <v>1.1496444444444445</v>
      </c>
      <c r="GQ269" s="19">
        <f t="shared" ca="1" si="1199"/>
        <v>8.6964449422222216</v>
      </c>
      <c r="GR269" s="19">
        <f t="shared" ca="1" si="1200"/>
        <v>12.744487235555555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37.001587199999996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331308</v>
      </c>
      <c r="HH269" s="5">
        <f t="shared" ca="1" si="1245"/>
        <v>0</v>
      </c>
      <c r="HI269" s="5">
        <f t="shared" ca="1" si="1245"/>
        <v>86898.3</v>
      </c>
      <c r="HJ269" s="5">
        <f t="shared" ca="1" si="1245"/>
        <v>72409.8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96.281899999999993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50.97864426666667</v>
      </c>
      <c r="IU269" s="19">
        <f t="shared" ca="1" si="1072"/>
        <v>0.73762666666666676</v>
      </c>
      <c r="IV269" s="19">
        <f t="shared" ca="1" si="1073"/>
        <v>13.177644426666665</v>
      </c>
      <c r="IW269" s="19">
        <f t="shared" ca="1" si="1074"/>
        <v>10.980543893333333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38.571399111111113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331309</v>
      </c>
      <c r="JM269" s="5">
        <f t="shared" ca="1" si="1247"/>
        <v>0</v>
      </c>
      <c r="JN269" s="5">
        <f t="shared" ca="1" si="1247"/>
        <v>86898.4</v>
      </c>
      <c r="JO269" s="5">
        <f t="shared" ca="1" si="1247"/>
        <v>72410.2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249491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365.87599999999998</v>
      </c>
      <c r="KQ269" s="5">
        <f t="shared" ca="1" si="1235"/>
        <v>1.5502899999999999</v>
      </c>
      <c r="KR269" s="5">
        <f t="shared" ca="1" si="1235"/>
        <v>148.32400000000001</v>
      </c>
      <c r="KS269" s="5">
        <f t="shared" ca="1" si="1235"/>
        <v>96.282399999999996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50.978795911111114</v>
      </c>
      <c r="KZ269" s="19">
        <f t="shared" ca="1" si="1209"/>
        <v>0.73762666666666676</v>
      </c>
      <c r="LA269" s="19">
        <f t="shared" ca="1" si="1210"/>
        <v>13.177659591111109</v>
      </c>
      <c r="LB269" s="19">
        <f t="shared" ca="1" si="1211"/>
        <v>10.98060455111111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38.571550755555556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52</v>
      </c>
      <c r="CS270" s="5">
        <f t="shared" ca="1" si="1105"/>
        <v>51</v>
      </c>
      <c r="CT270" s="62">
        <f t="shared" ca="1" si="1185"/>
        <v>1.9230769230769273E-2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-1476</v>
      </c>
      <c r="G271" s="5">
        <f t="shared" ca="1" si="1132"/>
        <v>384.17200000000003</v>
      </c>
      <c r="H271" s="5">
        <f t="shared" ca="1" si="1133"/>
        <v>-1526.6000000000058</v>
      </c>
      <c r="I271" s="5">
        <f t="shared" ca="1" si="1134"/>
        <v>-118.40000000000146</v>
      </c>
      <c r="J271" s="5">
        <f t="shared" ca="1" si="1135"/>
        <v>-35.329999999999927</v>
      </c>
      <c r="K271" s="5">
        <f t="shared" ca="1" si="1136"/>
        <v>-179.70000000000073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-1476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167.12599999999998</v>
      </c>
      <c r="V271" s="5">
        <f t="shared" ca="1" si="1144"/>
        <v>167.12400000000002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-9.9999999997635314E-4</v>
      </c>
      <c r="AB271" s="5">
        <f t="shared" ca="1" si="1150"/>
        <v>0</v>
      </c>
      <c r="AC271" s="5">
        <f t="shared" ca="1" si="1151"/>
        <v>167.12599999999998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0.67399999999997817</v>
      </c>
      <c r="AI271" s="37">
        <f t="shared" ca="1" si="1156"/>
        <v>1.9318599999999999</v>
      </c>
      <c r="AJ271" s="37">
        <f t="shared" ca="1" si="1157"/>
        <v>-1.0020000000000095</v>
      </c>
      <c r="AK271" s="37">
        <f t="shared" ca="1" si="1158"/>
        <v>-0.13479999999999848</v>
      </c>
      <c r="AL271" s="37">
        <f t="shared" ca="1" si="1159"/>
        <v>-4.1529999999999845E-2</v>
      </c>
      <c r="AM271" s="37">
        <f t="shared" ca="1" si="1160"/>
        <v>-7.9200000000000159E-2</v>
      </c>
      <c r="AN271" s="37">
        <f t="shared" ca="1" si="1161"/>
        <v>-9.9999999996214228E-6</v>
      </c>
      <c r="AO271" s="37">
        <f t="shared" ca="1" si="1162"/>
        <v>0</v>
      </c>
      <c r="AP271" s="33">
        <f t="shared" ca="1" si="1163"/>
        <v>53.07269368888889</v>
      </c>
      <c r="AQ271" s="33">
        <f t="shared" ca="1" si="1164"/>
        <v>52.553738666666661</v>
      </c>
      <c r="AR271" s="24">
        <f t="shared" ca="1" si="1165"/>
        <v>9.8747498349035217E-3</v>
      </c>
      <c r="AS271" s="34">
        <f t="shared" ca="1" si="1166"/>
        <v>357.66800000000001</v>
      </c>
      <c r="AT271" s="34">
        <f t="shared" ca="1" si="1167"/>
        <v>356.99400000000003</v>
      </c>
      <c r="AU271" s="45">
        <f t="shared" ca="1" si="1168"/>
        <v>1.8879869129452543E-3</v>
      </c>
      <c r="AV271" s="34">
        <f t="shared" ca="1" si="1169"/>
        <v>8.1999999999999993</v>
      </c>
      <c r="AW271" s="34">
        <f t="shared" ca="1" si="1170"/>
        <v>8.9</v>
      </c>
      <c r="AX271" s="46">
        <f t="shared" ca="1" si="1171"/>
        <v>-7.865168539325855E-2</v>
      </c>
      <c r="AY271" s="5"/>
      <c r="AZ271" s="5">
        <f t="shared" ca="1" si="1057"/>
        <v>-1</v>
      </c>
      <c r="BA271" s="5">
        <f t="shared" ca="1" si="1058"/>
        <v>0</v>
      </c>
      <c r="BB271" s="5">
        <f t="shared" ca="1" si="1059"/>
        <v>-9.9999999991268851E-2</v>
      </c>
      <c r="BC271" s="5">
        <f t="shared" ca="1" si="1060"/>
        <v>-0.39999999999417923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-1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-5.0000000000238742E-4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50.97864426666667</v>
      </c>
      <c r="CK271" s="33">
        <f t="shared" ca="1" si="1070"/>
        <v>50.978795911111114</v>
      </c>
      <c r="CL271" s="24">
        <f t="shared" ca="1" si="1181"/>
        <v>2.9746572419598E-6</v>
      </c>
      <c r="CM271" s="34">
        <f t="shared" ca="1" si="1182"/>
        <v>365.87599999999998</v>
      </c>
      <c r="CN271" s="34">
        <f t="shared" ca="1" si="1183"/>
        <v>365.87599999999998</v>
      </c>
      <c r="CO271" s="45">
        <f t="shared" ca="1" si="1184"/>
        <v>0</v>
      </c>
      <c r="CP271" s="5"/>
      <c r="CR271" s="5">
        <f t="shared" ca="1" si="1104"/>
        <v>248</v>
      </c>
      <c r="CS271" s="5">
        <f t="shared" ca="1" si="1105"/>
        <v>251</v>
      </c>
      <c r="CT271" s="62">
        <f t="shared" ca="1" si="1185"/>
        <v>-1.2096774193548487E-2</v>
      </c>
      <c r="CW271" s="5">
        <f t="shared" ca="1" si="1240"/>
        <v>316584</v>
      </c>
      <c r="CX271" s="5">
        <f t="shared" ca="1" si="1240"/>
        <v>751.92600000000004</v>
      </c>
      <c r="CY271" s="5">
        <f t="shared" ca="1" si="1240"/>
        <v>99717.4</v>
      </c>
      <c r="CZ271" s="5">
        <f t="shared" ca="1" si="1240"/>
        <v>42821.4</v>
      </c>
      <c r="DA271" s="5">
        <f t="shared" ca="1" si="1240"/>
        <v>2996.58</v>
      </c>
      <c r="DB271" s="5">
        <f t="shared" ca="1" si="1240"/>
        <v>10642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234766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1139.51</v>
      </c>
      <c r="DN271" s="5">
        <f t="shared" ca="1" si="1242"/>
        <v>552.80600000000004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586.70100000000002</v>
      </c>
      <c r="DT271" s="5">
        <f t="shared" ca="1" si="1242"/>
        <v>0</v>
      </c>
      <c r="DU271" s="5">
        <f t="shared" ca="1" si="1242"/>
        <v>1139.51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357.66800000000001</v>
      </c>
      <c r="EB271" s="5">
        <f t="shared" ca="1" si="1236"/>
        <v>5.8774199999999999</v>
      </c>
      <c r="EC271" s="5">
        <f t="shared" ca="1" si="1236"/>
        <v>166.36199999999999</v>
      </c>
      <c r="ED271" s="5">
        <f t="shared" ca="1" si="1236"/>
        <v>57.713700000000003</v>
      </c>
      <c r="EE271" s="5">
        <f t="shared" ca="1" si="1236"/>
        <v>4.9853899999999998</v>
      </c>
      <c r="EF271" s="5">
        <f t="shared" ca="1" si="1236"/>
        <v>14.181900000000001</v>
      </c>
      <c r="EG271" s="5">
        <f t="shared" ca="1" si="1236"/>
        <v>4.7343700000000002</v>
      </c>
      <c r="EH271" s="5">
        <f t="shared" ca="1" si="1236"/>
        <v>103.813</v>
      </c>
      <c r="EI271" s="5"/>
      <c r="EJ271" s="19">
        <f t="shared" ca="1" si="1186"/>
        <v>53.07269368888889</v>
      </c>
      <c r="EK271" s="19">
        <f t="shared" ca="1" si="1187"/>
        <v>2.5709409560888892</v>
      </c>
      <c r="EL271" s="19">
        <f t="shared" ca="1" si="1188"/>
        <v>15.121589724444442</v>
      </c>
      <c r="EM271" s="19">
        <f t="shared" ca="1" si="1189"/>
        <v>6.4936274133333329</v>
      </c>
      <c r="EN271" s="19">
        <f t="shared" ca="1" si="1190"/>
        <v>0.45441470933333328</v>
      </c>
      <c r="EO271" s="19">
        <f t="shared" ca="1" si="1191"/>
        <v>1.6138001777777777</v>
      </c>
      <c r="EP271" s="19">
        <f t="shared" ca="1" si="1192"/>
        <v>2.6075600000000003</v>
      </c>
      <c r="EQ271" s="19">
        <f t="shared" ca="1" si="1193"/>
        <v>11.8034728</v>
      </c>
      <c r="ER271" s="19">
        <f t="shared" ca="1" si="1194"/>
        <v>40.665448533333333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318060</v>
      </c>
      <c r="FC271" s="5">
        <f t="shared" ca="1" si="1243"/>
        <v>367.75400000000002</v>
      </c>
      <c r="FD271" s="5">
        <f t="shared" ca="1" si="1243"/>
        <v>101244</v>
      </c>
      <c r="FE271" s="5">
        <f t="shared" ca="1" si="1243"/>
        <v>42939.8</v>
      </c>
      <c r="FF271" s="5">
        <f t="shared" ca="1" si="1243"/>
        <v>3031.91</v>
      </c>
      <c r="FG271" s="5">
        <f t="shared" ca="1" si="1243"/>
        <v>10821.7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236242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972.38400000000001</v>
      </c>
      <c r="FS271" s="5">
        <f t="shared" ca="1" si="1244"/>
        <v>385.68200000000002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586.702</v>
      </c>
      <c r="FY271" s="5">
        <f t="shared" ca="1" si="1244"/>
        <v>0</v>
      </c>
      <c r="FZ271" s="5">
        <f t="shared" ca="1" si="1244"/>
        <v>972.38400000000001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356.99400000000003</v>
      </c>
      <c r="GG271" s="5">
        <f t="shared" ca="1" si="1226"/>
        <v>3.94556</v>
      </c>
      <c r="GH271" s="5">
        <f t="shared" ca="1" si="1226"/>
        <v>167.364</v>
      </c>
      <c r="GI271" s="5">
        <f t="shared" ca="1" si="1226"/>
        <v>57.848500000000001</v>
      </c>
      <c r="GJ271" s="5">
        <f t="shared" ca="1" si="1226"/>
        <v>5.0269199999999996</v>
      </c>
      <c r="GK271" s="5">
        <f t="shared" ca="1" si="1226"/>
        <v>14.261100000000001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52.553738666666661</v>
      </c>
      <c r="GP271" s="19">
        <f t="shared" ca="1" si="1198"/>
        <v>1.7699100732444446</v>
      </c>
      <c r="GQ271" s="19">
        <f t="shared" ca="1" si="1199"/>
        <v>15.353090133333334</v>
      </c>
      <c r="GR271" s="19">
        <f t="shared" ca="1" si="1200"/>
        <v>6.511582115555556</v>
      </c>
      <c r="GS271" s="19">
        <f t="shared" ca="1" si="1201"/>
        <v>0.45977230755555548</v>
      </c>
      <c r="GT271" s="19">
        <f t="shared" ca="1" si="1202"/>
        <v>1.6410506844444446</v>
      </c>
      <c r="GU271" s="19">
        <f t="shared" ca="1" si="1203"/>
        <v>2.6075644444444444</v>
      </c>
      <c r="GV271" s="19">
        <f t="shared" ca="1" si="1204"/>
        <v>11.8034728</v>
      </c>
      <c r="GW271" s="19">
        <f t="shared" ca="1" si="1205"/>
        <v>40.14649351111111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331308</v>
      </c>
      <c r="HH271" s="5">
        <f t="shared" ca="1" si="1245"/>
        <v>0</v>
      </c>
      <c r="HI271" s="5">
        <f t="shared" ca="1" si="1245"/>
        <v>86898.3</v>
      </c>
      <c r="HJ271" s="5">
        <f t="shared" ca="1" si="1245"/>
        <v>72409.8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96.281899999999993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50.97864426666667</v>
      </c>
      <c r="IU271" s="19">
        <f t="shared" ca="1" si="1072"/>
        <v>0.73762666666666676</v>
      </c>
      <c r="IV271" s="19">
        <f t="shared" ca="1" si="1073"/>
        <v>13.177644426666665</v>
      </c>
      <c r="IW271" s="19">
        <f t="shared" ca="1" si="1074"/>
        <v>10.980543893333333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38.571399111111113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331309</v>
      </c>
      <c r="JM271" s="5">
        <f t="shared" ca="1" si="1247"/>
        <v>0</v>
      </c>
      <c r="JN271" s="5">
        <f t="shared" ca="1" si="1247"/>
        <v>86898.4</v>
      </c>
      <c r="JO271" s="5">
        <f t="shared" ca="1" si="1247"/>
        <v>72410.2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249491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365.87599999999998</v>
      </c>
      <c r="KQ271" s="5">
        <f t="shared" ca="1" si="1235"/>
        <v>1.5502899999999999</v>
      </c>
      <c r="KR271" s="5">
        <f t="shared" ca="1" si="1235"/>
        <v>148.32400000000001</v>
      </c>
      <c r="KS271" s="5">
        <f t="shared" ca="1" si="1235"/>
        <v>96.282399999999996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50.978795911111114</v>
      </c>
      <c r="KZ271" s="19">
        <f t="shared" ca="1" si="1209"/>
        <v>0.73762666666666676</v>
      </c>
      <c r="LA271" s="19">
        <f t="shared" ca="1" si="1210"/>
        <v>13.177659591111109</v>
      </c>
      <c r="LB271" s="19">
        <f t="shared" ca="1" si="1211"/>
        <v>10.98060455111111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38.571550755555556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-3868</v>
      </c>
      <c r="G272" s="5">
        <f t="shared" ca="1" si="1132"/>
        <v>674.24</v>
      </c>
      <c r="H272" s="5">
        <f t="shared" ca="1" si="1133"/>
        <v>-3562.0999999999985</v>
      </c>
      <c r="I272" s="5">
        <f t="shared" ca="1" si="1134"/>
        <v>-256.40000000000146</v>
      </c>
      <c r="J272" s="5">
        <f t="shared" ca="1" si="1135"/>
        <v>-271.15000000000009</v>
      </c>
      <c r="K272" s="5">
        <f t="shared" ca="1" si="1136"/>
        <v>-452.93000000000029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-3869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212.91999999999985</v>
      </c>
      <c r="V272" s="5">
        <f t="shared" ca="1" si="1144"/>
        <v>212.91700000000003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-9.9999999997635314E-4</v>
      </c>
      <c r="AB272" s="5">
        <f t="shared" ca="1" si="1150"/>
        <v>0</v>
      </c>
      <c r="AC272" s="5">
        <f t="shared" ca="1" si="1151"/>
        <v>212.91999999999985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-3.9039999999999964</v>
      </c>
      <c r="AI272" s="37">
        <f t="shared" ca="1" si="1156"/>
        <v>2.5887600000000006</v>
      </c>
      <c r="AJ272" s="37">
        <f t="shared" ca="1" si="1157"/>
        <v>-5.1484999999999985</v>
      </c>
      <c r="AK272" s="37">
        <f t="shared" ca="1" si="1158"/>
        <v>-0.37769999999999726</v>
      </c>
      <c r="AL272" s="37">
        <f t="shared" ca="1" si="1159"/>
        <v>-0.54873999999999956</v>
      </c>
      <c r="AM272" s="37">
        <f t="shared" ca="1" si="1160"/>
        <v>-0.41739999999999888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42.727146488888884</v>
      </c>
      <c r="AQ272" s="33">
        <f t="shared" ca="1" si="1164"/>
        <v>42.367396088888889</v>
      </c>
      <c r="AR272" s="24">
        <f t="shared" ca="1" si="1165"/>
        <v>8.4912086465078404E-3</v>
      </c>
      <c r="AS272" s="34">
        <f t="shared" ca="1" si="1166"/>
        <v>233.99600000000001</v>
      </c>
      <c r="AT272" s="34">
        <f t="shared" ca="1" si="1167"/>
        <v>237.9</v>
      </c>
      <c r="AU272" s="45">
        <f t="shared" ca="1" si="1168"/>
        <v>-1.6410256410256393E-2</v>
      </c>
      <c r="AV272" s="34">
        <f t="shared" ca="1" si="1169"/>
        <v>43</v>
      </c>
      <c r="AW272" s="34">
        <f t="shared" ca="1" si="1170"/>
        <v>39.1</v>
      </c>
      <c r="AX272" s="46">
        <f t="shared" ca="1" si="1171"/>
        <v>9.9744245524296629E-2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123</v>
      </c>
      <c r="CS272" s="5">
        <f t="shared" ca="1" si="1105"/>
        <v>131</v>
      </c>
      <c r="CT272" s="62">
        <f t="shared" ca="1" si="1185"/>
        <v>-6.5040650406503975E-2</v>
      </c>
      <c r="CW272" s="5">
        <f t="shared" ca="1" si="1240"/>
        <v>235383</v>
      </c>
      <c r="CX272" s="5">
        <f t="shared" ca="1" si="1240"/>
        <v>1522.53</v>
      </c>
      <c r="CY272" s="5">
        <f t="shared" ca="1" si="1240"/>
        <v>25341.200000000001</v>
      </c>
      <c r="CZ272" s="5">
        <f t="shared" ca="1" si="1240"/>
        <v>38961.5</v>
      </c>
      <c r="DA272" s="5">
        <f t="shared" ca="1" si="1240"/>
        <v>2607.87</v>
      </c>
      <c r="DB272" s="5">
        <f t="shared" ca="1" si="1240"/>
        <v>7295.62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153565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1582.34</v>
      </c>
      <c r="DN272" s="5">
        <f t="shared" ca="1" si="1242"/>
        <v>909.96500000000003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</v>
      </c>
      <c r="DT272" s="5">
        <f t="shared" ca="1" si="1242"/>
        <v>0</v>
      </c>
      <c r="DU272" s="5">
        <f t="shared" ca="1" si="1242"/>
        <v>1582.34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233.99600000000001</v>
      </c>
      <c r="EB272" s="5">
        <f t="shared" ca="1" si="1236"/>
        <v>9.7493200000000009</v>
      </c>
      <c r="EC272" s="5">
        <f t="shared" ca="1" si="1236"/>
        <v>49.786000000000001</v>
      </c>
      <c r="ED272" s="5">
        <f t="shared" ca="1" si="1236"/>
        <v>51.836500000000001</v>
      </c>
      <c r="EE272" s="5">
        <f t="shared" ca="1" si="1236"/>
        <v>4.1333700000000002</v>
      </c>
      <c r="EF272" s="5">
        <f t="shared" ca="1" si="1236"/>
        <v>10.607200000000001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42.727146488888884</v>
      </c>
      <c r="EK272" s="19">
        <f t="shared" ca="1" si="1187"/>
        <v>4.2751721048888882</v>
      </c>
      <c r="EL272" s="19">
        <f t="shared" ca="1" si="1188"/>
        <v>3.8428521955555559</v>
      </c>
      <c r="EM272" s="19">
        <f t="shared" ca="1" si="1189"/>
        <v>5.9082950222222221</v>
      </c>
      <c r="EN272" s="19">
        <f t="shared" ca="1" si="1190"/>
        <v>0.39546899733333329</v>
      </c>
      <c r="EO272" s="19">
        <f t="shared" ca="1" si="1191"/>
        <v>1.1063402417777777</v>
      </c>
      <c r="EP272" s="19">
        <f t="shared" ca="1" si="1192"/>
        <v>2.9883333333333333</v>
      </c>
      <c r="EQ272" s="19">
        <f t="shared" ca="1" si="1193"/>
        <v>11.8034728</v>
      </c>
      <c r="ER272" s="19">
        <f t="shared" ca="1" si="1194"/>
        <v>30.319901333333334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239251</v>
      </c>
      <c r="FC272" s="5">
        <f t="shared" ca="1" si="1243"/>
        <v>848.29</v>
      </c>
      <c r="FD272" s="5">
        <f t="shared" ca="1" si="1243"/>
        <v>28903.3</v>
      </c>
      <c r="FE272" s="5">
        <f t="shared" ca="1" si="1243"/>
        <v>39217.9</v>
      </c>
      <c r="FF272" s="5">
        <f t="shared" ca="1" si="1243"/>
        <v>2879.02</v>
      </c>
      <c r="FG272" s="5">
        <f t="shared" ca="1" si="1243"/>
        <v>7748.55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157434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1369.42</v>
      </c>
      <c r="FS272" s="5">
        <f t="shared" ca="1" si="1244"/>
        <v>697.048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1369.42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237.9</v>
      </c>
      <c r="GG272" s="5">
        <f t="shared" ca="1" si="1226"/>
        <v>7.1605600000000003</v>
      </c>
      <c r="GH272" s="5">
        <f t="shared" ca="1" si="1226"/>
        <v>54.9345</v>
      </c>
      <c r="GI272" s="5">
        <f t="shared" ca="1" si="1226"/>
        <v>52.214199999999998</v>
      </c>
      <c r="GJ272" s="5">
        <f t="shared" ca="1" si="1226"/>
        <v>4.6821099999999998</v>
      </c>
      <c r="GK272" s="5">
        <f t="shared" ca="1" si="1226"/>
        <v>11.0246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42.367396088888889</v>
      </c>
      <c r="GP272" s="19">
        <f t="shared" ca="1" si="1198"/>
        <v>3.2266295768888886</v>
      </c>
      <c r="GQ272" s="19">
        <f t="shared" ca="1" si="1199"/>
        <v>4.3830248711111111</v>
      </c>
      <c r="GR272" s="19">
        <f t="shared" ca="1" si="1200"/>
        <v>5.9471766577777778</v>
      </c>
      <c r="GS272" s="19">
        <f t="shared" ca="1" si="1201"/>
        <v>0.43658738844444445</v>
      </c>
      <c r="GT272" s="19">
        <f t="shared" ca="1" si="1202"/>
        <v>1.17502456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29.960302577777775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-2</v>
      </c>
      <c r="G273" s="5">
        <f t="shared" ca="1" si="1132"/>
        <v>1.6599999999993287E-3</v>
      </c>
      <c r="H273" s="5">
        <f t="shared" ca="1" si="1133"/>
        <v>-9.9999999991268851E-2</v>
      </c>
      <c r="I273" s="5">
        <f t="shared" ca="1" si="1134"/>
        <v>-1.2000000000007276</v>
      </c>
      <c r="J273" s="5">
        <f t="shared" ca="1" si="1135"/>
        <v>0</v>
      </c>
      <c r="K273" s="5">
        <f t="shared" ca="1" si="1136"/>
        <v>-1.0199999999999818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-3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0.25</v>
      </c>
      <c r="V273" s="5">
        <f t="shared" ca="1" si="1144"/>
        <v>0.25999999999999091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0.25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1.0099999999999554E-3</v>
      </c>
      <c r="AJ273" s="37">
        <f t="shared" ca="1" si="1157"/>
        <v>0</v>
      </c>
      <c r="AK273" s="37">
        <f t="shared" ca="1" si="1158"/>
        <v>-5.0000000000061107E-4</v>
      </c>
      <c r="AL273" s="37">
        <f t="shared" ca="1" si="1159"/>
        <v>0</v>
      </c>
      <c r="AM273" s="37">
        <f t="shared" ca="1" si="1160"/>
        <v>-4.549999999999832E-4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29.695472124532426</v>
      </c>
      <c r="AQ273" s="33">
        <f t="shared" ca="1" si="1164"/>
        <v>29.695133195842452</v>
      </c>
      <c r="AR273" s="24">
        <f t="shared" ca="1" si="1165"/>
        <v>1.1413610699730271E-5</v>
      </c>
      <c r="AS273" s="34">
        <f t="shared" ca="1" si="1166"/>
        <v>113.857</v>
      </c>
      <c r="AT273" s="34">
        <f t="shared" ca="1" si="1167"/>
        <v>113.857</v>
      </c>
      <c r="AU273" s="45">
        <f t="shared" ca="1" si="1168"/>
        <v>0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-5</v>
      </c>
      <c r="BA273" s="5">
        <f t="shared" ca="1" si="1058"/>
        <v>9.7999999999984766E-3</v>
      </c>
      <c r="BB273" s="5">
        <f t="shared" ca="1" si="1059"/>
        <v>9.9999999991268851E-2</v>
      </c>
      <c r="BC273" s="5">
        <f t="shared" ca="1" si="1060"/>
        <v>-2.6999999999970896</v>
      </c>
      <c r="BD273" s="5">
        <f t="shared" ca="1" si="1061"/>
        <v>0</v>
      </c>
      <c r="BE273" s="5">
        <f t="shared" ca="1" si="1062"/>
        <v>-1.8699999999998909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-4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1.4300000000000637</v>
      </c>
      <c r="BP273" s="5">
        <f t="shared" ca="1" si="1092"/>
        <v>1.4300000000000637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1.4300000000000637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4.0000000000048885E-3</v>
      </c>
      <c r="CC273" s="37">
        <f t="shared" ca="1" si="1173"/>
        <v>5.5399999999998784E-3</v>
      </c>
      <c r="CD273" s="37">
        <f t="shared" ca="1" si="1174"/>
        <v>1.0000000000331966E-4</v>
      </c>
      <c r="CE273" s="37">
        <f t="shared" ca="1" si="1175"/>
        <v>-1.1999999999972033E-3</v>
      </c>
      <c r="CF273" s="37">
        <f t="shared" ca="1" si="1176"/>
        <v>0</v>
      </c>
      <c r="CG273" s="37">
        <f t="shared" ca="1" si="1177"/>
        <v>-8.3900000000003416E-4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30.379989781419336</v>
      </c>
      <c r="CK273" s="33">
        <f t="shared" ca="1" si="1070"/>
        <v>30.377641372571684</v>
      </c>
      <c r="CL273" s="24">
        <f t="shared" ca="1" si="1181"/>
        <v>7.7307148993226296E-5</v>
      </c>
      <c r="CM273" s="34">
        <f t="shared" ca="1" si="1182"/>
        <v>122.417</v>
      </c>
      <c r="CN273" s="34">
        <f t="shared" ca="1" si="1183"/>
        <v>122.413</v>
      </c>
      <c r="CO273" s="45">
        <f t="shared" ca="1" si="1184"/>
        <v>3.2676268043466698E-5</v>
      </c>
      <c r="CP273" s="5"/>
      <c r="CR273" s="5">
        <f t="shared" ca="1" si="1104"/>
        <v>69</v>
      </c>
      <c r="CS273" s="5">
        <f t="shared" ca="1" si="1105"/>
        <v>66</v>
      </c>
      <c r="CT273" s="62">
        <f t="shared" ca="1" si="1185"/>
        <v>4.3478260869565188E-2</v>
      </c>
      <c r="CW273" s="5">
        <f t="shared" ca="1" si="1240"/>
        <v>405320</v>
      </c>
      <c r="CX273" s="5">
        <f t="shared" ca="1" si="1240"/>
        <v>9.4553899999999995</v>
      </c>
      <c r="CY273" s="5">
        <f t="shared" ca="1" si="1240"/>
        <v>79122.8</v>
      </c>
      <c r="CZ273" s="5">
        <f t="shared" ca="1" si="1240"/>
        <v>22325.8</v>
      </c>
      <c r="DA273" s="5">
        <f t="shared" ca="1" si="1240"/>
        <v>0</v>
      </c>
      <c r="DB273" s="5">
        <f t="shared" ca="1" si="1240"/>
        <v>1662.88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175618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2095.5100000000002</v>
      </c>
      <c r="DN273" s="5">
        <f t="shared" ca="1" si="1242"/>
        <v>1453.24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2095.5100000000002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5.48407</v>
      </c>
      <c r="EC273" s="5">
        <f t="shared" ca="1" si="1236"/>
        <v>54.0124</v>
      </c>
      <c r="ED273" s="5">
        <f t="shared" ca="1" si="1236"/>
        <v>12.177099999999999</v>
      </c>
      <c r="EE273" s="5">
        <f t="shared" ca="1" si="1236"/>
        <v>0</v>
      </c>
      <c r="EF273" s="5">
        <f t="shared" ca="1" si="1236"/>
        <v>0.761181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29.695472124532426</v>
      </c>
      <c r="EK273" s="19">
        <f t="shared" ca="1" si="1187"/>
        <v>2.7104647550464498</v>
      </c>
      <c r="EL273" s="19">
        <f t="shared" ca="1" si="1188"/>
        <v>5.0340866789239902</v>
      </c>
      <c r="EM273" s="19">
        <f t="shared" ca="1" si="1189"/>
        <v>1.4204503932661789</v>
      </c>
      <c r="EN273" s="19">
        <f t="shared" ca="1" si="1190"/>
        <v>0</v>
      </c>
      <c r="EO273" s="19">
        <f t="shared" ca="1" si="1191"/>
        <v>0.10579860743867919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15.080976955981786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405322</v>
      </c>
      <c r="FC273" s="5">
        <f t="shared" ca="1" si="1243"/>
        <v>9.4537300000000002</v>
      </c>
      <c r="FD273" s="5">
        <f t="shared" ca="1" si="1243"/>
        <v>79122.899999999994</v>
      </c>
      <c r="FE273" s="5">
        <f t="shared" ca="1" si="1243"/>
        <v>22327</v>
      </c>
      <c r="FF273" s="5">
        <f t="shared" ca="1" si="1243"/>
        <v>0</v>
      </c>
      <c r="FG273" s="5">
        <f t="shared" ca="1" si="1243"/>
        <v>1663.9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175621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2095.2600000000002</v>
      </c>
      <c r="FS273" s="5">
        <f t="shared" ca="1" si="1244"/>
        <v>1452.98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2095.2600000000002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113.857</v>
      </c>
      <c r="GG273" s="5">
        <f t="shared" ca="1" si="1226"/>
        <v>5.48306</v>
      </c>
      <c r="GH273" s="5">
        <f t="shared" ca="1" si="1226"/>
        <v>54.0124</v>
      </c>
      <c r="GI273" s="5">
        <f t="shared" ca="1" si="1226"/>
        <v>12.1776</v>
      </c>
      <c r="GJ273" s="5">
        <f t="shared" ca="1" si="1226"/>
        <v>0</v>
      </c>
      <c r="GK273" s="5">
        <f t="shared" ca="1" si="1226"/>
        <v>0.76163599999999998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29.695133195842452</v>
      </c>
      <c r="GP273" s="19">
        <f t="shared" ca="1" si="1198"/>
        <v>2.7099798262610064</v>
      </c>
      <c r="GQ273" s="19">
        <f t="shared" ca="1" si="1199"/>
        <v>5.034093041295745</v>
      </c>
      <c r="GR273" s="19">
        <f t="shared" ca="1" si="1200"/>
        <v>1.4205267417272385</v>
      </c>
      <c r="GS273" s="19">
        <f t="shared" ca="1" si="1201"/>
        <v>0</v>
      </c>
      <c r="GT273" s="19">
        <f t="shared" ca="1" si="1202"/>
        <v>0.10586350363057967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15.080701651009363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423568</v>
      </c>
      <c r="HH273" s="5">
        <f t="shared" ca="1" si="1245"/>
        <v>10.666499999999999</v>
      </c>
      <c r="HI273" s="5">
        <f t="shared" ca="1" si="1245"/>
        <v>75499.199999999997</v>
      </c>
      <c r="HJ273" s="5">
        <f t="shared" ca="1" si="1245"/>
        <v>30654.9</v>
      </c>
      <c r="HK273" s="5">
        <f t="shared" ca="1" si="1245"/>
        <v>0</v>
      </c>
      <c r="HL273" s="5">
        <f t="shared" ca="1" si="1245"/>
        <v>1433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193867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1839.98</v>
      </c>
      <c r="HX273" s="5">
        <f t="shared" ca="1" si="1246"/>
        <v>1839.98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1839.98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122.417</v>
      </c>
      <c r="IL273" s="5">
        <f t="shared" ca="1" si="1237"/>
        <v>6.91873</v>
      </c>
      <c r="IM273" s="5">
        <f t="shared" ca="1" si="1237"/>
        <v>51.180500000000002</v>
      </c>
      <c r="IN273" s="5">
        <f t="shared" ca="1" si="1237"/>
        <v>17.083200000000001</v>
      </c>
      <c r="IO273" s="5">
        <f t="shared" ca="1" si="1237"/>
        <v>0</v>
      </c>
      <c r="IP273" s="5">
        <f t="shared" ca="1" si="1237"/>
        <v>0.65657799999999999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30.379989781419336</v>
      </c>
      <c r="IU273" s="19">
        <f t="shared" ca="1" si="1072"/>
        <v>3.4316976288044629</v>
      </c>
      <c r="IV273" s="19">
        <f t="shared" ca="1" si="1073"/>
        <v>4.8035397760116947</v>
      </c>
      <c r="IW273" s="19">
        <f t="shared" ca="1" si="1074"/>
        <v>1.9503786991075525</v>
      </c>
      <c r="IX273" s="19">
        <f t="shared" ca="1" si="1075"/>
        <v>0</v>
      </c>
      <c r="IY273" s="19">
        <f t="shared" ca="1" si="1076"/>
        <v>9.1172787248404732E-2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15.765558236586248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423573</v>
      </c>
      <c r="JM273" s="5">
        <f t="shared" ca="1" si="1247"/>
        <v>10.656700000000001</v>
      </c>
      <c r="JN273" s="5">
        <f t="shared" ca="1" si="1247"/>
        <v>75499.100000000006</v>
      </c>
      <c r="JO273" s="5">
        <f t="shared" ca="1" si="1247"/>
        <v>30657.599999999999</v>
      </c>
      <c r="JP273" s="5">
        <f t="shared" ca="1" si="1247"/>
        <v>0</v>
      </c>
      <c r="JQ273" s="5">
        <f t="shared" ca="1" si="1247"/>
        <v>1434.87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193871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1838.55</v>
      </c>
      <c r="KC273" s="5">
        <f t="shared" ca="1" si="1248"/>
        <v>1838.55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1838.55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122.413</v>
      </c>
      <c r="KQ273" s="5">
        <f t="shared" ca="1" si="1235"/>
        <v>6.9131900000000002</v>
      </c>
      <c r="KR273" s="5">
        <f t="shared" ca="1" si="1235"/>
        <v>51.180399999999999</v>
      </c>
      <c r="KS273" s="5">
        <f t="shared" ca="1" si="1235"/>
        <v>17.084399999999999</v>
      </c>
      <c r="KT273" s="5">
        <f t="shared" ca="1" si="1235"/>
        <v>0</v>
      </c>
      <c r="KU273" s="5">
        <f t="shared" ca="1" si="1235"/>
        <v>0.65741700000000003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30.377641372571684</v>
      </c>
      <c r="KZ273" s="19">
        <f t="shared" ca="1" si="1209"/>
        <v>3.4290304778566338</v>
      </c>
      <c r="LA273" s="19">
        <f t="shared" ca="1" si="1210"/>
        <v>4.8035334136399408</v>
      </c>
      <c r="LB273" s="19">
        <f t="shared" ca="1" si="1211"/>
        <v>1.9505504831449358</v>
      </c>
      <c r="LC273" s="19">
        <f t="shared" ca="1" si="1212"/>
        <v>0</v>
      </c>
      <c r="LD273" s="19">
        <f t="shared" ca="1" si="1213"/>
        <v>9.1291763600222259E-2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15.763146204021048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-3</v>
      </c>
      <c r="G274" s="5">
        <f t="shared" ca="1" si="1132"/>
        <v>-4.8000000000012477E-3</v>
      </c>
      <c r="H274" s="5">
        <f t="shared" ca="1" si="1133"/>
        <v>0</v>
      </c>
      <c r="I274" s="5">
        <f t="shared" ca="1" si="1134"/>
        <v>-1.4000000000014552</v>
      </c>
      <c r="J274" s="5">
        <f t="shared" ca="1" si="1135"/>
        <v>0</v>
      </c>
      <c r="K274" s="5">
        <f t="shared" ca="1" si="1136"/>
        <v>-1.3899999999998727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-3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-0.74000000000023647</v>
      </c>
      <c r="V274" s="5">
        <f t="shared" ca="1" si="1144"/>
        <v>-0.74000000000000909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-0.74000000000023647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-4.0000000000048885E-3</v>
      </c>
      <c r="AI274" s="37">
        <f t="shared" ca="1" si="1156"/>
        <v>-2.9099999999999682E-3</v>
      </c>
      <c r="AJ274" s="37">
        <f t="shared" ca="1" si="1157"/>
        <v>0</v>
      </c>
      <c r="AK274" s="37">
        <f t="shared" ca="1" si="1158"/>
        <v>-6.0000000000037801E-4</v>
      </c>
      <c r="AL274" s="37">
        <f t="shared" ca="1" si="1159"/>
        <v>0</v>
      </c>
      <c r="AM274" s="37">
        <f t="shared" ca="1" si="1160"/>
        <v>-6.2600000000001543E-4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30.170168308228192</v>
      </c>
      <c r="AQ274" s="33">
        <f t="shared" ca="1" si="1164"/>
        <v>30.171739060711044</v>
      </c>
      <c r="AR274" s="24">
        <f t="shared" ca="1" si="1165"/>
        <v>5.2060389349498869E-5</v>
      </c>
      <c r="AS274" s="34">
        <f t="shared" ca="1" si="1166"/>
        <v>114.732</v>
      </c>
      <c r="AT274" s="34">
        <f t="shared" ca="1" si="1167"/>
        <v>114.736</v>
      </c>
      <c r="AU274" s="45">
        <f t="shared" ca="1" si="1168"/>
        <v>-3.486264119373944E-5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-5</v>
      </c>
      <c r="BA274" s="5">
        <f t="shared" ca="1" si="1058"/>
        <v>-9.9999999999944578E-4</v>
      </c>
      <c r="BB274" s="5">
        <f t="shared" ca="1" si="1059"/>
        <v>9.9999999991268851E-2</v>
      </c>
      <c r="BC274" s="5">
        <f t="shared" ca="1" si="1060"/>
        <v>-2.8000000000029104</v>
      </c>
      <c r="BD274" s="5">
        <f t="shared" ca="1" si="1061"/>
        <v>0</v>
      </c>
      <c r="BE274" s="5">
        <f t="shared" ca="1" si="1062"/>
        <v>-1.7899999999999636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-4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-0.21000000000003638</v>
      </c>
      <c r="BP274" s="5">
        <f t="shared" ca="1" si="1092"/>
        <v>-0.21000000000003638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-0.21000000000003638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-1.9999999999953388E-3</v>
      </c>
      <c r="CC274" s="37">
        <f t="shared" ca="1" si="1173"/>
        <v>-8.1000000000042149E-4</v>
      </c>
      <c r="CD274" s="37">
        <f t="shared" ca="1" si="1174"/>
        <v>0</v>
      </c>
      <c r="CE274" s="37">
        <f t="shared" ca="1" si="1175"/>
        <v>-1.200000000000756E-3</v>
      </c>
      <c r="CF274" s="37">
        <f t="shared" ca="1" si="1176"/>
        <v>0</v>
      </c>
      <c r="CG274" s="37">
        <f t="shared" ca="1" si="1177"/>
        <v>-8.1100000000000616E-4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30.438085843536374</v>
      </c>
      <c r="CK274" s="33">
        <f t="shared" ca="1" si="1070"/>
        <v>30.438795550069177</v>
      </c>
      <c r="CL274" s="24">
        <f t="shared" ca="1" si="1181"/>
        <v>2.3315854651185224E-5</v>
      </c>
      <c r="CM274" s="34">
        <f t="shared" ca="1" si="1182"/>
        <v>121.89700000000001</v>
      </c>
      <c r="CN274" s="34">
        <f t="shared" ca="1" si="1183"/>
        <v>121.899</v>
      </c>
      <c r="CO274" s="45">
        <f t="shared" ca="1" si="1184"/>
        <v>-1.6407025488275858E-5</v>
      </c>
      <c r="CP274" s="5"/>
      <c r="CR274" s="5">
        <f t="shared" ca="1" si="1104"/>
        <v>68</v>
      </c>
      <c r="CS274" s="5">
        <f t="shared" ca="1" si="1105"/>
        <v>68</v>
      </c>
      <c r="CT274" s="62">
        <f t="shared" ca="1" si="1185"/>
        <v>0</v>
      </c>
      <c r="CW274" s="5">
        <f t="shared" ca="1" si="1240"/>
        <v>404696</v>
      </c>
      <c r="CX274" s="5">
        <f t="shared" ca="1" si="1240"/>
        <v>11.2502</v>
      </c>
      <c r="CY274" s="5">
        <f t="shared" ca="1" si="1240"/>
        <v>78379.8</v>
      </c>
      <c r="CZ274" s="5">
        <f t="shared" ca="1" si="1240"/>
        <v>22071.1</v>
      </c>
      <c r="DA274" s="5">
        <f t="shared" ca="1" si="1240"/>
        <v>0</v>
      </c>
      <c r="DB274" s="5">
        <f t="shared" ca="1" si="1240"/>
        <v>2035.19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174995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2371.37</v>
      </c>
      <c r="DN274" s="5">
        <f t="shared" ca="1" si="1242"/>
        <v>1729.09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2371.37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114.732</v>
      </c>
      <c r="EB274" s="5">
        <f t="shared" ca="1" si="1236"/>
        <v>6.4923000000000002</v>
      </c>
      <c r="EC274" s="5">
        <f t="shared" ca="1" si="1236"/>
        <v>53.800199999999997</v>
      </c>
      <c r="ED274" s="5">
        <f t="shared" ca="1" si="1236"/>
        <v>12.081899999999999</v>
      </c>
      <c r="EE274" s="5">
        <f t="shared" ca="1" si="1236"/>
        <v>0</v>
      </c>
      <c r="EF274" s="5">
        <f t="shared" ca="1" si="1236"/>
        <v>0.93470900000000001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30.170168308228192</v>
      </c>
      <c r="EK274" s="19">
        <f t="shared" ca="1" si="1187"/>
        <v>3.2249576839325869</v>
      </c>
      <c r="EL274" s="19">
        <f t="shared" ca="1" si="1188"/>
        <v>4.9868142567847276</v>
      </c>
      <c r="EM274" s="19">
        <f t="shared" ca="1" si="1189"/>
        <v>1.4042454324063263</v>
      </c>
      <c r="EN274" s="19">
        <f t="shared" ca="1" si="1190"/>
        <v>0</v>
      </c>
      <c r="EO274" s="19">
        <f t="shared" ca="1" si="1191"/>
        <v>0.12948635371952608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15.555736763395103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404699</v>
      </c>
      <c r="FC274" s="5">
        <f t="shared" ca="1" si="1243"/>
        <v>11.255000000000001</v>
      </c>
      <c r="FD274" s="5">
        <f t="shared" ca="1" si="1243"/>
        <v>78379.8</v>
      </c>
      <c r="FE274" s="5">
        <f t="shared" ca="1" si="1243"/>
        <v>22072.5</v>
      </c>
      <c r="FF274" s="5">
        <f t="shared" ca="1" si="1243"/>
        <v>0</v>
      </c>
      <c r="FG274" s="5">
        <f t="shared" ca="1" si="1243"/>
        <v>2036.58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2372.11</v>
      </c>
      <c r="FS274" s="5">
        <f t="shared" ca="1" si="1244"/>
        <v>1729.83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2372.11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114.736</v>
      </c>
      <c r="GG274" s="5">
        <f t="shared" ca="1" si="1226"/>
        <v>6.4952100000000002</v>
      </c>
      <c r="GH274" s="5">
        <f t="shared" ca="1" si="1226"/>
        <v>53.800199999999997</v>
      </c>
      <c r="GI274" s="5">
        <f t="shared" ca="1" si="1226"/>
        <v>12.0825</v>
      </c>
      <c r="GJ274" s="5">
        <f t="shared" ca="1" si="1226"/>
        <v>0</v>
      </c>
      <c r="GK274" s="5">
        <f t="shared" ca="1" si="1226"/>
        <v>0.93533500000000003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30.171739060711044</v>
      </c>
      <c r="GP274" s="19">
        <f t="shared" ca="1" si="1198"/>
        <v>3.2263378706566366</v>
      </c>
      <c r="GQ274" s="19">
        <f t="shared" ca="1" si="1199"/>
        <v>4.9868142567847276</v>
      </c>
      <c r="GR274" s="19">
        <f t="shared" ca="1" si="1200"/>
        <v>1.4043345056108958</v>
      </c>
      <c r="GS274" s="19">
        <f t="shared" ca="1" si="1201"/>
        <v>0</v>
      </c>
      <c r="GT274" s="19">
        <f t="shared" ca="1" si="1202"/>
        <v>0.12957479068691982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15.557307515877957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422215</v>
      </c>
      <c r="HH274" s="5">
        <f t="shared" ca="1" si="1245"/>
        <v>11.120200000000001</v>
      </c>
      <c r="HI274" s="5">
        <f t="shared" ca="1" si="1245"/>
        <v>74649.399999999994</v>
      </c>
      <c r="HJ274" s="5">
        <f t="shared" ca="1" si="1245"/>
        <v>30088.6</v>
      </c>
      <c r="HK274" s="5">
        <f t="shared" ca="1" si="1245"/>
        <v>0</v>
      </c>
      <c r="HL274" s="5">
        <f t="shared" ca="1" si="1245"/>
        <v>1495.67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192514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1917.3</v>
      </c>
      <c r="HX274" s="5">
        <f t="shared" ca="1" si="1246"/>
        <v>1917.3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1917.3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121.89700000000001</v>
      </c>
      <c r="IL274" s="5">
        <f t="shared" ca="1" si="1237"/>
        <v>7.20688</v>
      </c>
      <c r="IM274" s="5">
        <f t="shared" ca="1" si="1237"/>
        <v>50.654400000000003</v>
      </c>
      <c r="IN274" s="5">
        <f t="shared" ca="1" si="1237"/>
        <v>16.7727</v>
      </c>
      <c r="IO274" s="5">
        <f t="shared" ca="1" si="1237"/>
        <v>0</v>
      </c>
      <c r="IP274" s="5">
        <f t="shared" ca="1" si="1237"/>
        <v>0.68503700000000001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30.438085843536374</v>
      </c>
      <c r="IU274" s="19">
        <f t="shared" ca="1" si="1072"/>
        <v>3.5759054468465981</v>
      </c>
      <c r="IV274" s="19">
        <f t="shared" ca="1" si="1073"/>
        <v>4.749472340838147</v>
      </c>
      <c r="IW274" s="19">
        <f t="shared" ca="1" si="1074"/>
        <v>1.9143485878592816</v>
      </c>
      <c r="IX274" s="19">
        <f t="shared" ca="1" si="1075"/>
        <v>0</v>
      </c>
      <c r="IY274" s="19">
        <f t="shared" ca="1" si="1076"/>
        <v>9.5160085627230662E-2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15.823654298703284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422220</v>
      </c>
      <c r="JM274" s="5">
        <f t="shared" ca="1" si="1247"/>
        <v>11.1212</v>
      </c>
      <c r="JN274" s="5">
        <f t="shared" ca="1" si="1247"/>
        <v>74649.3</v>
      </c>
      <c r="JO274" s="5">
        <f t="shared" ca="1" si="1247"/>
        <v>30091.4</v>
      </c>
      <c r="JP274" s="5">
        <f t="shared" ca="1" si="1247"/>
        <v>0</v>
      </c>
      <c r="JQ274" s="5">
        <f t="shared" ca="1" si="1247"/>
        <v>1497.46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192518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1917.51</v>
      </c>
      <c r="KC274" s="5">
        <f t="shared" ca="1" si="1248"/>
        <v>1917.51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1917.51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121.899</v>
      </c>
      <c r="KQ274" s="5">
        <f t="shared" ca="1" si="1235"/>
        <v>7.2076900000000004</v>
      </c>
      <c r="KR274" s="5">
        <f t="shared" ca="1" si="1235"/>
        <v>50.654400000000003</v>
      </c>
      <c r="KS274" s="5">
        <f t="shared" ca="1" si="1235"/>
        <v>16.773900000000001</v>
      </c>
      <c r="KT274" s="5">
        <f t="shared" ca="1" si="1235"/>
        <v>0</v>
      </c>
      <c r="KU274" s="5">
        <f t="shared" ca="1" si="1235"/>
        <v>0.68584800000000001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30.438795550069177</v>
      </c>
      <c r="KZ274" s="19">
        <f t="shared" ca="1" si="1209"/>
        <v>3.5762970984153739</v>
      </c>
      <c r="LA274" s="19">
        <f t="shared" ca="1" si="1210"/>
        <v>4.7494659784663922</v>
      </c>
      <c r="LB274" s="19">
        <f t="shared" ca="1" si="1211"/>
        <v>1.9145267342684205</v>
      </c>
      <c r="LC274" s="19">
        <f t="shared" ca="1" si="1212"/>
        <v>0</v>
      </c>
      <c r="LD274" s="19">
        <f t="shared" ca="1" si="1213"/>
        <v>9.5273972081644218E-2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15.824300381518539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-2</v>
      </c>
      <c r="G275" s="5">
        <f t="shared" ca="1" si="1132"/>
        <v>-1.300000000000523E-3</v>
      </c>
      <c r="H275" s="5">
        <f t="shared" ca="1" si="1133"/>
        <v>0</v>
      </c>
      <c r="I275" s="5">
        <f t="shared" ca="1" si="1134"/>
        <v>-1.2000000000007276</v>
      </c>
      <c r="J275" s="5">
        <f t="shared" ca="1" si="1135"/>
        <v>0</v>
      </c>
      <c r="K275" s="5">
        <f t="shared" ca="1" si="1136"/>
        <v>-1.1300000000001091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-3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-0.21000000000003638</v>
      </c>
      <c r="V275" s="5">
        <f t="shared" ca="1" si="1144"/>
        <v>-0.21000000000003638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-0.21000000000003638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-1.9999999999953388E-3</v>
      </c>
      <c r="AI275" s="37">
        <f t="shared" ca="1" si="1156"/>
        <v>-7.9999999999991189E-4</v>
      </c>
      <c r="AJ275" s="37">
        <f t="shared" ca="1" si="1157"/>
        <v>0</v>
      </c>
      <c r="AK275" s="37">
        <f t="shared" ca="1" si="1158"/>
        <v>-5.0000000000061107E-4</v>
      </c>
      <c r="AL275" s="37">
        <f t="shared" ca="1" si="1159"/>
        <v>0</v>
      </c>
      <c r="AM275" s="37">
        <f t="shared" ca="1" si="1160"/>
        <v>-5.0399999999994893E-4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30.689542438809717</v>
      </c>
      <c r="AQ275" s="33">
        <f t="shared" ca="1" si="1164"/>
        <v>30.690061274189876</v>
      </c>
      <c r="AR275" s="24">
        <f t="shared" ca="1" si="1165"/>
        <v>1.690564823328082E-5</v>
      </c>
      <c r="AS275" s="34">
        <f t="shared" ca="1" si="1166"/>
        <v>115.587</v>
      </c>
      <c r="AT275" s="34">
        <f t="shared" ca="1" si="1167"/>
        <v>115.589</v>
      </c>
      <c r="AU275" s="45">
        <f t="shared" ca="1" si="1168"/>
        <v>-1.7302684511461634E-5</v>
      </c>
      <c r="AV275" s="34">
        <f t="shared" ca="1" si="1169"/>
        <v>5.7</v>
      </c>
      <c r="AW275" s="34">
        <f t="shared" ca="1" si="1170"/>
        <v>5.8</v>
      </c>
      <c r="AX275" s="46">
        <f t="shared" ca="1" si="1171"/>
        <v>-1.7241379310344768E-2</v>
      </c>
      <c r="AY275" s="5"/>
      <c r="AZ275" s="5">
        <f t="shared" ca="1" si="1057"/>
        <v>0</v>
      </c>
      <c r="BA275" s="5">
        <f t="shared" ca="1" si="1058"/>
        <v>-1.2299999999999756E-2</v>
      </c>
      <c r="BB275" s="5">
        <f t="shared" ca="1" si="1059"/>
        <v>-0.10000000000582077</v>
      </c>
      <c r="BC275" s="5">
        <f t="shared" ca="1" si="1060"/>
        <v>2.4000000000014552</v>
      </c>
      <c r="BD275" s="5">
        <f t="shared" ca="1" si="1061"/>
        <v>0</v>
      </c>
      <c r="BE275" s="5">
        <f t="shared" ca="1" si="1062"/>
        <v>-2.1900000000000546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-1.8599999999999</v>
      </c>
      <c r="BP275" s="5">
        <f t="shared" ca="1" si="1092"/>
        <v>-1.8599999999999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-1.8599999999999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-7.0000000000050022E-3</v>
      </c>
      <c r="CC275" s="37">
        <f t="shared" ca="1" si="1173"/>
        <v>-7.2900000000002407E-3</v>
      </c>
      <c r="CD275" s="37">
        <f t="shared" ca="1" si="1174"/>
        <v>0</v>
      </c>
      <c r="CE275" s="37">
        <f t="shared" ca="1" si="1175"/>
        <v>1.1000000000009891E-3</v>
      </c>
      <c r="CF275" s="37">
        <f t="shared" ca="1" si="1176"/>
        <v>0</v>
      </c>
      <c r="CG275" s="37">
        <f t="shared" ca="1" si="1177"/>
        <v>-9.8399999999998489E-4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30.512680065190064</v>
      </c>
      <c r="CK275" s="33">
        <f t="shared" ca="1" si="1070"/>
        <v>30.516148415560583</v>
      </c>
      <c r="CL275" s="24">
        <f t="shared" ca="1" si="1181"/>
        <v>1.1365622958989226E-4</v>
      </c>
      <c r="CM275" s="34">
        <f t="shared" ca="1" si="1182"/>
        <v>121.33499999999999</v>
      </c>
      <c r="CN275" s="34">
        <f t="shared" ca="1" si="1183"/>
        <v>121.342</v>
      </c>
      <c r="CO275" s="45">
        <f t="shared" ca="1" si="1184"/>
        <v>-5.7688187107555524E-5</v>
      </c>
      <c r="CP275" s="5"/>
      <c r="CR275" s="5">
        <f t="shared" ca="1" si="1104"/>
        <v>69</v>
      </c>
      <c r="CS275" s="5">
        <f t="shared" ca="1" si="1105"/>
        <v>68</v>
      </c>
      <c r="CT275" s="62">
        <f t="shared" ca="1" si="1185"/>
        <v>1.4492753623188359E-2</v>
      </c>
      <c r="CW275" s="5">
        <f t="shared" ca="1" si="1240"/>
        <v>403737</v>
      </c>
      <c r="CX275" s="5">
        <f t="shared" ca="1" si="1240"/>
        <v>13.275399999999999</v>
      </c>
      <c r="CY275" s="5">
        <f t="shared" ca="1" si="1240"/>
        <v>77716.800000000003</v>
      </c>
      <c r="CZ275" s="5">
        <f t="shared" ca="1" si="1240"/>
        <v>21700.7</v>
      </c>
      <c r="DA275" s="5">
        <f t="shared" ca="1" si="1240"/>
        <v>0</v>
      </c>
      <c r="DB275" s="5">
        <f t="shared" ca="1" si="1240"/>
        <v>2107.16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174035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2682.62</v>
      </c>
      <c r="DN275" s="5">
        <f t="shared" ca="1" si="1242"/>
        <v>2040.34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2682.62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115.587</v>
      </c>
      <c r="EB275" s="5">
        <f t="shared" ca="1" si="1236"/>
        <v>7.6067</v>
      </c>
      <c r="EC275" s="5">
        <f t="shared" ca="1" si="1236"/>
        <v>53.6571</v>
      </c>
      <c r="ED275" s="5">
        <f t="shared" ca="1" si="1236"/>
        <v>11.9323</v>
      </c>
      <c r="EE275" s="5">
        <f t="shared" ca="1" si="1236"/>
        <v>0</v>
      </c>
      <c r="EF275" s="5">
        <f t="shared" ca="1" si="1236"/>
        <v>0.968607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30.689542438809717</v>
      </c>
      <c r="EK275" s="19">
        <f t="shared" ca="1" si="1187"/>
        <v>3.8054758103968465</v>
      </c>
      <c r="EL275" s="19">
        <f t="shared" ca="1" si="1188"/>
        <v>4.9446317320494213</v>
      </c>
      <c r="EM275" s="19">
        <f t="shared" ca="1" si="1189"/>
        <v>1.3806792074259993</v>
      </c>
      <c r="EN275" s="19">
        <f t="shared" ca="1" si="1190"/>
        <v>0</v>
      </c>
      <c r="EO275" s="19">
        <f t="shared" ca="1" si="1191"/>
        <v>0.13406535267156211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16.075047270259081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403739</v>
      </c>
      <c r="FC275" s="5">
        <f t="shared" ca="1" si="1243"/>
        <v>13.2767</v>
      </c>
      <c r="FD275" s="5">
        <f t="shared" ca="1" si="1243"/>
        <v>77716.800000000003</v>
      </c>
      <c r="FE275" s="5">
        <f t="shared" ca="1" si="1243"/>
        <v>21701.9</v>
      </c>
      <c r="FF275" s="5">
        <f t="shared" ca="1" si="1243"/>
        <v>0</v>
      </c>
      <c r="FG275" s="5">
        <f t="shared" ca="1" si="1243"/>
        <v>2108.29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174038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2682.83</v>
      </c>
      <c r="FS275" s="5">
        <f t="shared" ca="1" si="1244"/>
        <v>2040.55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2682.83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115.589</v>
      </c>
      <c r="GG275" s="5">
        <f t="shared" ca="1" si="1250"/>
        <v>7.6074999999999999</v>
      </c>
      <c r="GH275" s="5">
        <f t="shared" ca="1" si="1250"/>
        <v>53.6571</v>
      </c>
      <c r="GI275" s="5">
        <f t="shared" ca="1" si="1250"/>
        <v>11.9328</v>
      </c>
      <c r="GJ275" s="5">
        <f t="shared" ca="1" si="1250"/>
        <v>0</v>
      </c>
      <c r="GK275" s="5">
        <f t="shared" ca="1" si="1250"/>
        <v>0.96911099999999994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30.690061274189876</v>
      </c>
      <c r="GP275" s="19">
        <f t="shared" ca="1" si="1198"/>
        <v>3.8058674810527373</v>
      </c>
      <c r="GQ275" s="19">
        <f t="shared" ca="1" si="1199"/>
        <v>4.9446317320494213</v>
      </c>
      <c r="GR275" s="19">
        <f t="shared" ca="1" si="1200"/>
        <v>1.3807555558870586</v>
      </c>
      <c r="GS275" s="19">
        <f t="shared" ca="1" si="1201"/>
        <v>0</v>
      </c>
      <c r="GT275" s="19">
        <f t="shared" ca="1" si="1202"/>
        <v>0.13413724747239303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16.075629729356788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420592</v>
      </c>
      <c r="HH275" s="5">
        <f t="shared" ca="1" si="1245"/>
        <v>11.6736</v>
      </c>
      <c r="HI275" s="5">
        <f t="shared" ca="1" si="1245"/>
        <v>73701.7</v>
      </c>
      <c r="HJ275" s="5">
        <f t="shared" ca="1" si="1245"/>
        <v>29359.5</v>
      </c>
      <c r="HK275" s="5">
        <f t="shared" ca="1" si="1245"/>
        <v>0</v>
      </c>
      <c r="HL275" s="5">
        <f t="shared" ca="1" si="1245"/>
        <v>1549.11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190891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2012.68</v>
      </c>
      <c r="HX275" s="5">
        <f t="shared" ca="1" si="1246"/>
        <v>2012.68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2012.68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121.33499999999999</v>
      </c>
      <c r="IL275" s="5">
        <f t="shared" ca="1" si="1237"/>
        <v>7.5554899999999998</v>
      </c>
      <c r="IM275" s="5">
        <f t="shared" ca="1" si="1237"/>
        <v>50.100999999999999</v>
      </c>
      <c r="IN275" s="5">
        <f t="shared" ca="1" si="1237"/>
        <v>16.3916</v>
      </c>
      <c r="IO275" s="5">
        <f t="shared" ca="1" si="1237"/>
        <v>0</v>
      </c>
      <c r="IP275" s="5">
        <f t="shared" ca="1" si="1237"/>
        <v>0.70948800000000001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30.512680065190064</v>
      </c>
      <c r="IU275" s="19">
        <f t="shared" ca="1" si="1072"/>
        <v>3.7537961714483905</v>
      </c>
      <c r="IV275" s="19">
        <f t="shared" ca="1" si="1073"/>
        <v>4.6891761437165043</v>
      </c>
      <c r="IW275" s="19">
        <f t="shared" ca="1" si="1074"/>
        <v>1.8679605353939561</v>
      </c>
      <c r="IX275" s="19">
        <f t="shared" ca="1" si="1075"/>
        <v>0</v>
      </c>
      <c r="IY275" s="19">
        <f t="shared" ca="1" si="1076"/>
        <v>9.8560137093074845E-2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15.898248520356978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420592</v>
      </c>
      <c r="JM275" s="5">
        <f t="shared" ca="1" si="1247"/>
        <v>11.6859</v>
      </c>
      <c r="JN275" s="5">
        <f t="shared" ca="1" si="1247"/>
        <v>73701.8</v>
      </c>
      <c r="JO275" s="5">
        <f t="shared" ca="1" si="1247"/>
        <v>29357.1</v>
      </c>
      <c r="JP275" s="5">
        <f t="shared" ca="1" si="1247"/>
        <v>0</v>
      </c>
      <c r="JQ275" s="5">
        <f t="shared" ca="1" si="1247"/>
        <v>1551.3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190891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2014.54</v>
      </c>
      <c r="KC275" s="5">
        <f t="shared" ca="1" si="1248"/>
        <v>2014.54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2014.54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121.342</v>
      </c>
      <c r="KQ275" s="5">
        <f t="shared" ca="1" si="1251"/>
        <v>7.5627800000000001</v>
      </c>
      <c r="KR275" s="5">
        <f t="shared" ca="1" si="1251"/>
        <v>50.100999999999999</v>
      </c>
      <c r="KS275" s="5">
        <f t="shared" ca="1" si="1251"/>
        <v>16.390499999999999</v>
      </c>
      <c r="KT275" s="5">
        <f t="shared" ca="1" si="1251"/>
        <v>0</v>
      </c>
      <c r="KU275" s="5">
        <f t="shared" ca="1" si="1251"/>
        <v>0.71047199999999999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30.516148415560583</v>
      </c>
      <c r="KZ275" s="19">
        <f t="shared" ca="1" si="1209"/>
        <v>3.757265304390633</v>
      </c>
      <c r="LA275" s="19">
        <f t="shared" ca="1" si="1210"/>
        <v>4.6891825060882599</v>
      </c>
      <c r="LB275" s="19">
        <f t="shared" ca="1" si="1211"/>
        <v>1.8678078384718373</v>
      </c>
      <c r="LC275" s="19">
        <f t="shared" ca="1" si="1212"/>
        <v>0</v>
      </c>
      <c r="LD275" s="19">
        <f t="shared" ca="1" si="1213"/>
        <v>9.8699473034508226E-2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15.901716870727494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-3</v>
      </c>
      <c r="G276" s="5">
        <f t="shared" ca="1" si="1132"/>
        <v>-3.8000000000000256E-3</v>
      </c>
      <c r="H276" s="5">
        <f t="shared" ca="1" si="1133"/>
        <v>0</v>
      </c>
      <c r="I276" s="5">
        <f t="shared" ca="1" si="1134"/>
        <v>-1.7000000000007276</v>
      </c>
      <c r="J276" s="5">
        <f t="shared" ca="1" si="1135"/>
        <v>0</v>
      </c>
      <c r="K276" s="5">
        <f t="shared" ca="1" si="1136"/>
        <v>-1.3500000000003638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-4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-0.57999999999992724</v>
      </c>
      <c r="V276" s="5">
        <f t="shared" ca="1" si="1144"/>
        <v>-0.59000000000014552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-0.57999999999992724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-3.0000000000001137E-3</v>
      </c>
      <c r="AI276" s="37">
        <f t="shared" ca="1" si="1156"/>
        <v>-2.2800000000007259E-3</v>
      </c>
      <c r="AJ276" s="37">
        <f t="shared" ca="1" si="1157"/>
        <v>0</v>
      </c>
      <c r="AK276" s="37">
        <f t="shared" ca="1" si="1158"/>
        <v>-7.0000000000014495E-4</v>
      </c>
      <c r="AL276" s="37">
        <f t="shared" ca="1" si="1159"/>
        <v>0</v>
      </c>
      <c r="AM276" s="37">
        <f t="shared" ca="1" si="1160"/>
        <v>-6.0999999999999943E-4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31.225160159469525</v>
      </c>
      <c r="AQ276" s="33">
        <f t="shared" ca="1" si="1164"/>
        <v>31.226432559232336</v>
      </c>
      <c r="AR276" s="24">
        <f t="shared" ca="1" si="1165"/>
        <v>4.0747522484289213E-5</v>
      </c>
      <c r="AS276" s="34">
        <f t="shared" ca="1" si="1166"/>
        <v>116.468</v>
      </c>
      <c r="AT276" s="34">
        <f t="shared" ca="1" si="1167"/>
        <v>116.471</v>
      </c>
      <c r="AU276" s="45">
        <f t="shared" ca="1" si="1168"/>
        <v>-2.5757484695762151E-5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-10</v>
      </c>
      <c r="BA276" s="5">
        <f t="shared" ca="1" si="1058"/>
        <v>1.2599999999999056E-2</v>
      </c>
      <c r="BB276" s="5">
        <f t="shared" ca="1" si="1059"/>
        <v>-9.9999999991268851E-2</v>
      </c>
      <c r="BC276" s="5">
        <f t="shared" ca="1" si="1060"/>
        <v>-5.9000000000014552</v>
      </c>
      <c r="BD276" s="5">
        <f t="shared" ca="1" si="1061"/>
        <v>0</v>
      </c>
      <c r="BE276" s="5">
        <f t="shared" ca="1" si="1062"/>
        <v>-3.7300000000000182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-10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1.6300000000001091</v>
      </c>
      <c r="BP276" s="5">
        <f t="shared" ca="1" si="1092"/>
        <v>1.6300000000001091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1.6300000000001091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2.0000000000095497E-3</v>
      </c>
      <c r="CC276" s="37">
        <f t="shared" ca="1" si="1173"/>
        <v>6.4099999999998047E-3</v>
      </c>
      <c r="CD276" s="37">
        <f t="shared" ca="1" si="1174"/>
        <v>0</v>
      </c>
      <c r="CE276" s="37">
        <f t="shared" ca="1" si="1175"/>
        <v>-2.7000000000008129E-3</v>
      </c>
      <c r="CF276" s="37">
        <f t="shared" ca="1" si="1176"/>
        <v>0</v>
      </c>
      <c r="CG276" s="37">
        <f t="shared" ca="1" si="1177"/>
        <v>-1.6740000000000643E-3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30.60799913477711</v>
      </c>
      <c r="CK276" s="33">
        <f t="shared" ca="1" si="1070"/>
        <v>30.605595903617154</v>
      </c>
      <c r="CL276" s="24">
        <f t="shared" ca="1" si="1181"/>
        <v>7.8522606373176095E-5</v>
      </c>
      <c r="CM276" s="34">
        <f t="shared" ca="1" si="1182"/>
        <v>120.843</v>
      </c>
      <c r="CN276" s="34">
        <f t="shared" ca="1" si="1183"/>
        <v>120.84099999999999</v>
      </c>
      <c r="CO276" s="45">
        <f t="shared" ca="1" si="1184"/>
        <v>1.6550674026278746E-5</v>
      </c>
      <c r="CP276" s="5"/>
      <c r="CR276" s="5">
        <f t="shared" ca="1" si="1104"/>
        <v>69</v>
      </c>
      <c r="CS276" s="5">
        <f t="shared" ca="1" si="1105"/>
        <v>68</v>
      </c>
      <c r="CT276" s="62">
        <f t="shared" ca="1" si="1185"/>
        <v>1.4492753623188359E-2</v>
      </c>
      <c r="CW276" s="5">
        <f t="shared" ca="1" si="1240"/>
        <v>402737</v>
      </c>
      <c r="CX276" s="5">
        <f t="shared" ca="1" si="1240"/>
        <v>15.366300000000001</v>
      </c>
      <c r="CY276" s="5">
        <f t="shared" ca="1" si="1240"/>
        <v>77053</v>
      </c>
      <c r="CZ276" s="5">
        <f t="shared" ca="1" si="1240"/>
        <v>21283.599999999999</v>
      </c>
      <c r="DA276" s="5">
        <f t="shared" ca="1" si="1240"/>
        <v>0</v>
      </c>
      <c r="DB276" s="5">
        <f t="shared" ca="1" si="1240"/>
        <v>2186.1999999999998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3003.98</v>
      </c>
      <c r="DN276" s="5">
        <f t="shared" ca="1" si="1242"/>
        <v>2361.6999999999998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3003.98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116.468</v>
      </c>
      <c r="EB276" s="5">
        <f t="shared" ca="1" si="1252"/>
        <v>8.7472999999999992</v>
      </c>
      <c r="EC276" s="5">
        <f t="shared" ca="1" si="1252"/>
        <v>53.539499999999997</v>
      </c>
      <c r="ED276" s="5">
        <f t="shared" ca="1" si="1252"/>
        <v>11.7544</v>
      </c>
      <c r="EE276" s="5">
        <f t="shared" ca="1" si="1252"/>
        <v>0</v>
      </c>
      <c r="EF276" s="5">
        <f t="shared" ca="1" si="1252"/>
        <v>1.00417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31.225160159469525</v>
      </c>
      <c r="EK276" s="19">
        <f t="shared" ca="1" si="1187"/>
        <v>4.4048502794371567</v>
      </c>
      <c r="EL276" s="19">
        <f t="shared" ca="1" si="1188"/>
        <v>4.9023983083400768</v>
      </c>
      <c r="EM276" s="19">
        <f t="shared" ca="1" si="1189"/>
        <v>1.354141754836111</v>
      </c>
      <c r="EN276" s="19">
        <f t="shared" ca="1" si="1190"/>
        <v>0</v>
      </c>
      <c r="EO276" s="19">
        <f t="shared" ca="1" si="1191"/>
        <v>0.13909417130667301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16.610664990918888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402740</v>
      </c>
      <c r="FC276" s="5">
        <f t="shared" ca="1" si="1243"/>
        <v>15.370100000000001</v>
      </c>
      <c r="FD276" s="5">
        <f t="shared" ca="1" si="1243"/>
        <v>77053</v>
      </c>
      <c r="FE276" s="5">
        <f t="shared" ca="1" si="1243"/>
        <v>21285.3</v>
      </c>
      <c r="FF276" s="5">
        <f t="shared" ca="1" si="1243"/>
        <v>0</v>
      </c>
      <c r="FG276" s="5">
        <f t="shared" ca="1" si="1243"/>
        <v>2187.5500000000002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173039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3004.56</v>
      </c>
      <c r="FS276" s="5">
        <f t="shared" ca="1" si="1244"/>
        <v>2362.29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3004.56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116.471</v>
      </c>
      <c r="GG276" s="5">
        <f t="shared" ca="1" si="1250"/>
        <v>8.7495799999999999</v>
      </c>
      <c r="GH276" s="5">
        <f t="shared" ca="1" si="1250"/>
        <v>53.539499999999997</v>
      </c>
      <c r="GI276" s="5">
        <f t="shared" ca="1" si="1250"/>
        <v>11.755100000000001</v>
      </c>
      <c r="GJ276" s="5">
        <f t="shared" ca="1" si="1250"/>
        <v>0</v>
      </c>
      <c r="GK276" s="5">
        <f t="shared" ca="1" si="1250"/>
        <v>1.00478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31.226432559232336</v>
      </c>
      <c r="GP276" s="19">
        <f t="shared" ca="1" si="1198"/>
        <v>4.4059506968624476</v>
      </c>
      <c r="GQ276" s="19">
        <f t="shared" ca="1" si="1199"/>
        <v>4.9023983083400768</v>
      </c>
      <c r="GR276" s="19">
        <f t="shared" ca="1" si="1200"/>
        <v>1.3542499151559451</v>
      </c>
      <c r="GS276" s="19">
        <f t="shared" ca="1" si="1201"/>
        <v>0</v>
      </c>
      <c r="GT276" s="19">
        <f t="shared" ca="1" si="1202"/>
        <v>0.13918006332536484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16.612001014399247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419038</v>
      </c>
      <c r="HH276" s="5">
        <f t="shared" ca="1" si="1245"/>
        <v>12.2859</v>
      </c>
      <c r="HI276" s="5">
        <f t="shared" ca="1" si="1245"/>
        <v>72729.8</v>
      </c>
      <c r="HJ276" s="5">
        <f t="shared" ca="1" si="1245"/>
        <v>28712.6</v>
      </c>
      <c r="HK276" s="5">
        <f t="shared" ca="1" si="1245"/>
        <v>0</v>
      </c>
      <c r="HL276" s="5">
        <f t="shared" ca="1" si="1245"/>
        <v>1612.66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189336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2116.8200000000002</v>
      </c>
      <c r="HX276" s="5">
        <f t="shared" ca="1" si="1246"/>
        <v>2116.8200000000002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2116.8200000000002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120.843</v>
      </c>
      <c r="IL276" s="5">
        <f t="shared" ca="1" si="1253"/>
        <v>7.9322299999999997</v>
      </c>
      <c r="IM276" s="5">
        <f t="shared" ca="1" si="1253"/>
        <v>49.531100000000002</v>
      </c>
      <c r="IN276" s="5">
        <f t="shared" ca="1" si="1253"/>
        <v>16.063700000000001</v>
      </c>
      <c r="IO276" s="5">
        <f t="shared" ca="1" si="1253"/>
        <v>0</v>
      </c>
      <c r="IP276" s="5">
        <f t="shared" ca="1" si="1253"/>
        <v>0.73842399999999997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30.60799913477711</v>
      </c>
      <c r="IU276" s="19">
        <f t="shared" ca="1" si="1072"/>
        <v>3.948025454909581</v>
      </c>
      <c r="IV276" s="19">
        <f t="shared" ca="1" si="1073"/>
        <v>4.6273402526301659</v>
      </c>
      <c r="IW276" s="19">
        <f t="shared" ca="1" si="1074"/>
        <v>1.8268023525111974</v>
      </c>
      <c r="IX276" s="19">
        <f t="shared" ca="1" si="1075"/>
        <v>0</v>
      </c>
      <c r="IY276" s="19">
        <f t="shared" ca="1" si="1076"/>
        <v>0.10260342434334431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15.993503966226472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419048</v>
      </c>
      <c r="JM276" s="5">
        <f t="shared" ca="1" si="1247"/>
        <v>12.273300000000001</v>
      </c>
      <c r="JN276" s="5">
        <f t="shared" ca="1" si="1247"/>
        <v>72729.899999999994</v>
      </c>
      <c r="JO276" s="5">
        <f t="shared" ca="1" si="1247"/>
        <v>28718.5</v>
      </c>
      <c r="JP276" s="5">
        <f t="shared" ca="1" si="1247"/>
        <v>0</v>
      </c>
      <c r="JQ276" s="5">
        <f t="shared" ca="1" si="1247"/>
        <v>1616.39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189346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2115.19</v>
      </c>
      <c r="KC276" s="5">
        <f t="shared" ca="1" si="1248"/>
        <v>2115.19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2115.19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120.84099999999999</v>
      </c>
      <c r="KQ276" s="5">
        <f t="shared" ca="1" si="1251"/>
        <v>7.9258199999999999</v>
      </c>
      <c r="KR276" s="5">
        <f t="shared" ca="1" si="1251"/>
        <v>49.531100000000002</v>
      </c>
      <c r="KS276" s="5">
        <f t="shared" ca="1" si="1251"/>
        <v>16.066400000000002</v>
      </c>
      <c r="KT276" s="5">
        <f t="shared" ca="1" si="1251"/>
        <v>0</v>
      </c>
      <c r="KU276" s="5">
        <f t="shared" ca="1" si="1251"/>
        <v>0.74009800000000003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30.605595903617154</v>
      </c>
      <c r="KZ276" s="19">
        <f t="shared" ca="1" si="1209"/>
        <v>3.9449851849152866</v>
      </c>
      <c r="LA276" s="19">
        <f t="shared" ca="1" si="1210"/>
        <v>4.6273466150019198</v>
      </c>
      <c r="LB276" s="19">
        <f t="shared" ca="1" si="1211"/>
        <v>1.8271777324447394</v>
      </c>
      <c r="LC276" s="19">
        <f t="shared" ca="1" si="1212"/>
        <v>0</v>
      </c>
      <c r="LD276" s="19">
        <f t="shared" ca="1" si="1213"/>
        <v>0.10284074080980388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15.991100735066514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-2</v>
      </c>
      <c r="G277" s="5">
        <f t="shared" ca="1" si="1132"/>
        <v>-1.300000000000523E-3</v>
      </c>
      <c r="H277" s="5">
        <f t="shared" ca="1" si="1133"/>
        <v>0</v>
      </c>
      <c r="I277" s="5">
        <f t="shared" ca="1" si="1134"/>
        <v>-1.2000000000007276</v>
      </c>
      <c r="J277" s="5">
        <f t="shared" ca="1" si="1135"/>
        <v>0</v>
      </c>
      <c r="K277" s="5">
        <f t="shared" ca="1" si="1136"/>
        <v>-1.1300000000001091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-3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-0.21000000000003638</v>
      </c>
      <c r="V277" s="5">
        <f t="shared" ca="1" si="1144"/>
        <v>-0.21000000000003638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-0.21000000000003638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-1.9999999999953388E-3</v>
      </c>
      <c r="AI277" s="37">
        <f t="shared" ca="1" si="1156"/>
        <v>-7.9999999999991189E-4</v>
      </c>
      <c r="AJ277" s="37">
        <f t="shared" ca="1" si="1157"/>
        <v>0</v>
      </c>
      <c r="AK277" s="37">
        <f t="shared" ca="1" si="1158"/>
        <v>-5.0000000000061107E-4</v>
      </c>
      <c r="AL277" s="37">
        <f t="shared" ca="1" si="1159"/>
        <v>0</v>
      </c>
      <c r="AM277" s="37">
        <f t="shared" ca="1" si="1160"/>
        <v>-5.0399999999994893E-4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30.689542438809717</v>
      </c>
      <c r="AQ277" s="33">
        <f t="shared" ca="1" si="1164"/>
        <v>30.690061274189876</v>
      </c>
      <c r="AR277" s="24">
        <f t="shared" ca="1" si="1165"/>
        <v>1.690564823328082E-5</v>
      </c>
      <c r="AS277" s="34">
        <f t="shared" ca="1" si="1166"/>
        <v>115.587</v>
      </c>
      <c r="AT277" s="34">
        <f t="shared" ca="1" si="1167"/>
        <v>115.589</v>
      </c>
      <c r="AU277" s="45">
        <f t="shared" ca="1" si="1168"/>
        <v>-1.7302684511461634E-5</v>
      </c>
      <c r="AV277" s="34">
        <f t="shared" ca="1" si="1169"/>
        <v>5.3</v>
      </c>
      <c r="AW277" s="34">
        <f t="shared" ca="1" si="1170"/>
        <v>5.3</v>
      </c>
      <c r="AX277" s="46">
        <f t="shared" ca="1" si="1171"/>
        <v>0</v>
      </c>
      <c r="AY277" s="5"/>
      <c r="AZ277" s="5">
        <f t="shared" ca="1" si="1057"/>
        <v>-10</v>
      </c>
      <c r="BA277" s="5">
        <f t="shared" ca="1" si="1058"/>
        <v>1.2599999999999056E-2</v>
      </c>
      <c r="BB277" s="5">
        <f t="shared" ca="1" si="1059"/>
        <v>-9.9999999991268851E-2</v>
      </c>
      <c r="BC277" s="5">
        <f t="shared" ca="1" si="1060"/>
        <v>-5.9000000000014552</v>
      </c>
      <c r="BD277" s="5">
        <f t="shared" ca="1" si="1061"/>
        <v>0</v>
      </c>
      <c r="BE277" s="5">
        <f t="shared" ca="1" si="1062"/>
        <v>-3.7300000000000182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-10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1.6300000000001091</v>
      </c>
      <c r="BP277" s="5">
        <f t="shared" ca="1" si="1092"/>
        <v>1.6300000000001091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1.6300000000001091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2.0000000000095497E-3</v>
      </c>
      <c r="CC277" s="37">
        <f t="shared" ca="1" si="1173"/>
        <v>6.4099999999998047E-3</v>
      </c>
      <c r="CD277" s="37">
        <f t="shared" ca="1" si="1174"/>
        <v>0</v>
      </c>
      <c r="CE277" s="37">
        <f t="shared" ca="1" si="1175"/>
        <v>-2.7000000000008129E-3</v>
      </c>
      <c r="CF277" s="37">
        <f t="shared" ca="1" si="1176"/>
        <v>0</v>
      </c>
      <c r="CG277" s="37">
        <f t="shared" ca="1" si="1177"/>
        <v>-1.6740000000000643E-3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30.60799913477711</v>
      </c>
      <c r="CK277" s="33">
        <f t="shared" ca="1" si="1070"/>
        <v>30.605595903617154</v>
      </c>
      <c r="CL277" s="24">
        <f t="shared" ca="1" si="1181"/>
        <v>7.8522606373176095E-5</v>
      </c>
      <c r="CM277" s="34">
        <f t="shared" ca="1" si="1182"/>
        <v>120.843</v>
      </c>
      <c r="CN277" s="34">
        <f t="shared" ca="1" si="1183"/>
        <v>120.84099999999999</v>
      </c>
      <c r="CO277" s="45">
        <f t="shared" ca="1" si="1184"/>
        <v>1.6550674026278746E-5</v>
      </c>
      <c r="CP277" s="5"/>
      <c r="CR277" s="5">
        <f t="shared" ca="1" si="1104"/>
        <v>68</v>
      </c>
      <c r="CS277" s="5">
        <f t="shared" ca="1" si="1105"/>
        <v>68</v>
      </c>
      <c r="CT277" s="62">
        <f t="shared" ca="1" si="1185"/>
        <v>0</v>
      </c>
      <c r="CW277" s="5">
        <f t="shared" ca="1" si="1240"/>
        <v>403737</v>
      </c>
      <c r="CX277" s="5">
        <f t="shared" ca="1" si="1240"/>
        <v>13.275399999999999</v>
      </c>
      <c r="CY277" s="5">
        <f t="shared" ca="1" si="1240"/>
        <v>77716.800000000003</v>
      </c>
      <c r="CZ277" s="5">
        <f t="shared" ca="1" si="1240"/>
        <v>21700.7</v>
      </c>
      <c r="DA277" s="5">
        <f t="shared" ca="1" si="1240"/>
        <v>0</v>
      </c>
      <c r="DB277" s="5">
        <f t="shared" ca="1" si="1240"/>
        <v>2107.16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174035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2682.62</v>
      </c>
      <c r="DN277" s="5">
        <f t="shared" ca="1" si="1242"/>
        <v>2040.34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2682.62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115.587</v>
      </c>
      <c r="EB277" s="5">
        <f t="shared" ca="1" si="1252"/>
        <v>7.6067</v>
      </c>
      <c r="EC277" s="5">
        <f t="shared" ca="1" si="1252"/>
        <v>53.6571</v>
      </c>
      <c r="ED277" s="5">
        <f t="shared" ca="1" si="1252"/>
        <v>11.9323</v>
      </c>
      <c r="EE277" s="5">
        <f t="shared" ca="1" si="1252"/>
        <v>0</v>
      </c>
      <c r="EF277" s="5">
        <f t="shared" ca="1" si="1252"/>
        <v>0.968607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30.689542438809717</v>
      </c>
      <c r="EK277" s="19">
        <f t="shared" ca="1" si="1187"/>
        <v>3.8054758103968465</v>
      </c>
      <c r="EL277" s="19">
        <f t="shared" ca="1" si="1188"/>
        <v>4.9446317320494213</v>
      </c>
      <c r="EM277" s="19">
        <f t="shared" ca="1" si="1189"/>
        <v>1.3806792074259993</v>
      </c>
      <c r="EN277" s="19">
        <f t="shared" ca="1" si="1190"/>
        <v>0</v>
      </c>
      <c r="EO277" s="19">
        <f t="shared" ca="1" si="1191"/>
        <v>0.13406535267156211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16.075047270259081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403739</v>
      </c>
      <c r="FC277" s="5">
        <f t="shared" ca="1" si="1243"/>
        <v>13.2767</v>
      </c>
      <c r="FD277" s="5">
        <f t="shared" ca="1" si="1243"/>
        <v>77716.800000000003</v>
      </c>
      <c r="FE277" s="5">
        <f t="shared" ca="1" si="1243"/>
        <v>21701.9</v>
      </c>
      <c r="FF277" s="5">
        <f t="shared" ca="1" si="1243"/>
        <v>0</v>
      </c>
      <c r="FG277" s="5">
        <f t="shared" ca="1" si="1243"/>
        <v>2108.29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174038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2682.83</v>
      </c>
      <c r="FS277" s="5">
        <f t="shared" ca="1" si="1244"/>
        <v>2040.55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2682.83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115.589</v>
      </c>
      <c r="GG277" s="5">
        <f t="shared" ca="1" si="1250"/>
        <v>7.6074999999999999</v>
      </c>
      <c r="GH277" s="5">
        <f t="shared" ca="1" si="1250"/>
        <v>53.6571</v>
      </c>
      <c r="GI277" s="5">
        <f t="shared" ca="1" si="1250"/>
        <v>11.9328</v>
      </c>
      <c r="GJ277" s="5">
        <f t="shared" ca="1" si="1250"/>
        <v>0</v>
      </c>
      <c r="GK277" s="5">
        <f t="shared" ca="1" si="1250"/>
        <v>0.96911099999999994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30.690061274189876</v>
      </c>
      <c r="GP277" s="19">
        <f t="shared" ca="1" si="1198"/>
        <v>3.8058674810527373</v>
      </c>
      <c r="GQ277" s="19">
        <f t="shared" ca="1" si="1199"/>
        <v>4.9446317320494213</v>
      </c>
      <c r="GR277" s="19">
        <f t="shared" ca="1" si="1200"/>
        <v>1.3807555558870586</v>
      </c>
      <c r="GS277" s="19">
        <f t="shared" ca="1" si="1201"/>
        <v>0</v>
      </c>
      <c r="GT277" s="19">
        <f t="shared" ca="1" si="1202"/>
        <v>0.13413724747239303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16.075629729356788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419038</v>
      </c>
      <c r="HH277" s="5">
        <f t="shared" ca="1" si="1245"/>
        <v>12.2859</v>
      </c>
      <c r="HI277" s="5">
        <f t="shared" ca="1" si="1245"/>
        <v>72729.8</v>
      </c>
      <c r="HJ277" s="5">
        <f t="shared" ca="1" si="1245"/>
        <v>28712.6</v>
      </c>
      <c r="HK277" s="5">
        <f t="shared" ca="1" si="1245"/>
        <v>0</v>
      </c>
      <c r="HL277" s="5">
        <f t="shared" ca="1" si="1245"/>
        <v>1612.66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189336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2116.8200000000002</v>
      </c>
      <c r="HX277" s="5">
        <f t="shared" ca="1" si="1246"/>
        <v>2116.8200000000002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2116.8200000000002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120.843</v>
      </c>
      <c r="IL277" s="5">
        <f t="shared" ca="1" si="1253"/>
        <v>7.9322299999999997</v>
      </c>
      <c r="IM277" s="5">
        <f t="shared" ca="1" si="1253"/>
        <v>49.531100000000002</v>
      </c>
      <c r="IN277" s="5">
        <f t="shared" ca="1" si="1253"/>
        <v>16.063700000000001</v>
      </c>
      <c r="IO277" s="5">
        <f t="shared" ca="1" si="1253"/>
        <v>0</v>
      </c>
      <c r="IP277" s="5">
        <f t="shared" ca="1" si="1253"/>
        <v>0.73842399999999997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30.60799913477711</v>
      </c>
      <c r="IU277" s="19">
        <f t="shared" ca="1" si="1072"/>
        <v>3.948025454909581</v>
      </c>
      <c r="IV277" s="19">
        <f t="shared" ca="1" si="1073"/>
        <v>4.6273402526301659</v>
      </c>
      <c r="IW277" s="19">
        <f t="shared" ca="1" si="1074"/>
        <v>1.8268023525111974</v>
      </c>
      <c r="IX277" s="19">
        <f t="shared" ca="1" si="1075"/>
        <v>0</v>
      </c>
      <c r="IY277" s="19">
        <f t="shared" ca="1" si="1076"/>
        <v>0.10260342434334431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15.993503966226472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419048</v>
      </c>
      <c r="JM277" s="5">
        <f t="shared" ca="1" si="1247"/>
        <v>12.273300000000001</v>
      </c>
      <c r="JN277" s="5">
        <f t="shared" ca="1" si="1247"/>
        <v>72729.899999999994</v>
      </c>
      <c r="JO277" s="5">
        <f t="shared" ca="1" si="1247"/>
        <v>28718.5</v>
      </c>
      <c r="JP277" s="5">
        <f t="shared" ca="1" si="1247"/>
        <v>0</v>
      </c>
      <c r="JQ277" s="5">
        <f t="shared" ca="1" si="1247"/>
        <v>1616.39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189346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2115.19</v>
      </c>
      <c r="KC277" s="5">
        <f t="shared" ca="1" si="1248"/>
        <v>2115.19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2115.19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120.84099999999999</v>
      </c>
      <c r="KQ277" s="5">
        <f t="shared" ca="1" si="1251"/>
        <v>7.9258199999999999</v>
      </c>
      <c r="KR277" s="5">
        <f t="shared" ca="1" si="1251"/>
        <v>49.531100000000002</v>
      </c>
      <c r="KS277" s="5">
        <f t="shared" ca="1" si="1251"/>
        <v>16.066400000000002</v>
      </c>
      <c r="KT277" s="5">
        <f t="shared" ca="1" si="1251"/>
        <v>0</v>
      </c>
      <c r="KU277" s="5">
        <f t="shared" ca="1" si="1251"/>
        <v>0.74009800000000003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30.605595903617154</v>
      </c>
      <c r="KZ277" s="19">
        <f t="shared" ca="1" si="1209"/>
        <v>3.9449851849152866</v>
      </c>
      <c r="LA277" s="19">
        <f t="shared" ca="1" si="1210"/>
        <v>4.6273466150019198</v>
      </c>
      <c r="LB277" s="19">
        <f t="shared" ca="1" si="1211"/>
        <v>1.8271777324447394</v>
      </c>
      <c r="LC277" s="19">
        <f t="shared" ca="1" si="1212"/>
        <v>0</v>
      </c>
      <c r="LD277" s="19">
        <f t="shared" ca="1" si="1213"/>
        <v>0.10284074080980388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15.991100735066514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-50</v>
      </c>
      <c r="G278" s="5">
        <f t="shared" ca="1" si="1132"/>
        <v>4.0000000000048885E-3</v>
      </c>
      <c r="H278" s="5">
        <f t="shared" ca="1" si="1133"/>
        <v>2</v>
      </c>
      <c r="I278" s="5">
        <f t="shared" ca="1" si="1134"/>
        <v>-26</v>
      </c>
      <c r="J278" s="5">
        <f t="shared" ca="1" si="1135"/>
        <v>0</v>
      </c>
      <c r="K278" s="5">
        <f t="shared" ca="1" si="1136"/>
        <v>-18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-40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0.5</v>
      </c>
      <c r="V278" s="5">
        <f t="shared" ca="1" si="1144"/>
        <v>0.60000000000218279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0.5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-2.0000000000095497E-3</v>
      </c>
      <c r="AI278" s="37">
        <f t="shared" ca="1" si="1156"/>
        <v>2.1000000000004349E-4</v>
      </c>
      <c r="AJ278" s="37">
        <f t="shared" ca="1" si="1157"/>
        <v>9.9999999999766942E-5</v>
      </c>
      <c r="AK278" s="37">
        <f t="shared" ca="1" si="1158"/>
        <v>-1.1999999999989797E-3</v>
      </c>
      <c r="AL278" s="37">
        <f t="shared" ca="1" si="1159"/>
        <v>0</v>
      </c>
      <c r="AM278" s="37">
        <f t="shared" ca="1" si="1160"/>
        <v>-7.9999999999813554E-4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30.030252893665924</v>
      </c>
      <c r="AQ278" s="33">
        <f t="shared" ca="1" si="1164"/>
        <v>30.0304947762586</v>
      </c>
      <c r="AR278" s="24">
        <f t="shared" ca="1" si="1165"/>
        <v>8.0545656832317983E-6</v>
      </c>
      <c r="AS278" s="34">
        <f t="shared" ca="1" si="1166"/>
        <v>105.267</v>
      </c>
      <c r="AT278" s="34">
        <f t="shared" ca="1" si="1167"/>
        <v>105.26900000000001</v>
      </c>
      <c r="AU278" s="45">
        <f t="shared" ca="1" si="1168"/>
        <v>-1.8998945558612217E-5</v>
      </c>
      <c r="AV278" s="34">
        <f t="shared" ca="1" si="1169"/>
        <v>0.5</v>
      </c>
      <c r="AW278" s="34">
        <f t="shared" ca="1" si="1170"/>
        <v>0.5</v>
      </c>
      <c r="AX278" s="46">
        <f t="shared" ca="1" si="1171"/>
        <v>0</v>
      </c>
      <c r="AY278" s="5"/>
      <c r="AZ278" s="5">
        <f t="shared" ca="1" si="1057"/>
        <v>-30</v>
      </c>
      <c r="BA278" s="5">
        <f t="shared" ca="1" si="1058"/>
        <v>0.17400000000000659</v>
      </c>
      <c r="BB278" s="5">
        <f t="shared" ca="1" si="1059"/>
        <v>0</v>
      </c>
      <c r="BC278" s="5">
        <f t="shared" ca="1" si="1060"/>
        <v>43</v>
      </c>
      <c r="BD278" s="5">
        <f t="shared" ca="1" si="1061"/>
        <v>-1.4000000000014552</v>
      </c>
      <c r="BE278" s="5">
        <f t="shared" ca="1" si="1062"/>
        <v>-76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-30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26.599999999998545</v>
      </c>
      <c r="BP278" s="5">
        <f t="shared" ca="1" si="1092"/>
        <v>26.599999999998545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26.599999999998545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9.9999999999909051E-3</v>
      </c>
      <c r="CC278" s="37">
        <f t="shared" ca="1" si="1173"/>
        <v>1.1090000000000266E-2</v>
      </c>
      <c r="CD278" s="37">
        <f t="shared" ca="1" si="1174"/>
        <v>0</v>
      </c>
      <c r="CE278" s="37">
        <f t="shared" ca="1" si="1175"/>
        <v>2.1000000000022112E-3</v>
      </c>
      <c r="CF278" s="37">
        <f t="shared" ca="1" si="1176"/>
        <v>-8.0000000000080007E-5</v>
      </c>
      <c r="CG278" s="37">
        <f t="shared" ca="1" si="1177"/>
        <v>-3.7099999999998801E-3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28.893621078684049</v>
      </c>
      <c r="CK278" s="33">
        <f t="shared" ca="1" si="1070"/>
        <v>28.888491322512131</v>
      </c>
      <c r="CL278" s="24">
        <f t="shared" ca="1" si="1181"/>
        <v>1.7757092658973961E-4</v>
      </c>
      <c r="CM278" s="34">
        <f t="shared" ca="1" si="1182"/>
        <v>105.8</v>
      </c>
      <c r="CN278" s="34">
        <f t="shared" ca="1" si="1183"/>
        <v>105.79</v>
      </c>
      <c r="CO278" s="45">
        <f t="shared" ca="1" si="1184"/>
        <v>9.4526892900944368E-5</v>
      </c>
      <c r="CP278" s="5"/>
      <c r="CR278" s="5">
        <f t="shared" ca="1" si="1104"/>
        <v>200</v>
      </c>
      <c r="CS278" s="5">
        <f t="shared" ca="1" si="1105"/>
        <v>194</v>
      </c>
      <c r="CT278" s="62">
        <f t="shared" ca="1" si="1185"/>
        <v>3.0000000000000027E-2</v>
      </c>
      <c r="CW278" s="5">
        <f t="shared" ca="1" si="1240"/>
        <v>3678480</v>
      </c>
      <c r="CX278" s="5">
        <f t="shared" ca="1" si="1240"/>
        <v>121.474</v>
      </c>
      <c r="CY278" s="5">
        <f t="shared" ca="1" si="1240"/>
        <v>357174</v>
      </c>
      <c r="CZ278" s="5">
        <f t="shared" ca="1" si="1240"/>
        <v>247577</v>
      </c>
      <c r="DA278" s="5">
        <f t="shared" ca="1" si="1240"/>
        <v>2523.66</v>
      </c>
      <c r="DB278" s="5">
        <f t="shared" ca="1" si="1240"/>
        <v>261484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1542900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24217.8</v>
      </c>
      <c r="DN278" s="5">
        <f t="shared" ca="1" si="1242"/>
        <v>18669.7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24217.8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105.267</v>
      </c>
      <c r="EB278" s="5">
        <f t="shared" ca="1" si="1252"/>
        <v>7.2447299999999997</v>
      </c>
      <c r="EC278" s="5">
        <f t="shared" ca="1" si="1252"/>
        <v>26.085599999999999</v>
      </c>
      <c r="ED278" s="5">
        <f t="shared" ca="1" si="1252"/>
        <v>14.4153</v>
      </c>
      <c r="EE278" s="5">
        <f t="shared" ca="1" si="1252"/>
        <v>0.22419800000000001</v>
      </c>
      <c r="EF278" s="5">
        <f t="shared" ca="1" si="1252"/>
        <v>16.028300000000002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30.030252893665924</v>
      </c>
      <c r="EK278" s="19">
        <f t="shared" ca="1" si="1187"/>
        <v>3.7453382832112219</v>
      </c>
      <c r="EL278" s="19">
        <f t="shared" ca="1" si="1188"/>
        <v>2.4442530581300432</v>
      </c>
      <c r="EM278" s="19">
        <f t="shared" ca="1" si="1189"/>
        <v>1.6942466119388915</v>
      </c>
      <c r="EN278" s="19">
        <f t="shared" ca="1" si="1190"/>
        <v>1.7270192322734756E-2</v>
      </c>
      <c r="EO278" s="19">
        <f t="shared" ca="1" si="1191"/>
        <v>1.7894165495026966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15.415813024354728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3678530</v>
      </c>
      <c r="FC278" s="5">
        <f t="shared" ca="1" si="1243"/>
        <v>121.47</v>
      </c>
      <c r="FD278" s="5">
        <f t="shared" ca="1" si="1243"/>
        <v>357172</v>
      </c>
      <c r="FE278" s="5">
        <f t="shared" ca="1" si="1243"/>
        <v>247603</v>
      </c>
      <c r="FF278" s="5">
        <f t="shared" ca="1" si="1243"/>
        <v>2523.66</v>
      </c>
      <c r="FG278" s="5">
        <f t="shared" ca="1" si="1243"/>
        <v>261502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1542940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24217.3</v>
      </c>
      <c r="FS278" s="5">
        <f t="shared" ca="1" si="1244"/>
        <v>18669.099999999999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24217.3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105.26900000000001</v>
      </c>
      <c r="GG278" s="5">
        <f t="shared" ca="1" si="1250"/>
        <v>7.2445199999999996</v>
      </c>
      <c r="GH278" s="5">
        <f t="shared" ca="1" si="1250"/>
        <v>26.0855</v>
      </c>
      <c r="GI278" s="5">
        <f t="shared" ca="1" si="1250"/>
        <v>14.416499999999999</v>
      </c>
      <c r="GJ278" s="5">
        <f t="shared" ca="1" si="1250"/>
        <v>0.22419800000000001</v>
      </c>
      <c r="GK278" s="5">
        <f t="shared" ca="1" si="1250"/>
        <v>16.0291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30.0304947762586</v>
      </c>
      <c r="GP278" s="19">
        <f t="shared" ca="1" si="1198"/>
        <v>3.745217916239628</v>
      </c>
      <c r="GQ278" s="19">
        <f t="shared" ca="1" si="1199"/>
        <v>2.444239371506391</v>
      </c>
      <c r="GR278" s="19">
        <f t="shared" ca="1" si="1200"/>
        <v>1.6944245380463667</v>
      </c>
      <c r="GS278" s="19">
        <f t="shared" ca="1" si="1201"/>
        <v>1.7270192322734756E-2</v>
      </c>
      <c r="GT278" s="19">
        <f t="shared" ca="1" si="1202"/>
        <v>1.7895397291155641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15.415986473829147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3719470</v>
      </c>
      <c r="HH278" s="5">
        <f t="shared" ca="1" si="1245"/>
        <v>102.926</v>
      </c>
      <c r="HI278" s="5">
        <f t="shared" ca="1" si="1245"/>
        <v>289265</v>
      </c>
      <c r="HJ278" s="5">
        <f t="shared" ca="1" si="1245"/>
        <v>309772</v>
      </c>
      <c r="HK278" s="5">
        <f t="shared" ca="1" si="1245"/>
        <v>42822.9</v>
      </c>
      <c r="HL278" s="5">
        <f t="shared" ca="1" si="1245"/>
        <v>140873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1583890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17152.099999999999</v>
      </c>
      <c r="HX278" s="5">
        <f t="shared" ca="1" si="1246"/>
        <v>17152.099999999999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17152.099999999999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105.8</v>
      </c>
      <c r="IL278" s="5">
        <f t="shared" ca="1" si="1253"/>
        <v>6.76309</v>
      </c>
      <c r="IM278" s="5">
        <f t="shared" ca="1" si="1253"/>
        <v>21.9939</v>
      </c>
      <c r="IN278" s="5">
        <f t="shared" ca="1" si="1253"/>
        <v>18.394500000000001</v>
      </c>
      <c r="IO278" s="5">
        <f t="shared" ca="1" si="1253"/>
        <v>3.2917700000000001</v>
      </c>
      <c r="IP278" s="5">
        <f t="shared" ca="1" si="1253"/>
        <v>8.8326200000000004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28.893621078684049</v>
      </c>
      <c r="IU278" s="19">
        <f t="shared" ca="1" si="1072"/>
        <v>3.4408323960456402</v>
      </c>
      <c r="IV278" s="19">
        <f t="shared" ca="1" si="1073"/>
        <v>1.9795305953400495</v>
      </c>
      <c r="IW278" s="19">
        <f t="shared" ca="1" si="1074"/>
        <v>2.1198663909552757</v>
      </c>
      <c r="IX278" s="19">
        <f t="shared" ca="1" si="1075"/>
        <v>0.29305045799245472</v>
      </c>
      <c r="IY278" s="19">
        <f t="shared" ca="1" si="1076"/>
        <v>0.9640378668602797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14.279181209372849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3719500</v>
      </c>
      <c r="JM278" s="5">
        <f t="shared" ca="1" si="1247"/>
        <v>102.752</v>
      </c>
      <c r="JN278" s="5">
        <f t="shared" ca="1" si="1247"/>
        <v>289265</v>
      </c>
      <c r="JO278" s="5">
        <f t="shared" ca="1" si="1247"/>
        <v>309729</v>
      </c>
      <c r="JP278" s="5">
        <f t="shared" ca="1" si="1247"/>
        <v>42824.3</v>
      </c>
      <c r="JQ278" s="5">
        <f t="shared" ca="1" si="1247"/>
        <v>140949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1583920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17125.5</v>
      </c>
      <c r="KC278" s="5">
        <f t="shared" ca="1" si="1248"/>
        <v>17125.5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17125.5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105.79</v>
      </c>
      <c r="KQ278" s="5">
        <f t="shared" ca="1" si="1251"/>
        <v>6.7519999999999998</v>
      </c>
      <c r="KR278" s="5">
        <f t="shared" ca="1" si="1251"/>
        <v>21.9939</v>
      </c>
      <c r="KS278" s="5">
        <f t="shared" ca="1" si="1251"/>
        <v>18.392399999999999</v>
      </c>
      <c r="KT278" s="5">
        <f t="shared" ca="1" si="1251"/>
        <v>3.2918500000000002</v>
      </c>
      <c r="KU278" s="5">
        <f t="shared" ca="1" si="1251"/>
        <v>8.8363300000000002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28.888491322512131</v>
      </c>
      <c r="KZ278" s="19">
        <f t="shared" ca="1" si="1209"/>
        <v>3.4354961497826864</v>
      </c>
      <c r="LA278" s="19">
        <f t="shared" ca="1" si="1210"/>
        <v>1.9795305953400495</v>
      </c>
      <c r="LB278" s="19">
        <f t="shared" ca="1" si="1211"/>
        <v>2.1195721285467588</v>
      </c>
      <c r="LC278" s="19">
        <f t="shared" ca="1" si="1212"/>
        <v>0.29306003862901109</v>
      </c>
      <c r="LD278" s="19">
        <f t="shared" ca="1" si="1213"/>
        <v>0.96455795855905369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14.274051453200933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-40</v>
      </c>
      <c r="G279" s="5">
        <f t="shared" ca="1" si="1132"/>
        <v>-1.2000000000000455E-2</v>
      </c>
      <c r="H279" s="5">
        <f t="shared" ca="1" si="1133"/>
        <v>13</v>
      </c>
      <c r="I279" s="5">
        <f t="shared" ca="1" si="1134"/>
        <v>-39</v>
      </c>
      <c r="J279" s="5">
        <f t="shared" ca="1" si="1135"/>
        <v>0</v>
      </c>
      <c r="K279" s="5">
        <f t="shared" ca="1" si="1136"/>
        <v>-12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-30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-1.7999999999992724</v>
      </c>
      <c r="V279" s="5">
        <f t="shared" ca="1" si="1144"/>
        <v>-1.7999999999992724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-1.7999999999992724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-1.9999999999953388E-3</v>
      </c>
      <c r="AI279" s="37">
        <f t="shared" ca="1" si="1156"/>
        <v>-8.1000000000042149E-4</v>
      </c>
      <c r="AJ279" s="37">
        <f t="shared" ca="1" si="1157"/>
        <v>7.0000000000192131E-4</v>
      </c>
      <c r="AK279" s="37">
        <f t="shared" ca="1" si="1158"/>
        <v>-1.8999999999991246E-3</v>
      </c>
      <c r="AL279" s="37">
        <f t="shared" ca="1" si="1159"/>
        <v>0</v>
      </c>
      <c r="AM279" s="37">
        <f t="shared" ca="1" si="1160"/>
        <v>-6.0000000000037801E-4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30.167033207712162</v>
      </c>
      <c r="AQ279" s="33">
        <f t="shared" ca="1" si="1164"/>
        <v>30.167667958980243</v>
      </c>
      <c r="AR279" s="24">
        <f t="shared" ca="1" si="1165"/>
        <v>2.1040780114111685E-5</v>
      </c>
      <c r="AS279" s="34">
        <f t="shared" ca="1" si="1166"/>
        <v>104.994</v>
      </c>
      <c r="AT279" s="34">
        <f t="shared" ca="1" si="1167"/>
        <v>104.996</v>
      </c>
      <c r="AU279" s="45">
        <f t="shared" ca="1" si="1168"/>
        <v>-1.9048344698801279E-5</v>
      </c>
      <c r="AV279" s="34">
        <f t="shared" ca="1" si="1169"/>
        <v>0.8</v>
      </c>
      <c r="AW279" s="34">
        <f t="shared" ca="1" si="1170"/>
        <v>0.8</v>
      </c>
      <c r="AX279" s="46">
        <f t="shared" ca="1" si="1171"/>
        <v>0</v>
      </c>
      <c r="AY279" s="5"/>
      <c r="AZ279" s="5">
        <f t="shared" ca="1" si="1057"/>
        <v>-30</v>
      </c>
      <c r="BA279" s="5">
        <f t="shared" ca="1" si="1058"/>
        <v>0.17400000000000659</v>
      </c>
      <c r="BB279" s="5">
        <f t="shared" ca="1" si="1059"/>
        <v>0</v>
      </c>
      <c r="BC279" s="5">
        <f t="shared" ca="1" si="1060"/>
        <v>43</v>
      </c>
      <c r="BD279" s="5">
        <f t="shared" ca="1" si="1061"/>
        <v>-1.4000000000014552</v>
      </c>
      <c r="BE279" s="5">
        <f t="shared" ca="1" si="1062"/>
        <v>-76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-30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26.599999999998545</v>
      </c>
      <c r="BP279" s="5">
        <f t="shared" ca="1" si="1092"/>
        <v>26.599999999998545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26.599999999998545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9.9999999999909051E-3</v>
      </c>
      <c r="CC279" s="37">
        <f t="shared" ca="1" si="1173"/>
        <v>1.1090000000000266E-2</v>
      </c>
      <c r="CD279" s="37">
        <f t="shared" ca="1" si="1174"/>
        <v>0</v>
      </c>
      <c r="CE279" s="37">
        <f t="shared" ca="1" si="1175"/>
        <v>2.1000000000022112E-3</v>
      </c>
      <c r="CF279" s="37">
        <f t="shared" ca="1" si="1176"/>
        <v>-8.0000000000080007E-5</v>
      </c>
      <c r="CG279" s="37">
        <f t="shared" ca="1" si="1177"/>
        <v>-3.7099999999998801E-3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28.893621078684049</v>
      </c>
      <c r="CK279" s="33">
        <f t="shared" ca="1" si="1070"/>
        <v>28.888491322512131</v>
      </c>
      <c r="CL279" s="24">
        <f t="shared" ca="1" si="1181"/>
        <v>1.7757092658973961E-4</v>
      </c>
      <c r="CM279" s="34">
        <f t="shared" ca="1" si="1182"/>
        <v>105.8</v>
      </c>
      <c r="CN279" s="34">
        <f t="shared" ca="1" si="1183"/>
        <v>105.79</v>
      </c>
      <c r="CO279" s="45">
        <f t="shared" ca="1" si="1184"/>
        <v>9.4526892900944368E-5</v>
      </c>
      <c r="CP279" s="5"/>
      <c r="CR279" s="5">
        <f t="shared" ca="1" si="1104"/>
        <v>342</v>
      </c>
      <c r="CS279" s="5">
        <f t="shared" ca="1" si="1105"/>
        <v>340</v>
      </c>
      <c r="CT279" s="62">
        <f t="shared" ca="1" si="1185"/>
        <v>5.8479532163743242E-3</v>
      </c>
      <c r="CW279" s="5">
        <f t="shared" ca="1" si="1240"/>
        <v>3688910</v>
      </c>
      <c r="CX279" s="5">
        <f t="shared" ca="1" si="1240"/>
        <v>123.595</v>
      </c>
      <c r="CY279" s="5">
        <f t="shared" ca="1" si="1240"/>
        <v>365096</v>
      </c>
      <c r="CZ279" s="5">
        <f t="shared" ca="1" si="1240"/>
        <v>246719</v>
      </c>
      <c r="DA279" s="5">
        <f t="shared" ca="1" si="1240"/>
        <v>2578.15</v>
      </c>
      <c r="DB279" s="5">
        <f t="shared" ca="1" si="1240"/>
        <v>264787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1553330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24543.9</v>
      </c>
      <c r="DN279" s="5">
        <f t="shared" ca="1" si="1242"/>
        <v>18995.8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24543.9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104.994</v>
      </c>
      <c r="EB279" s="5">
        <f t="shared" ca="1" si="1252"/>
        <v>7.3646799999999999</v>
      </c>
      <c r="EC279" s="5">
        <f t="shared" ca="1" si="1252"/>
        <v>26.258700000000001</v>
      </c>
      <c r="ED279" s="5">
        <f t="shared" ca="1" si="1252"/>
        <v>14.3695</v>
      </c>
      <c r="EE279" s="5">
        <f t="shared" ca="1" si="1252"/>
        <v>0.22708100000000001</v>
      </c>
      <c r="EF279" s="5">
        <f t="shared" ca="1" si="1252"/>
        <v>15.5044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30.167033207712162</v>
      </c>
      <c r="EK279" s="19">
        <f t="shared" ca="1" si="1187"/>
        <v>3.8107573695769461</v>
      </c>
      <c r="EL279" s="19">
        <f t="shared" ca="1" si="1188"/>
        <v>2.4984657744154002</v>
      </c>
      <c r="EM279" s="19">
        <f t="shared" ca="1" si="1189"/>
        <v>1.6883750503922068</v>
      </c>
      <c r="EN279" s="19">
        <f t="shared" ca="1" si="1190"/>
        <v>1.7643084384132021E-2</v>
      </c>
      <c r="EO279" s="19">
        <f t="shared" ca="1" si="1191"/>
        <v>1.8120200084638849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15.552593338400968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3688950</v>
      </c>
      <c r="FC279" s="5">
        <f t="shared" ca="1" si="1243"/>
        <v>123.607</v>
      </c>
      <c r="FD279" s="5">
        <f t="shared" ca="1" si="1243"/>
        <v>365083</v>
      </c>
      <c r="FE279" s="5">
        <f t="shared" ca="1" si="1243"/>
        <v>246758</v>
      </c>
      <c r="FF279" s="5">
        <f t="shared" ca="1" si="1243"/>
        <v>2578.15</v>
      </c>
      <c r="FG279" s="5">
        <f t="shared" ca="1" si="1243"/>
        <v>264799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1553360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24545.7</v>
      </c>
      <c r="FS279" s="5">
        <f t="shared" ca="1" si="1244"/>
        <v>18997.599999999999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24545.7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104.996</v>
      </c>
      <c r="GG279" s="5">
        <f t="shared" ca="1" si="1250"/>
        <v>7.3654900000000003</v>
      </c>
      <c r="GH279" s="5">
        <f t="shared" ca="1" si="1250"/>
        <v>26.257999999999999</v>
      </c>
      <c r="GI279" s="5">
        <f t="shared" ca="1" si="1250"/>
        <v>14.3714</v>
      </c>
      <c r="GJ279" s="5">
        <f t="shared" ca="1" si="1250"/>
        <v>0.22708100000000001</v>
      </c>
      <c r="GK279" s="5">
        <f t="shared" ca="1" si="1250"/>
        <v>15.505000000000001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30.167667958980243</v>
      </c>
      <c r="GP279" s="19">
        <f t="shared" ca="1" si="1198"/>
        <v>3.8111184704917269</v>
      </c>
      <c r="GQ279" s="19">
        <f t="shared" ca="1" si="1199"/>
        <v>2.4983768113616627</v>
      </c>
      <c r="GR279" s="19">
        <f t="shared" ca="1" si="1200"/>
        <v>1.6886419395534198</v>
      </c>
      <c r="GS279" s="19">
        <f t="shared" ca="1" si="1201"/>
        <v>1.7643084384132021E-2</v>
      </c>
      <c r="GT279" s="19">
        <f t="shared" ca="1" si="1202"/>
        <v>1.8121021282057967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15.553159656550786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3719470</v>
      </c>
      <c r="HH279" s="5">
        <f t="shared" ca="1" si="1245"/>
        <v>102.926</v>
      </c>
      <c r="HI279" s="5">
        <f t="shared" ca="1" si="1245"/>
        <v>289265</v>
      </c>
      <c r="HJ279" s="5">
        <f t="shared" ca="1" si="1245"/>
        <v>309772</v>
      </c>
      <c r="HK279" s="5">
        <f t="shared" ca="1" si="1245"/>
        <v>42822.9</v>
      </c>
      <c r="HL279" s="5">
        <f t="shared" ca="1" si="1245"/>
        <v>140873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1583890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17152.099999999999</v>
      </c>
      <c r="HX279" s="5">
        <f t="shared" ca="1" si="1246"/>
        <v>17152.099999999999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17152.099999999999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105.8</v>
      </c>
      <c r="IL279" s="5">
        <f t="shared" ca="1" si="1253"/>
        <v>6.76309</v>
      </c>
      <c r="IM279" s="5">
        <f t="shared" ca="1" si="1253"/>
        <v>21.9939</v>
      </c>
      <c r="IN279" s="5">
        <f t="shared" ca="1" si="1253"/>
        <v>18.394500000000001</v>
      </c>
      <c r="IO279" s="5">
        <f t="shared" ca="1" si="1253"/>
        <v>3.2917700000000001</v>
      </c>
      <c r="IP279" s="5">
        <f t="shared" ca="1" si="1253"/>
        <v>8.8326200000000004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28.893621078684049</v>
      </c>
      <c r="IU279" s="19">
        <f t="shared" ca="1" si="1072"/>
        <v>3.4408323960456402</v>
      </c>
      <c r="IV279" s="19">
        <f t="shared" ca="1" si="1073"/>
        <v>1.9795305953400495</v>
      </c>
      <c r="IW279" s="19">
        <f t="shared" ca="1" si="1074"/>
        <v>2.1198663909552757</v>
      </c>
      <c r="IX279" s="19">
        <f t="shared" ca="1" si="1075"/>
        <v>0.29305045799245472</v>
      </c>
      <c r="IY279" s="19">
        <f t="shared" ca="1" si="1076"/>
        <v>0.9640378668602797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14.279181209372849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3719500</v>
      </c>
      <c r="JM279" s="5">
        <f t="shared" ca="1" si="1247"/>
        <v>102.752</v>
      </c>
      <c r="JN279" s="5">
        <f t="shared" ca="1" si="1247"/>
        <v>289265</v>
      </c>
      <c r="JO279" s="5">
        <f t="shared" ca="1" si="1247"/>
        <v>309729</v>
      </c>
      <c r="JP279" s="5">
        <f t="shared" ca="1" si="1247"/>
        <v>42824.3</v>
      </c>
      <c r="JQ279" s="5">
        <f t="shared" ca="1" si="1247"/>
        <v>140949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1583920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17125.5</v>
      </c>
      <c r="KC279" s="5">
        <f t="shared" ca="1" si="1248"/>
        <v>17125.5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17125.5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105.79</v>
      </c>
      <c r="KQ279" s="5">
        <f t="shared" ca="1" si="1251"/>
        <v>6.7519999999999998</v>
      </c>
      <c r="KR279" s="5">
        <f t="shared" ca="1" si="1251"/>
        <v>21.9939</v>
      </c>
      <c r="KS279" s="5">
        <f t="shared" ca="1" si="1251"/>
        <v>18.392399999999999</v>
      </c>
      <c r="KT279" s="5">
        <f t="shared" ca="1" si="1251"/>
        <v>3.2918500000000002</v>
      </c>
      <c r="KU279" s="5">
        <f t="shared" ca="1" si="1251"/>
        <v>8.8363300000000002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28.888491322512131</v>
      </c>
      <c r="KZ279" s="19">
        <f t="shared" ca="1" si="1209"/>
        <v>3.4354961497826864</v>
      </c>
      <c r="LA279" s="19">
        <f t="shared" ca="1" si="1210"/>
        <v>1.9795305953400495</v>
      </c>
      <c r="LB279" s="19">
        <f t="shared" ca="1" si="1211"/>
        <v>2.1195721285467588</v>
      </c>
      <c r="LC279" s="19">
        <f t="shared" ca="1" si="1212"/>
        <v>0.29306003862901109</v>
      </c>
      <c r="LD279" s="19">
        <f t="shared" ca="1" si="1213"/>
        <v>0.96455795855905369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14.274051453200933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-50</v>
      </c>
      <c r="G280" s="5">
        <f t="shared" ca="1" si="1132"/>
        <v>-1.7000000000010118E-2</v>
      </c>
      <c r="H280" s="5">
        <f t="shared" ca="1" si="1133"/>
        <v>5</v>
      </c>
      <c r="I280" s="5">
        <f t="shared" ca="1" si="1134"/>
        <v>-41</v>
      </c>
      <c r="J280" s="5">
        <f t="shared" ca="1" si="1135"/>
        <v>-5.0000000000181899E-2</v>
      </c>
      <c r="K280" s="5">
        <f t="shared" ca="1" si="1136"/>
        <v>-17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-50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-2.5999999999985448</v>
      </c>
      <c r="V280" s="5">
        <f t="shared" ca="1" si="1144"/>
        <v>-2.7000000000007276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-2.5999999999985448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-4.0000000000048885E-3</v>
      </c>
      <c r="AI280" s="37">
        <f t="shared" ca="1" si="1156"/>
        <v>-1.1200000000002319E-3</v>
      </c>
      <c r="AJ280" s="37">
        <f t="shared" ca="1" si="1157"/>
        <v>2.9999999999930083E-4</v>
      </c>
      <c r="AK280" s="37">
        <f t="shared" ca="1" si="1158"/>
        <v>-1.9999999999988916E-3</v>
      </c>
      <c r="AL280" s="37">
        <f t="shared" ca="1" si="1159"/>
        <v>-2.0000000000020002E-6</v>
      </c>
      <c r="AM280" s="37">
        <f t="shared" ca="1" si="1160"/>
        <v>-7.0000000000014495E-4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30.267297433356934</v>
      </c>
      <c r="AQ280" s="33">
        <f t="shared" ca="1" si="1164"/>
        <v>30.268161070541066</v>
      </c>
      <c r="AR280" s="24">
        <f t="shared" ca="1" si="1165"/>
        <v>2.8532859400319094E-5</v>
      </c>
      <c r="AS280" s="34">
        <f t="shared" ca="1" si="1166"/>
        <v>101.643</v>
      </c>
      <c r="AT280" s="34">
        <f t="shared" ca="1" si="1167"/>
        <v>101.64700000000001</v>
      </c>
      <c r="AU280" s="45">
        <f t="shared" ca="1" si="1168"/>
        <v>-3.9351874624975536E-5</v>
      </c>
      <c r="AV280" s="34">
        <f t="shared" ca="1" si="1169"/>
        <v>4.2</v>
      </c>
      <c r="AW280" s="34">
        <f t="shared" ca="1" si="1170"/>
        <v>4.0999999999999996</v>
      </c>
      <c r="AX280" s="46">
        <f t="shared" ca="1" si="1171"/>
        <v>2.4390243902439157E-2</v>
      </c>
      <c r="AY280" s="5"/>
      <c r="AZ280" s="5">
        <f t="shared" ca="1" si="1057"/>
        <v>-30</v>
      </c>
      <c r="BA280" s="5">
        <f t="shared" ca="1" si="1058"/>
        <v>0.17400000000000659</v>
      </c>
      <c r="BB280" s="5">
        <f t="shared" ca="1" si="1059"/>
        <v>0</v>
      </c>
      <c r="BC280" s="5">
        <f t="shared" ca="1" si="1060"/>
        <v>43</v>
      </c>
      <c r="BD280" s="5">
        <f t="shared" ca="1" si="1061"/>
        <v>-1.4000000000014552</v>
      </c>
      <c r="BE280" s="5">
        <f t="shared" ca="1" si="1062"/>
        <v>-76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-30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26.599999999998545</v>
      </c>
      <c r="BP280" s="5">
        <f t="shared" ca="1" si="1092"/>
        <v>26.599999999998545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26.599999999998545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9.9999999999909051E-3</v>
      </c>
      <c r="CC280" s="37">
        <f t="shared" ca="1" si="1173"/>
        <v>1.1090000000000266E-2</v>
      </c>
      <c r="CD280" s="37">
        <f t="shared" ca="1" si="1174"/>
        <v>0</v>
      </c>
      <c r="CE280" s="37">
        <f t="shared" ca="1" si="1175"/>
        <v>2.1000000000022112E-3</v>
      </c>
      <c r="CF280" s="37">
        <f t="shared" ca="1" si="1176"/>
        <v>-8.0000000000080007E-5</v>
      </c>
      <c r="CG280" s="37">
        <f t="shared" ca="1" si="1177"/>
        <v>-3.7099999999998801E-3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28.893621078684049</v>
      </c>
      <c r="CK280" s="33">
        <f t="shared" ca="1" si="1070"/>
        <v>28.888491322512131</v>
      </c>
      <c r="CL280" s="24">
        <f t="shared" ca="1" si="1181"/>
        <v>1.7757092658973961E-4</v>
      </c>
      <c r="CM280" s="34">
        <f t="shared" ca="1" si="1182"/>
        <v>105.8</v>
      </c>
      <c r="CN280" s="34">
        <f t="shared" ca="1" si="1183"/>
        <v>105.79</v>
      </c>
      <c r="CO280" s="45">
        <f t="shared" ca="1" si="1184"/>
        <v>9.4526892900944368E-5</v>
      </c>
      <c r="CP280" s="5"/>
      <c r="CR280" s="5">
        <f t="shared" ca="1" si="1104"/>
        <v>337</v>
      </c>
      <c r="CS280" s="5">
        <f t="shared" ca="1" si="1105"/>
        <v>337</v>
      </c>
      <c r="CT280" s="62">
        <f t="shared" ca="1" si="1185"/>
        <v>0</v>
      </c>
      <c r="CW280" s="5">
        <f t="shared" ca="1" si="1240"/>
        <v>3694130</v>
      </c>
      <c r="CX280" s="5">
        <f t="shared" ca="1" si="1240"/>
        <v>125.68899999999999</v>
      </c>
      <c r="CY280" s="5">
        <f t="shared" ca="1" si="1240"/>
        <v>377497</v>
      </c>
      <c r="CZ280" s="5">
        <f t="shared" ca="1" si="1240"/>
        <v>245482</v>
      </c>
      <c r="DA280" s="5">
        <f t="shared" ca="1" si="1240"/>
        <v>2728.18</v>
      </c>
      <c r="DB280" s="5">
        <f t="shared" ca="1" si="1240"/>
        <v>258691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1558550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24865.7</v>
      </c>
      <c r="DN280" s="5">
        <f t="shared" ca="1" si="1242"/>
        <v>19317.5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24865.7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101.643</v>
      </c>
      <c r="EB280" s="5">
        <f t="shared" ca="1" si="1252"/>
        <v>7.4828700000000001</v>
      </c>
      <c r="EC280" s="5">
        <f t="shared" ca="1" si="1252"/>
        <v>23.777799999999999</v>
      </c>
      <c r="ED280" s="5">
        <f t="shared" ca="1" si="1252"/>
        <v>14.290900000000001</v>
      </c>
      <c r="EE280" s="5">
        <f t="shared" ca="1" si="1252"/>
        <v>0.19062899999999999</v>
      </c>
      <c r="EF280" s="5">
        <f t="shared" ca="1" si="1252"/>
        <v>14.6318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30.267297433356934</v>
      </c>
      <c r="EK280" s="19">
        <f t="shared" ca="1" si="1187"/>
        <v>3.8752937807853765</v>
      </c>
      <c r="EL280" s="19">
        <f t="shared" ca="1" si="1188"/>
        <v>2.5833296843692901</v>
      </c>
      <c r="EM280" s="19">
        <f t="shared" ca="1" si="1189"/>
        <v>1.6799098736634783</v>
      </c>
      <c r="EN280" s="19">
        <f t="shared" ca="1" si="1190"/>
        <v>1.8669786457382733E-2</v>
      </c>
      <c r="EO280" s="19">
        <f t="shared" ca="1" si="1191"/>
        <v>1.7703031795727542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15.652857564045735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3694180</v>
      </c>
      <c r="FC280" s="5">
        <f t="shared" ca="1" si="1243"/>
        <v>125.706</v>
      </c>
      <c r="FD280" s="5">
        <f t="shared" ca="1" si="1243"/>
        <v>377492</v>
      </c>
      <c r="FE280" s="5">
        <f t="shared" ca="1" si="1243"/>
        <v>245523</v>
      </c>
      <c r="FF280" s="5">
        <f t="shared" ca="1" si="1243"/>
        <v>2728.23</v>
      </c>
      <c r="FG280" s="5">
        <f t="shared" ca="1" si="1243"/>
        <v>258708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1558600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24868.3</v>
      </c>
      <c r="FS280" s="5">
        <f t="shared" ca="1" si="1244"/>
        <v>19320.2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24868.3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101.64700000000001</v>
      </c>
      <c r="GG280" s="5">
        <f t="shared" ca="1" si="1250"/>
        <v>7.4839900000000004</v>
      </c>
      <c r="GH280" s="5">
        <f t="shared" ca="1" si="1250"/>
        <v>23.7775</v>
      </c>
      <c r="GI280" s="5">
        <f t="shared" ca="1" si="1250"/>
        <v>14.292899999999999</v>
      </c>
      <c r="GJ280" s="5">
        <f t="shared" ca="1" si="1250"/>
        <v>0.19063099999999999</v>
      </c>
      <c r="GK280" s="5">
        <f t="shared" ca="1" si="1250"/>
        <v>14.6325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30.268161070541066</v>
      </c>
      <c r="GP280" s="19">
        <f t="shared" ca="1" si="1198"/>
        <v>3.8758354253142366</v>
      </c>
      <c r="GQ280" s="19">
        <f t="shared" ca="1" si="1199"/>
        <v>2.5832954678101601</v>
      </c>
      <c r="GR280" s="19">
        <f t="shared" ca="1" si="1200"/>
        <v>1.6801904494483433</v>
      </c>
      <c r="GS280" s="19">
        <f t="shared" ca="1" si="1201"/>
        <v>1.8670128622974035E-2</v>
      </c>
      <c r="GT280" s="19">
        <f t="shared" ca="1" si="1202"/>
        <v>1.7704195158737959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15.653721201229871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3719470</v>
      </c>
      <c r="HH280" s="5">
        <f t="shared" ca="1" si="1245"/>
        <v>102.926</v>
      </c>
      <c r="HI280" s="5">
        <f t="shared" ca="1" si="1245"/>
        <v>289265</v>
      </c>
      <c r="HJ280" s="5">
        <f t="shared" ca="1" si="1245"/>
        <v>309772</v>
      </c>
      <c r="HK280" s="5">
        <f t="shared" ca="1" si="1245"/>
        <v>42822.9</v>
      </c>
      <c r="HL280" s="5">
        <f t="shared" ca="1" si="1245"/>
        <v>140873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1583890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17152.099999999999</v>
      </c>
      <c r="HX280" s="5">
        <f t="shared" ca="1" si="1246"/>
        <v>17152.099999999999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17152.099999999999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105.8</v>
      </c>
      <c r="IL280" s="5">
        <f t="shared" ca="1" si="1253"/>
        <v>6.76309</v>
      </c>
      <c r="IM280" s="5">
        <f t="shared" ca="1" si="1253"/>
        <v>21.9939</v>
      </c>
      <c r="IN280" s="5">
        <f t="shared" ca="1" si="1253"/>
        <v>18.394500000000001</v>
      </c>
      <c r="IO280" s="5">
        <f t="shared" ca="1" si="1253"/>
        <v>3.2917700000000001</v>
      </c>
      <c r="IP280" s="5">
        <f t="shared" ca="1" si="1253"/>
        <v>8.8326200000000004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28.893621078684049</v>
      </c>
      <c r="IU280" s="19">
        <f t="shared" ca="1" si="1072"/>
        <v>3.4408323960456402</v>
      </c>
      <c r="IV280" s="19">
        <f t="shared" ca="1" si="1073"/>
        <v>1.9795305953400495</v>
      </c>
      <c r="IW280" s="19">
        <f t="shared" ca="1" si="1074"/>
        <v>2.1198663909552757</v>
      </c>
      <c r="IX280" s="19">
        <f t="shared" ca="1" si="1075"/>
        <v>0.29305045799245472</v>
      </c>
      <c r="IY280" s="19">
        <f t="shared" ca="1" si="1076"/>
        <v>0.9640378668602797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14.279181209372849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3719500</v>
      </c>
      <c r="JM280" s="5">
        <f t="shared" ca="1" si="1247"/>
        <v>102.752</v>
      </c>
      <c r="JN280" s="5">
        <f t="shared" ca="1" si="1247"/>
        <v>289265</v>
      </c>
      <c r="JO280" s="5">
        <f t="shared" ca="1" si="1247"/>
        <v>309729</v>
      </c>
      <c r="JP280" s="5">
        <f t="shared" ca="1" si="1247"/>
        <v>42824.3</v>
      </c>
      <c r="JQ280" s="5">
        <f t="shared" ca="1" si="1247"/>
        <v>140949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1583920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17125.5</v>
      </c>
      <c r="KC280" s="5">
        <f t="shared" ca="1" si="1248"/>
        <v>17125.5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17125.5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105.79</v>
      </c>
      <c r="KQ280" s="5">
        <f t="shared" ca="1" si="1251"/>
        <v>6.7519999999999998</v>
      </c>
      <c r="KR280" s="5">
        <f t="shared" ca="1" si="1251"/>
        <v>21.9939</v>
      </c>
      <c r="KS280" s="5">
        <f t="shared" ca="1" si="1251"/>
        <v>18.392399999999999</v>
      </c>
      <c r="KT280" s="5">
        <f t="shared" ca="1" si="1251"/>
        <v>3.2918500000000002</v>
      </c>
      <c r="KU280" s="5">
        <f t="shared" ca="1" si="1251"/>
        <v>8.8363300000000002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28.888491322512131</v>
      </c>
      <c r="KZ280" s="19">
        <f t="shared" ca="1" si="1209"/>
        <v>3.4354961497826864</v>
      </c>
      <c r="LA280" s="19">
        <f t="shared" ca="1" si="1210"/>
        <v>1.9795305953400495</v>
      </c>
      <c r="LB280" s="19">
        <f t="shared" ca="1" si="1211"/>
        <v>2.1195721285467588</v>
      </c>
      <c r="LC280" s="19">
        <f t="shared" ca="1" si="1212"/>
        <v>0.29306003862901109</v>
      </c>
      <c r="LD280" s="19">
        <f t="shared" ca="1" si="1213"/>
        <v>0.96455795855905369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14.274051453200933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-40</v>
      </c>
      <c r="G281" s="5">
        <f t="shared" ca="1" si="1132"/>
        <v>-9.9999999999909051E-3</v>
      </c>
      <c r="H281" s="5">
        <f t="shared" ca="1" si="1133"/>
        <v>5</v>
      </c>
      <c r="I281" s="5">
        <f t="shared" ca="1" si="1134"/>
        <v>-27</v>
      </c>
      <c r="J281" s="5">
        <f t="shared" ca="1" si="1135"/>
        <v>-3.999999999996362E-2</v>
      </c>
      <c r="K281" s="5">
        <f t="shared" ca="1" si="1136"/>
        <v>-16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-40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-1.7000000000007276</v>
      </c>
      <c r="V281" s="5">
        <f t="shared" ca="1" si="1144"/>
        <v>-1.5999999999985448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-1.7000000000007276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-1.9999999999953388E-3</v>
      </c>
      <c r="AI281" s="37">
        <f t="shared" ca="1" si="1156"/>
        <v>-6.8999999999963535E-4</v>
      </c>
      <c r="AJ281" s="37">
        <f t="shared" ca="1" si="1157"/>
        <v>2.9999999999930083E-4</v>
      </c>
      <c r="AK281" s="37">
        <f t="shared" ca="1" si="1158"/>
        <v>-1.300000000000523E-3</v>
      </c>
      <c r="AL281" s="37">
        <f t="shared" ca="1" si="1159"/>
        <v>-2.0000000000020002E-6</v>
      </c>
      <c r="AM281" s="37">
        <f t="shared" ca="1" si="1160"/>
        <v>-7.0000000000014495E-4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30.262461386031379</v>
      </c>
      <c r="AQ281" s="33">
        <f t="shared" ca="1" si="1164"/>
        <v>30.263076080699733</v>
      </c>
      <c r="AR281" s="24">
        <f t="shared" ca="1" si="1165"/>
        <v>2.0311704821891608E-5</v>
      </c>
      <c r="AS281" s="34">
        <f t="shared" ca="1" si="1166"/>
        <v>101.631</v>
      </c>
      <c r="AT281" s="34">
        <f t="shared" ca="1" si="1167"/>
        <v>101.633</v>
      </c>
      <c r="AU281" s="45">
        <f t="shared" ca="1" si="1168"/>
        <v>-1.9678647683285341E-5</v>
      </c>
      <c r="AV281" s="34">
        <f t="shared" ca="1" si="1169"/>
        <v>4.2</v>
      </c>
      <c r="AW281" s="34">
        <f t="shared" ca="1" si="1170"/>
        <v>4.2</v>
      </c>
      <c r="AX281" s="46">
        <f t="shared" ca="1" si="1171"/>
        <v>0</v>
      </c>
      <c r="AY281" s="5"/>
      <c r="AZ281" s="5">
        <f t="shared" ca="1" si="1057"/>
        <v>-30</v>
      </c>
      <c r="BA281" s="5">
        <f t="shared" ca="1" si="1058"/>
        <v>0.17400000000000659</v>
      </c>
      <c r="BB281" s="5">
        <f t="shared" ca="1" si="1059"/>
        <v>0</v>
      </c>
      <c r="BC281" s="5">
        <f t="shared" ca="1" si="1060"/>
        <v>43</v>
      </c>
      <c r="BD281" s="5">
        <f t="shared" ca="1" si="1061"/>
        <v>-1.4000000000014552</v>
      </c>
      <c r="BE281" s="5">
        <f t="shared" ca="1" si="1062"/>
        <v>-76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-30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26.599999999998545</v>
      </c>
      <c r="BP281" s="5">
        <f t="shared" ca="1" si="1092"/>
        <v>26.599999999998545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26.599999999998545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9.9999999999909051E-3</v>
      </c>
      <c r="CC281" s="37">
        <f t="shared" ca="1" si="1173"/>
        <v>1.1090000000000266E-2</v>
      </c>
      <c r="CD281" s="37">
        <f t="shared" ca="1" si="1174"/>
        <v>0</v>
      </c>
      <c r="CE281" s="37">
        <f t="shared" ca="1" si="1175"/>
        <v>2.1000000000022112E-3</v>
      </c>
      <c r="CF281" s="37">
        <f t="shared" ca="1" si="1176"/>
        <v>-8.0000000000080007E-5</v>
      </c>
      <c r="CG281" s="37">
        <f t="shared" ca="1" si="1177"/>
        <v>-3.7099999999998801E-3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28.893621078684049</v>
      </c>
      <c r="CK281" s="33">
        <f t="shared" ca="1" si="1070"/>
        <v>28.888491322512131</v>
      </c>
      <c r="CL281" s="24">
        <f t="shared" ca="1" si="1181"/>
        <v>1.7757092658973961E-4</v>
      </c>
      <c r="CM281" s="34">
        <f t="shared" ca="1" si="1182"/>
        <v>105.8</v>
      </c>
      <c r="CN281" s="34">
        <f t="shared" ca="1" si="1183"/>
        <v>105.79</v>
      </c>
      <c r="CO281" s="45">
        <f t="shared" ca="1" si="1184"/>
        <v>9.4526892900944368E-5</v>
      </c>
      <c r="CP281" s="5"/>
      <c r="CR281" s="5">
        <f t="shared" ca="1" si="1104"/>
        <v>346</v>
      </c>
      <c r="CS281" s="5">
        <f t="shared" ca="1" si="1105"/>
        <v>344</v>
      </c>
      <c r="CT281" s="62">
        <f t="shared" ca="1" si="1185"/>
        <v>5.7803468208093012E-3</v>
      </c>
      <c r="CW281" s="5">
        <f t="shared" ca="1" si="1240"/>
        <v>3694030</v>
      </c>
      <c r="CX281" s="5">
        <f t="shared" ca="1" si="1240"/>
        <v>125.55500000000001</v>
      </c>
      <c r="CY281" s="5">
        <f t="shared" ca="1" si="1240"/>
        <v>377365</v>
      </c>
      <c r="CZ281" s="5">
        <f t="shared" ca="1" si="1240"/>
        <v>245540</v>
      </c>
      <c r="DA281" s="5">
        <f t="shared" ca="1" si="1240"/>
        <v>2728.51</v>
      </c>
      <c r="DB281" s="5">
        <f t="shared" ca="1" si="1240"/>
        <v>258668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1558450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24845</v>
      </c>
      <c r="DN281" s="5">
        <f t="shared" ca="1" si="1242"/>
        <v>19296.900000000001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24845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101.631</v>
      </c>
      <c r="EB281" s="5">
        <f t="shared" ca="1" si="1252"/>
        <v>7.4756400000000003</v>
      </c>
      <c r="EC281" s="5">
        <f t="shared" ca="1" si="1252"/>
        <v>23.7714</v>
      </c>
      <c r="ED281" s="5">
        <f t="shared" ca="1" si="1252"/>
        <v>14.2942</v>
      </c>
      <c r="EE281" s="5">
        <f t="shared" ca="1" si="1252"/>
        <v>0.19064400000000001</v>
      </c>
      <c r="EF281" s="5">
        <f t="shared" ca="1" si="1252"/>
        <v>14.629799999999999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30.262461386031379</v>
      </c>
      <c r="EK281" s="19">
        <f t="shared" ca="1" si="1187"/>
        <v>3.8711612042383612</v>
      </c>
      <c r="EL281" s="19">
        <f t="shared" ca="1" si="1188"/>
        <v>2.5824263672082615</v>
      </c>
      <c r="EM281" s="19">
        <f t="shared" ca="1" si="1189"/>
        <v>1.6803067857493847</v>
      </c>
      <c r="EN281" s="19">
        <f t="shared" ca="1" si="1190"/>
        <v>1.8672044750285305E-2</v>
      </c>
      <c r="EO281" s="19">
        <f t="shared" ca="1" si="1191"/>
        <v>1.770145783400757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15.648021516720183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3694070</v>
      </c>
      <c r="FC281" s="5">
        <f t="shared" ca="1" si="1243"/>
        <v>125.565</v>
      </c>
      <c r="FD281" s="5">
        <f t="shared" ca="1" si="1243"/>
        <v>377360</v>
      </c>
      <c r="FE281" s="5">
        <f t="shared" ca="1" si="1243"/>
        <v>245567</v>
      </c>
      <c r="FF281" s="5">
        <f t="shared" ca="1" si="1243"/>
        <v>2728.55</v>
      </c>
      <c r="FG281" s="5">
        <f t="shared" ca="1" si="1243"/>
        <v>258684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1558490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24846.7</v>
      </c>
      <c r="FS281" s="5">
        <f t="shared" ca="1" si="1244"/>
        <v>19298.5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24846.7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101.633</v>
      </c>
      <c r="GG281" s="5">
        <f t="shared" ca="1" si="1250"/>
        <v>7.4763299999999999</v>
      </c>
      <c r="GH281" s="5">
        <f t="shared" ca="1" si="1250"/>
        <v>23.771100000000001</v>
      </c>
      <c r="GI281" s="5">
        <f t="shared" ca="1" si="1250"/>
        <v>14.295500000000001</v>
      </c>
      <c r="GJ281" s="5">
        <f t="shared" ca="1" si="1250"/>
        <v>0.19064600000000001</v>
      </c>
      <c r="GK281" s="5">
        <f t="shared" ca="1" si="1250"/>
        <v>14.6305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30.263076080699733</v>
      </c>
      <c r="GP281" s="19">
        <f t="shared" ca="1" si="1198"/>
        <v>3.8714821782670699</v>
      </c>
      <c r="GQ281" s="19">
        <f t="shared" ca="1" si="1199"/>
        <v>2.5823921506491319</v>
      </c>
      <c r="GR281" s="19">
        <f t="shared" ca="1" si="1200"/>
        <v>1.6804915551686859</v>
      </c>
      <c r="GS281" s="19">
        <f t="shared" ca="1" si="1201"/>
        <v>1.8672318482758347E-2</v>
      </c>
      <c r="GT281" s="19">
        <f t="shared" ca="1" si="1202"/>
        <v>1.7702552763899724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15.648636211388538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3719470</v>
      </c>
      <c r="HH281" s="5">
        <f t="shared" ca="1" si="1245"/>
        <v>102.926</v>
      </c>
      <c r="HI281" s="5">
        <f t="shared" ca="1" si="1245"/>
        <v>289265</v>
      </c>
      <c r="HJ281" s="5">
        <f t="shared" ca="1" si="1245"/>
        <v>309772</v>
      </c>
      <c r="HK281" s="5">
        <f t="shared" ca="1" si="1245"/>
        <v>42822.9</v>
      </c>
      <c r="HL281" s="5">
        <f t="shared" ca="1" si="1245"/>
        <v>140873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1583890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17152.099999999999</v>
      </c>
      <c r="HX281" s="5">
        <f t="shared" ca="1" si="1246"/>
        <v>17152.099999999999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17152.099999999999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105.8</v>
      </c>
      <c r="IL281" s="5">
        <f t="shared" ca="1" si="1253"/>
        <v>6.76309</v>
      </c>
      <c r="IM281" s="5">
        <f t="shared" ca="1" si="1253"/>
        <v>21.9939</v>
      </c>
      <c r="IN281" s="5">
        <f t="shared" ca="1" si="1253"/>
        <v>18.394500000000001</v>
      </c>
      <c r="IO281" s="5">
        <f t="shared" ca="1" si="1253"/>
        <v>3.2917700000000001</v>
      </c>
      <c r="IP281" s="5">
        <f t="shared" ca="1" si="1253"/>
        <v>8.8326200000000004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28.893621078684049</v>
      </c>
      <c r="IU281" s="19">
        <f t="shared" ca="1" si="1072"/>
        <v>3.4408323960456402</v>
      </c>
      <c r="IV281" s="19">
        <f t="shared" ca="1" si="1073"/>
        <v>1.9795305953400495</v>
      </c>
      <c r="IW281" s="19">
        <f t="shared" ca="1" si="1074"/>
        <v>2.1198663909552757</v>
      </c>
      <c r="IX281" s="19">
        <f t="shared" ca="1" si="1075"/>
        <v>0.29305045799245472</v>
      </c>
      <c r="IY281" s="19">
        <f t="shared" ca="1" si="1076"/>
        <v>0.9640378668602797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14.279181209372849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3719500</v>
      </c>
      <c r="JM281" s="5">
        <f t="shared" ca="1" si="1247"/>
        <v>102.752</v>
      </c>
      <c r="JN281" s="5">
        <f t="shared" ca="1" si="1247"/>
        <v>289265</v>
      </c>
      <c r="JO281" s="5">
        <f t="shared" ca="1" si="1247"/>
        <v>309729</v>
      </c>
      <c r="JP281" s="5">
        <f t="shared" ca="1" si="1247"/>
        <v>42824.3</v>
      </c>
      <c r="JQ281" s="5">
        <f t="shared" ca="1" si="1247"/>
        <v>140949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1583920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17125.5</v>
      </c>
      <c r="KC281" s="5">
        <f t="shared" ca="1" si="1248"/>
        <v>17125.5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17125.5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105.79</v>
      </c>
      <c r="KQ281" s="5">
        <f t="shared" ca="1" si="1251"/>
        <v>6.7519999999999998</v>
      </c>
      <c r="KR281" s="5">
        <f t="shared" ca="1" si="1251"/>
        <v>21.9939</v>
      </c>
      <c r="KS281" s="5">
        <f t="shared" ca="1" si="1251"/>
        <v>18.392399999999999</v>
      </c>
      <c r="KT281" s="5">
        <f t="shared" ca="1" si="1251"/>
        <v>3.2918500000000002</v>
      </c>
      <c r="KU281" s="5">
        <f t="shared" ca="1" si="1251"/>
        <v>8.8363300000000002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28.888491322512131</v>
      </c>
      <c r="KZ281" s="19">
        <f t="shared" ca="1" si="1209"/>
        <v>3.4354961497826864</v>
      </c>
      <c r="LA281" s="19">
        <f t="shared" ca="1" si="1210"/>
        <v>1.9795305953400495</v>
      </c>
      <c r="LB281" s="19">
        <f t="shared" ca="1" si="1211"/>
        <v>2.1195721285467588</v>
      </c>
      <c r="LC281" s="19">
        <f t="shared" ca="1" si="1212"/>
        <v>0.29306003862901109</v>
      </c>
      <c r="LD281" s="19">
        <f t="shared" ca="1" si="1213"/>
        <v>0.96455795855905369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14.274051453200933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-40</v>
      </c>
      <c r="G282" s="5">
        <f t="shared" ca="1" si="1132"/>
        <v>3.9999999999906777E-3</v>
      </c>
      <c r="H282" s="5">
        <f t="shared" ca="1" si="1133"/>
        <v>10</v>
      </c>
      <c r="I282" s="5">
        <f t="shared" ca="1" si="1134"/>
        <v>-32</v>
      </c>
      <c r="J282" s="5">
        <f t="shared" ca="1" si="1135"/>
        <v>-9.9999999997635314E-3</v>
      </c>
      <c r="K282" s="5">
        <f t="shared" ca="1" si="1136"/>
        <v>-17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-40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0.59999999999854481</v>
      </c>
      <c r="V282" s="5">
        <f t="shared" ca="1" si="1144"/>
        <v>0.60000000000218279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0.59999999999854481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-1.0000000000047748E-3</v>
      </c>
      <c r="AI282" s="37">
        <f t="shared" ca="1" si="1156"/>
        <v>2.3999999999979593E-4</v>
      </c>
      <c r="AJ282" s="37">
        <f t="shared" ca="1" si="1157"/>
        <v>5.0000000000238742E-4</v>
      </c>
      <c r="AK282" s="37">
        <f t="shared" ca="1" si="1158"/>
        <v>-1.5999999999998238E-3</v>
      </c>
      <c r="AL282" s="37">
        <f t="shared" ca="1" si="1159"/>
        <v>-1.0000000000010001E-6</v>
      </c>
      <c r="AM282" s="37">
        <f t="shared" ca="1" si="1160"/>
        <v>-7.9999999999991189E-4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30.152986527981966</v>
      </c>
      <c r="AQ282" s="33">
        <f t="shared" ca="1" si="1164"/>
        <v>30.153139920856656</v>
      </c>
      <c r="AR282" s="24">
        <f t="shared" ca="1" si="1165"/>
        <v>5.0871277449975658E-6</v>
      </c>
      <c r="AS282" s="34">
        <f t="shared" ca="1" si="1166"/>
        <v>101.565</v>
      </c>
      <c r="AT282" s="34">
        <f t="shared" ca="1" si="1167"/>
        <v>101.566</v>
      </c>
      <c r="AU282" s="45">
        <f t="shared" ca="1" si="1168"/>
        <v>-9.8458145442842575E-6</v>
      </c>
      <c r="AV282" s="34">
        <f t="shared" ca="1" si="1169"/>
        <v>4.2</v>
      </c>
      <c r="AW282" s="34">
        <f t="shared" ca="1" si="1170"/>
        <v>4.2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-30</v>
      </c>
      <c r="BA282" s="5">
        <f t="shared" ref="BA282:BA305" ca="1" si="1257">IF(AND($HG282&gt;0,$JL282&gt;0),HH282-JM282,0)</f>
        <v>0.17400000000000659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43</v>
      </c>
      <c r="BD282" s="5">
        <f t="shared" ref="BD282:BD305" ca="1" si="1260">IF(AND($HG282&gt;0,$JL282&gt;0),HK282-JP282,0)</f>
        <v>-1.4000000000014552</v>
      </c>
      <c r="BE282" s="5">
        <f t="shared" ref="BE282:BE305" ca="1" si="1261">IF(AND($HG282&gt;0,$JL282&gt;0),HL282-JQ282,0)</f>
        <v>-76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-30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26.599999999998545</v>
      </c>
      <c r="BP282" s="5">
        <f t="shared" ca="1" si="1092"/>
        <v>26.599999999998545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26.599999999998545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9.9999999999909051E-3</v>
      </c>
      <c r="CC282" s="37">
        <f t="shared" ca="1" si="1173"/>
        <v>1.1090000000000266E-2</v>
      </c>
      <c r="CD282" s="37">
        <f t="shared" ca="1" si="1174"/>
        <v>0</v>
      </c>
      <c r="CE282" s="37">
        <f t="shared" ca="1" si="1175"/>
        <v>2.1000000000022112E-3</v>
      </c>
      <c r="CF282" s="37">
        <f t="shared" ca="1" si="1176"/>
        <v>-8.0000000000080007E-5</v>
      </c>
      <c r="CG282" s="37">
        <f t="shared" ca="1" si="1177"/>
        <v>-3.7099999999998801E-3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28.893621078684049</v>
      </c>
      <c r="CK282" s="33">
        <f t="shared" ref="CK282:CK305" ca="1" si="1268">IFERROR(((JL282*3.412)+(KB282*100))/$A282,0)</f>
        <v>28.888491322512131</v>
      </c>
      <c r="CL282" s="24">
        <f t="shared" ca="1" si="1181"/>
        <v>1.7757092658973961E-4</v>
      </c>
      <c r="CM282" s="34">
        <f t="shared" ca="1" si="1182"/>
        <v>105.8</v>
      </c>
      <c r="CN282" s="34">
        <f t="shared" ca="1" si="1183"/>
        <v>105.79</v>
      </c>
      <c r="CO282" s="45">
        <f t="shared" ca="1" si="1184"/>
        <v>9.4526892900944368E-5</v>
      </c>
      <c r="CP282" s="5"/>
      <c r="CR282" s="5">
        <f t="shared" ca="1" si="1104"/>
        <v>338</v>
      </c>
      <c r="CS282" s="5">
        <f t="shared" ca="1" si="1105"/>
        <v>329</v>
      </c>
      <c r="CT282" s="62">
        <f t="shared" ca="1" si="1185"/>
        <v>2.6627218934911268E-2</v>
      </c>
      <c r="CW282" s="5">
        <f t="shared" ca="1" si="1240"/>
        <v>3696450</v>
      </c>
      <c r="CX282" s="5">
        <f t="shared" ca="1" si="1240"/>
        <v>121.46599999999999</v>
      </c>
      <c r="CY282" s="5">
        <f t="shared" ca="1" si="1240"/>
        <v>378090</v>
      </c>
      <c r="CZ282" s="5">
        <f t="shared" ca="1" si="1240"/>
        <v>247862</v>
      </c>
      <c r="DA282" s="5">
        <f t="shared" ca="1" si="1240"/>
        <v>2762.03</v>
      </c>
      <c r="DB282" s="5">
        <f t="shared" ca="1" si="1240"/>
        <v>258010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1560870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24216.6</v>
      </c>
      <c r="DN282" s="5">
        <f t="shared" ca="1" si="1242"/>
        <v>18668.400000000001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24216.6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101.565</v>
      </c>
      <c r="EB282" s="5">
        <f t="shared" ca="1" si="1252"/>
        <v>7.2443299999999997</v>
      </c>
      <c r="EC282" s="5">
        <f t="shared" ca="1" si="1252"/>
        <v>23.841000000000001</v>
      </c>
      <c r="ED282" s="5">
        <f t="shared" ca="1" si="1252"/>
        <v>14.428599999999999</v>
      </c>
      <c r="EE282" s="5">
        <f t="shared" ca="1" si="1252"/>
        <v>0.192999</v>
      </c>
      <c r="EF282" s="5">
        <f t="shared" ca="1" si="1252"/>
        <v>14.5884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30.152986527981966</v>
      </c>
      <c r="EK282" s="19">
        <f t="shared" ca="1" si="1187"/>
        <v>3.7450774926683104</v>
      </c>
      <c r="EL282" s="19">
        <f t="shared" ca="1" si="1188"/>
        <v>2.5873877682820923</v>
      </c>
      <c r="EM282" s="19">
        <f t="shared" ca="1" si="1189"/>
        <v>1.6961969558092937</v>
      </c>
      <c r="EN282" s="19">
        <f t="shared" ca="1" si="1190"/>
        <v>1.8901432562691917E-2</v>
      </c>
      <c r="EO282" s="19">
        <f t="shared" ca="1" si="1191"/>
        <v>1.7656428842192669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15.538546658670768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3696490</v>
      </c>
      <c r="FC282" s="5">
        <f t="shared" ca="1" si="1243"/>
        <v>121.462</v>
      </c>
      <c r="FD282" s="5">
        <f t="shared" ca="1" si="1243"/>
        <v>378080</v>
      </c>
      <c r="FE282" s="5">
        <f t="shared" ca="1" si="1243"/>
        <v>247894</v>
      </c>
      <c r="FF282" s="5">
        <f t="shared" ca="1" si="1243"/>
        <v>2762.04</v>
      </c>
      <c r="FG282" s="5">
        <f t="shared" ca="1" si="1243"/>
        <v>258027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1560910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24216</v>
      </c>
      <c r="FS282" s="5">
        <f t="shared" ca="1" si="1244"/>
        <v>18667.8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24216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101.566</v>
      </c>
      <c r="GG282" s="5">
        <f t="shared" ca="1" si="1250"/>
        <v>7.2440899999999999</v>
      </c>
      <c r="GH282" s="5">
        <f t="shared" ca="1" si="1250"/>
        <v>23.840499999999999</v>
      </c>
      <c r="GI282" s="5">
        <f t="shared" ca="1" si="1250"/>
        <v>14.430199999999999</v>
      </c>
      <c r="GJ282" s="5">
        <f t="shared" ca="1" si="1250"/>
        <v>0.193</v>
      </c>
      <c r="GK282" s="5">
        <f t="shared" ca="1" si="1250"/>
        <v>14.5892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30.153139920856656</v>
      </c>
      <c r="GP282" s="19">
        <f t="shared" ca="1" si="1198"/>
        <v>3.744957125696716</v>
      </c>
      <c r="GQ282" s="19">
        <f t="shared" ca="1" si="1199"/>
        <v>2.5873193351638322</v>
      </c>
      <c r="GR282" s="19">
        <f t="shared" ca="1" si="1200"/>
        <v>1.6964159417877249</v>
      </c>
      <c r="GS282" s="19">
        <f t="shared" ca="1" si="1201"/>
        <v>1.8901500995810179E-2</v>
      </c>
      <c r="GT282" s="19">
        <f t="shared" ca="1" si="1202"/>
        <v>1.7657592205203083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15.538700051545462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3719470</v>
      </c>
      <c r="HH282" s="5">
        <f t="shared" ca="1" si="1245"/>
        <v>102.926</v>
      </c>
      <c r="HI282" s="5">
        <f t="shared" ca="1" si="1245"/>
        <v>289265</v>
      </c>
      <c r="HJ282" s="5">
        <f t="shared" ca="1" si="1245"/>
        <v>309772</v>
      </c>
      <c r="HK282" s="5">
        <f t="shared" ca="1" si="1245"/>
        <v>42822.9</v>
      </c>
      <c r="HL282" s="5">
        <f t="shared" ca="1" si="1245"/>
        <v>140873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1583890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17152.099999999999</v>
      </c>
      <c r="HX282" s="5">
        <f t="shared" ca="1" si="1246"/>
        <v>17152.099999999999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17152.099999999999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105.8</v>
      </c>
      <c r="IL282" s="5">
        <f t="shared" ca="1" si="1253"/>
        <v>6.76309</v>
      </c>
      <c r="IM282" s="5">
        <f t="shared" ca="1" si="1253"/>
        <v>21.9939</v>
      </c>
      <c r="IN282" s="5">
        <f t="shared" ca="1" si="1253"/>
        <v>18.394500000000001</v>
      </c>
      <c r="IO282" s="5">
        <f t="shared" ca="1" si="1253"/>
        <v>3.2917700000000001</v>
      </c>
      <c r="IP282" s="5">
        <f t="shared" ca="1" si="1253"/>
        <v>8.8326200000000004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28.893621078684049</v>
      </c>
      <c r="IU282" s="19">
        <f t="shared" ref="IU282:IU305" ca="1" si="1270">((HH282*3.412)+(HX282*100))/$A282</f>
        <v>3.4408323960456402</v>
      </c>
      <c r="IV282" s="19">
        <f t="shared" ref="IV282:IV305" ca="1" si="1271">((HI282*3.412)+(HY282*100))/$A282</f>
        <v>1.9795305953400495</v>
      </c>
      <c r="IW282" s="19">
        <f t="shared" ref="IW282:IW305" ca="1" si="1272">((HJ282*3.412)+(HZ282*100))/$A282</f>
        <v>2.1198663909552757</v>
      </c>
      <c r="IX282" s="19">
        <f t="shared" ref="IX282:IX305" ca="1" si="1273">((HK282*3.412)+(IA282*100))/$A282</f>
        <v>0.29305045799245472</v>
      </c>
      <c r="IY282" s="19">
        <f t="shared" ref="IY282:IY305" ca="1" si="1274">((HL282*3.412)+(IB282*100))/$A282</f>
        <v>0.9640378668602797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14.279181209372849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3719500</v>
      </c>
      <c r="JM282" s="5">
        <f t="shared" ca="1" si="1247"/>
        <v>102.752</v>
      </c>
      <c r="JN282" s="5">
        <f t="shared" ca="1" si="1247"/>
        <v>289265</v>
      </c>
      <c r="JO282" s="5">
        <f t="shared" ca="1" si="1247"/>
        <v>309729</v>
      </c>
      <c r="JP282" s="5">
        <f t="shared" ca="1" si="1247"/>
        <v>42824.3</v>
      </c>
      <c r="JQ282" s="5">
        <f t="shared" ca="1" si="1247"/>
        <v>140949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1583920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17125.5</v>
      </c>
      <c r="KC282" s="5">
        <f t="shared" ca="1" si="1248"/>
        <v>17125.5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17125.5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105.79</v>
      </c>
      <c r="KQ282" s="5">
        <f t="shared" ca="1" si="1251"/>
        <v>6.7519999999999998</v>
      </c>
      <c r="KR282" s="5">
        <f t="shared" ca="1" si="1251"/>
        <v>21.9939</v>
      </c>
      <c r="KS282" s="5">
        <f t="shared" ca="1" si="1251"/>
        <v>18.392399999999999</v>
      </c>
      <c r="KT282" s="5">
        <f t="shared" ca="1" si="1251"/>
        <v>3.2918500000000002</v>
      </c>
      <c r="KU282" s="5">
        <f t="shared" ca="1" si="1251"/>
        <v>8.8363300000000002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28.888491322512131</v>
      </c>
      <c r="KZ282" s="19">
        <f t="shared" ca="1" si="1209"/>
        <v>3.4354961497826864</v>
      </c>
      <c r="LA282" s="19">
        <f t="shared" ca="1" si="1210"/>
        <v>1.9795305953400495</v>
      </c>
      <c r="LB282" s="19">
        <f t="shared" ca="1" si="1211"/>
        <v>2.1195721285467588</v>
      </c>
      <c r="LC282" s="19">
        <f t="shared" ca="1" si="1212"/>
        <v>0.29306003862901109</v>
      </c>
      <c r="LD282" s="19">
        <f t="shared" ca="1" si="1213"/>
        <v>0.96455795855905369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14.274051453200933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-80</v>
      </c>
      <c r="G283" s="5">
        <f t="shared" ca="1" si="1132"/>
        <v>-4.9999999999954525E-3</v>
      </c>
      <c r="H283" s="5">
        <f t="shared" ca="1" si="1133"/>
        <v>-2</v>
      </c>
      <c r="I283" s="5">
        <f t="shared" ca="1" si="1134"/>
        <v>-64</v>
      </c>
      <c r="J283" s="5">
        <f t="shared" ca="1" si="1135"/>
        <v>-5.0000000000181899E-2</v>
      </c>
      <c r="K283" s="5">
        <f t="shared" ca="1" si="1136"/>
        <v>-15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-80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-0.80000000000291038</v>
      </c>
      <c r="V283" s="5">
        <f t="shared" ca="1" si="1144"/>
        <v>-0.7999999999992724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-0.80000000000291038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-4.0000000000048885E-3</v>
      </c>
      <c r="AI283" s="37">
        <f t="shared" ca="1" si="1156"/>
        <v>-3.7999999999982492E-4</v>
      </c>
      <c r="AJ283" s="37">
        <f t="shared" ca="1" si="1157"/>
        <v>-9.9999999999766942E-5</v>
      </c>
      <c r="AK283" s="37">
        <f t="shared" ca="1" si="1158"/>
        <v>-3.1999999999996476E-3</v>
      </c>
      <c r="AL283" s="37">
        <f t="shared" ca="1" si="1159"/>
        <v>-3.0000000000030003E-6</v>
      </c>
      <c r="AM283" s="37">
        <f t="shared" ca="1" si="1160"/>
        <v>-7.0000000000014495E-4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30.44765488207722</v>
      </c>
      <c r="AQ283" s="33">
        <f t="shared" ca="1" si="1164"/>
        <v>30.448362799821094</v>
      </c>
      <c r="AR283" s="24">
        <f t="shared" ca="1" si="1165"/>
        <v>2.324978024362544E-5</v>
      </c>
      <c r="AS283" s="34">
        <f t="shared" ca="1" si="1166"/>
        <v>102.181</v>
      </c>
      <c r="AT283" s="34">
        <f t="shared" ca="1" si="1167"/>
        <v>102.185</v>
      </c>
      <c r="AU283" s="45">
        <f t="shared" ca="1" si="1168"/>
        <v>-3.914468855511952E-5</v>
      </c>
      <c r="AV283" s="34">
        <f t="shared" ca="1" si="1169"/>
        <v>3.6</v>
      </c>
      <c r="AW283" s="34">
        <f t="shared" ca="1" si="1170"/>
        <v>3.6</v>
      </c>
      <c r="AX283" s="46">
        <f t="shared" ca="1" si="1171"/>
        <v>0</v>
      </c>
      <c r="AY283" s="5"/>
      <c r="AZ283" s="5">
        <f t="shared" ca="1" si="1256"/>
        <v>-30</v>
      </c>
      <c r="BA283" s="5">
        <f t="shared" ca="1" si="1257"/>
        <v>0.17400000000000659</v>
      </c>
      <c r="BB283" s="5">
        <f t="shared" ca="1" si="1258"/>
        <v>0</v>
      </c>
      <c r="BC283" s="5">
        <f t="shared" ca="1" si="1259"/>
        <v>43</v>
      </c>
      <c r="BD283" s="5">
        <f t="shared" ca="1" si="1260"/>
        <v>-1.4000000000014552</v>
      </c>
      <c r="BE283" s="5">
        <f t="shared" ca="1" si="1261"/>
        <v>-76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-30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26.599999999998545</v>
      </c>
      <c r="BP283" s="5">
        <f t="shared" ref="BP283:BP305" ca="1" si="1290">IF(AND($HW283&gt;0,$KB283&gt;0),HX283-KC283,0)</f>
        <v>26.599999999998545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26.599999999998545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9.9999999999909051E-3</v>
      </c>
      <c r="CC283" s="37">
        <f t="shared" ca="1" si="1173"/>
        <v>1.1090000000000266E-2</v>
      </c>
      <c r="CD283" s="37">
        <f t="shared" ca="1" si="1174"/>
        <v>0</v>
      </c>
      <c r="CE283" s="37">
        <f t="shared" ca="1" si="1175"/>
        <v>2.1000000000022112E-3</v>
      </c>
      <c r="CF283" s="37">
        <f t="shared" ca="1" si="1176"/>
        <v>-8.0000000000080007E-5</v>
      </c>
      <c r="CG283" s="37">
        <f t="shared" ca="1" si="1177"/>
        <v>-3.7099999999998801E-3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28.893621078684049</v>
      </c>
      <c r="CK283" s="33">
        <f t="shared" ca="1" si="1268"/>
        <v>28.888491322512131</v>
      </c>
      <c r="CL283" s="24">
        <f t="shared" ca="1" si="1181"/>
        <v>1.7757092658973961E-4</v>
      </c>
      <c r="CM283" s="34">
        <f t="shared" ca="1" si="1182"/>
        <v>105.8</v>
      </c>
      <c r="CN283" s="34">
        <f t="shared" ca="1" si="1183"/>
        <v>105.79</v>
      </c>
      <c r="CO283" s="45">
        <f t="shared" ca="1" si="1184"/>
        <v>9.4526892900944368E-5</v>
      </c>
      <c r="CP283" s="5"/>
      <c r="CR283" s="5">
        <f t="shared" ref="CR283:CR325" ca="1" si="1302">HOUR(OFFSET(INDIRECT($E$21),$C283,CR$19))*60+MINUTE(OFFSET(INDIRECT($E$21),$C283,CR$19))</f>
        <v>357</v>
      </c>
      <c r="CS283" s="5">
        <f t="shared" ref="CS283:CS325" ca="1" si="1303">HOUR(OFFSET(INDIRECT($D$21),$C283,CS$19))*60+MINUTE(OFFSET(INDIRECT($D$21),$C283,CS$19))</f>
        <v>341</v>
      </c>
      <c r="CT283" s="62">
        <f t="shared" ca="1" si="1185"/>
        <v>4.4817927170868299E-2</v>
      </c>
      <c r="CW283" s="5">
        <f t="shared" ca="1" si="1240"/>
        <v>3699650</v>
      </c>
      <c r="CX283" s="5">
        <f t="shared" ca="1" si="1240"/>
        <v>130.315</v>
      </c>
      <c r="CY283" s="5">
        <f t="shared" ca="1" si="1240"/>
        <v>382430</v>
      </c>
      <c r="CZ283" s="5">
        <f t="shared" ca="1" si="1240"/>
        <v>244622</v>
      </c>
      <c r="DA283" s="5">
        <f t="shared" ca="1" si="1240"/>
        <v>2735.43</v>
      </c>
      <c r="DB283" s="5">
        <f t="shared" ca="1" si="1240"/>
        <v>260132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1564070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25576.6</v>
      </c>
      <c r="DN283" s="5">
        <f t="shared" ca="1" si="1242"/>
        <v>20028.5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25576.6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102.181</v>
      </c>
      <c r="EB283" s="5">
        <f t="shared" ca="1" si="1252"/>
        <v>7.7384000000000004</v>
      </c>
      <c r="EC283" s="5">
        <f t="shared" ca="1" si="1252"/>
        <v>24.010300000000001</v>
      </c>
      <c r="ED283" s="5">
        <f t="shared" ca="1" si="1252"/>
        <v>14.2354</v>
      </c>
      <c r="EE283" s="5">
        <f t="shared" ca="1" si="1252"/>
        <v>0.190944</v>
      </c>
      <c r="EF283" s="5">
        <f t="shared" ca="1" si="1252"/>
        <v>14.736499999999999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30.44765488207722</v>
      </c>
      <c r="EK283" s="19">
        <f t="shared" ca="1" si="1187"/>
        <v>4.017927861986526</v>
      </c>
      <c r="EL283" s="19">
        <f t="shared" ca="1" si="1188"/>
        <v>2.6170877416068143</v>
      </c>
      <c r="EM283" s="19">
        <f t="shared" ca="1" si="1189"/>
        <v>1.6740246254931417</v>
      </c>
      <c r="EN283" s="19">
        <f t="shared" ca="1" si="1190"/>
        <v>1.8719400468121036E-2</v>
      </c>
      <c r="EO283" s="19">
        <f t="shared" ca="1" si="1191"/>
        <v>1.7801643919139811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15.833215012766026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3699730</v>
      </c>
      <c r="FC283" s="5">
        <f t="shared" ca="1" si="1243"/>
        <v>130.32</v>
      </c>
      <c r="FD283" s="5">
        <f t="shared" ca="1" si="1243"/>
        <v>382432</v>
      </c>
      <c r="FE283" s="5">
        <f t="shared" ca="1" si="1243"/>
        <v>244686</v>
      </c>
      <c r="FF283" s="5">
        <f t="shared" ca="1" si="1243"/>
        <v>2735.48</v>
      </c>
      <c r="FG283" s="5">
        <f t="shared" ca="1" si="1243"/>
        <v>260147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1564150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25577.4</v>
      </c>
      <c r="FS283" s="5">
        <f t="shared" ca="1" si="1244"/>
        <v>20029.3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25577.4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102.185</v>
      </c>
      <c r="GG283" s="5">
        <f t="shared" ca="1" si="1250"/>
        <v>7.7387800000000002</v>
      </c>
      <c r="GH283" s="5">
        <f t="shared" ca="1" si="1250"/>
        <v>24.010400000000001</v>
      </c>
      <c r="GI283" s="5">
        <f t="shared" ca="1" si="1250"/>
        <v>14.2386</v>
      </c>
      <c r="GJ283" s="5">
        <f t="shared" ca="1" si="1250"/>
        <v>0.19094700000000001</v>
      </c>
      <c r="GK283" s="5">
        <f t="shared" ca="1" si="1250"/>
        <v>14.7372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30.448362799821094</v>
      </c>
      <c r="GP283" s="19">
        <f t="shared" ca="1" si="1198"/>
        <v>4.0180883490008803</v>
      </c>
      <c r="GQ283" s="19">
        <f t="shared" ca="1" si="1199"/>
        <v>2.6171014282304661</v>
      </c>
      <c r="GR283" s="19">
        <f t="shared" ca="1" si="1200"/>
        <v>1.6744625974500038</v>
      </c>
      <c r="GS283" s="19">
        <f t="shared" ca="1" si="1201"/>
        <v>1.8719742633712334E-2</v>
      </c>
      <c r="GT283" s="19">
        <f t="shared" ca="1" si="1202"/>
        <v>1.7802670415913708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15.833922930509898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3719470</v>
      </c>
      <c r="HH283" s="5">
        <f t="shared" ca="1" si="1245"/>
        <v>102.926</v>
      </c>
      <c r="HI283" s="5">
        <f t="shared" ca="1" si="1245"/>
        <v>289265</v>
      </c>
      <c r="HJ283" s="5">
        <f t="shared" ca="1" si="1245"/>
        <v>309772</v>
      </c>
      <c r="HK283" s="5">
        <f t="shared" ca="1" si="1245"/>
        <v>42822.9</v>
      </c>
      <c r="HL283" s="5">
        <f t="shared" ca="1" si="1245"/>
        <v>140873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1583890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17152.099999999999</v>
      </c>
      <c r="HX283" s="5">
        <f t="shared" ca="1" si="1246"/>
        <v>17152.099999999999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17152.099999999999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105.8</v>
      </c>
      <c r="IL283" s="5">
        <f t="shared" ca="1" si="1253"/>
        <v>6.76309</v>
      </c>
      <c r="IM283" s="5">
        <f t="shared" ca="1" si="1253"/>
        <v>21.9939</v>
      </c>
      <c r="IN283" s="5">
        <f t="shared" ca="1" si="1253"/>
        <v>18.394500000000001</v>
      </c>
      <c r="IO283" s="5">
        <f t="shared" ca="1" si="1253"/>
        <v>3.2917700000000001</v>
      </c>
      <c r="IP283" s="5">
        <f t="shared" ca="1" si="1253"/>
        <v>8.8326200000000004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28.893621078684049</v>
      </c>
      <c r="IU283" s="19">
        <f t="shared" ca="1" si="1270"/>
        <v>3.4408323960456402</v>
      </c>
      <c r="IV283" s="19">
        <f t="shared" ca="1" si="1271"/>
        <v>1.9795305953400495</v>
      </c>
      <c r="IW283" s="19">
        <f t="shared" ca="1" si="1272"/>
        <v>2.1198663909552757</v>
      </c>
      <c r="IX283" s="19">
        <f t="shared" ca="1" si="1273"/>
        <v>0.29305045799245472</v>
      </c>
      <c r="IY283" s="19">
        <f t="shared" ca="1" si="1274"/>
        <v>0.9640378668602797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14.279181209372849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3719500</v>
      </c>
      <c r="JM283" s="5">
        <f t="shared" ca="1" si="1247"/>
        <v>102.752</v>
      </c>
      <c r="JN283" s="5">
        <f t="shared" ca="1" si="1247"/>
        <v>289265</v>
      </c>
      <c r="JO283" s="5">
        <f t="shared" ca="1" si="1247"/>
        <v>309729</v>
      </c>
      <c r="JP283" s="5">
        <f t="shared" ca="1" si="1247"/>
        <v>42824.3</v>
      </c>
      <c r="JQ283" s="5">
        <f t="shared" ca="1" si="1247"/>
        <v>140949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1583920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17125.5</v>
      </c>
      <c r="KC283" s="5">
        <f t="shared" ca="1" si="1248"/>
        <v>17125.5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17125.5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105.79</v>
      </c>
      <c r="KQ283" s="5">
        <f t="shared" ca="1" si="1251"/>
        <v>6.7519999999999998</v>
      </c>
      <c r="KR283" s="5">
        <f t="shared" ca="1" si="1251"/>
        <v>21.9939</v>
      </c>
      <c r="KS283" s="5">
        <f t="shared" ca="1" si="1251"/>
        <v>18.392399999999999</v>
      </c>
      <c r="KT283" s="5">
        <f t="shared" ca="1" si="1251"/>
        <v>3.2918500000000002</v>
      </c>
      <c r="KU283" s="5">
        <f t="shared" ca="1" si="1251"/>
        <v>8.8363300000000002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28.888491322512131</v>
      </c>
      <c r="KZ283" s="19">
        <f t="shared" ca="1" si="1209"/>
        <v>3.4354961497826864</v>
      </c>
      <c r="LA283" s="19">
        <f t="shared" ca="1" si="1210"/>
        <v>1.9795305953400495</v>
      </c>
      <c r="LB283" s="19">
        <f t="shared" ca="1" si="1211"/>
        <v>2.1195721285467588</v>
      </c>
      <c r="LC283" s="19">
        <f t="shared" ca="1" si="1212"/>
        <v>0.29306003862901109</v>
      </c>
      <c r="LD283" s="19">
        <f t="shared" ca="1" si="1213"/>
        <v>0.96455795855905369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14.274051453200933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-20</v>
      </c>
      <c r="G284" s="5">
        <f t="shared" ca="1" si="1132"/>
        <v>-2.0000000000095497E-3</v>
      </c>
      <c r="H284" s="5">
        <f t="shared" ca="1" si="1133"/>
        <v>1</v>
      </c>
      <c r="I284" s="5">
        <f t="shared" ca="1" si="1134"/>
        <v>-13</v>
      </c>
      <c r="J284" s="5">
        <f t="shared" ca="1" si="1135"/>
        <v>-0.13999999999987267</v>
      </c>
      <c r="K284" s="5">
        <f t="shared" ca="1" si="1136"/>
        <v>-13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-20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-0.5</v>
      </c>
      <c r="V284" s="5">
        <f t="shared" ca="1" si="1144"/>
        <v>-0.40000000000145519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-0.5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-1.9999999999953388E-3</v>
      </c>
      <c r="AI284" s="37">
        <f t="shared" ca="1" si="1156"/>
        <v>-2.1000000000004349E-4</v>
      </c>
      <c r="AJ284" s="37">
        <f t="shared" ca="1" si="1157"/>
        <v>0</v>
      </c>
      <c r="AK284" s="37">
        <f t="shared" ca="1" si="1158"/>
        <v>-6.0000000000037801E-4</v>
      </c>
      <c r="AL284" s="37">
        <f t="shared" ca="1" si="1159"/>
        <v>-7.0000000000070006E-6</v>
      </c>
      <c r="AM284" s="37">
        <f t="shared" ca="1" si="1160"/>
        <v>-6.0000000000037801E-4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30.243273477754222</v>
      </c>
      <c r="AQ284" s="33">
        <f t="shared" ca="1" si="1164"/>
        <v>30.243510626989362</v>
      </c>
      <c r="AR284" s="24">
        <f t="shared" ca="1" si="1165"/>
        <v>7.8413262952493936E-6</v>
      </c>
      <c r="AS284" s="34">
        <f t="shared" ca="1" si="1166"/>
        <v>101.63500000000001</v>
      </c>
      <c r="AT284" s="34">
        <f t="shared" ca="1" si="1167"/>
        <v>101.637</v>
      </c>
      <c r="AU284" s="45">
        <f t="shared" ca="1" si="1168"/>
        <v>-1.9677873215417012E-5</v>
      </c>
      <c r="AV284" s="34">
        <f t="shared" ca="1" si="1169"/>
        <v>4.2</v>
      </c>
      <c r="AW284" s="34">
        <f t="shared" ca="1" si="1170"/>
        <v>4.2</v>
      </c>
      <c r="AX284" s="46">
        <f t="shared" ca="1" si="1171"/>
        <v>0</v>
      </c>
      <c r="AY284" s="5"/>
      <c r="AZ284" s="5">
        <f t="shared" ca="1" si="1256"/>
        <v>-30</v>
      </c>
      <c r="BA284" s="5">
        <f t="shared" ca="1" si="1257"/>
        <v>0.17400000000000659</v>
      </c>
      <c r="BB284" s="5">
        <f t="shared" ca="1" si="1258"/>
        <v>0</v>
      </c>
      <c r="BC284" s="5">
        <f t="shared" ca="1" si="1259"/>
        <v>43</v>
      </c>
      <c r="BD284" s="5">
        <f t="shared" ca="1" si="1260"/>
        <v>-1.4000000000014552</v>
      </c>
      <c r="BE284" s="5">
        <f t="shared" ca="1" si="1261"/>
        <v>-76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-30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26.599999999998545</v>
      </c>
      <c r="BP284" s="5">
        <f t="shared" ca="1" si="1290"/>
        <v>26.599999999998545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26.599999999998545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9.9999999999909051E-3</v>
      </c>
      <c r="CC284" s="37">
        <f t="shared" ca="1" si="1173"/>
        <v>1.1090000000000266E-2</v>
      </c>
      <c r="CD284" s="37">
        <f t="shared" ca="1" si="1174"/>
        <v>0</v>
      </c>
      <c r="CE284" s="37">
        <f t="shared" ca="1" si="1175"/>
        <v>2.1000000000022112E-3</v>
      </c>
      <c r="CF284" s="37">
        <f t="shared" ca="1" si="1176"/>
        <v>-8.0000000000080007E-5</v>
      </c>
      <c r="CG284" s="37">
        <f t="shared" ca="1" si="1177"/>
        <v>-3.7099999999998801E-3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28.893621078684049</v>
      </c>
      <c r="CK284" s="33">
        <f t="shared" ca="1" si="1268"/>
        <v>28.888491322512131</v>
      </c>
      <c r="CL284" s="24">
        <f t="shared" ca="1" si="1181"/>
        <v>1.7757092658973961E-4</v>
      </c>
      <c r="CM284" s="34">
        <f t="shared" ca="1" si="1182"/>
        <v>105.8</v>
      </c>
      <c r="CN284" s="34">
        <f t="shared" ca="1" si="1183"/>
        <v>105.79</v>
      </c>
      <c r="CO284" s="45">
        <f t="shared" ca="1" si="1184"/>
        <v>9.4526892900944368E-5</v>
      </c>
      <c r="CP284" s="5"/>
      <c r="CR284" s="5">
        <f t="shared" ca="1" si="1302"/>
        <v>346</v>
      </c>
      <c r="CS284" s="5">
        <f t="shared" ca="1" si="1303"/>
        <v>337</v>
      </c>
      <c r="CT284" s="62">
        <f t="shared" ca="1" si="1185"/>
        <v>2.6011560693641633E-2</v>
      </c>
      <c r="CW284" s="5">
        <f t="shared" ca="1" si="1240"/>
        <v>3694790</v>
      </c>
      <c r="CX284" s="5">
        <f t="shared" ca="1" si="1240"/>
        <v>124.764</v>
      </c>
      <c r="CY284" s="5">
        <f t="shared" ca="1" si="1240"/>
        <v>377985</v>
      </c>
      <c r="CZ284" s="5">
        <f t="shared" ca="1" si="1240"/>
        <v>245857</v>
      </c>
      <c r="DA284" s="5">
        <f t="shared" ca="1" si="1240"/>
        <v>2763.38</v>
      </c>
      <c r="DB284" s="5">
        <f t="shared" ca="1" si="1240"/>
        <v>258453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1559210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24723.4</v>
      </c>
      <c r="DN284" s="5">
        <f t="shared" ca="1" si="1242"/>
        <v>19175.3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24723.4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101.63500000000001</v>
      </c>
      <c r="EB284" s="5">
        <f t="shared" ca="1" si="1252"/>
        <v>7.4312100000000001</v>
      </c>
      <c r="EC284" s="5">
        <f t="shared" ca="1" si="1252"/>
        <v>23.814699999999998</v>
      </c>
      <c r="ED284" s="5">
        <f t="shared" ca="1" si="1252"/>
        <v>14.3133</v>
      </c>
      <c r="EE284" s="5">
        <f t="shared" ca="1" si="1252"/>
        <v>0.19257099999999999</v>
      </c>
      <c r="EF284" s="5">
        <f t="shared" ca="1" si="1252"/>
        <v>14.6144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30.243273477754222</v>
      </c>
      <c r="EK284" s="19">
        <f t="shared" ca="1" si="1187"/>
        <v>3.8467669659138086</v>
      </c>
      <c r="EL284" s="19">
        <f t="shared" ca="1" si="1188"/>
        <v>2.5866692205403652</v>
      </c>
      <c r="EM284" s="19">
        <f t="shared" ca="1" si="1189"/>
        <v>1.6824761155982182</v>
      </c>
      <c r="EN284" s="19">
        <f t="shared" ca="1" si="1190"/>
        <v>1.891067103365698E-2</v>
      </c>
      <c r="EO284" s="19">
        <f t="shared" ca="1" si="1191"/>
        <v>1.7686744713581726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15.628833608443026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3694810</v>
      </c>
      <c r="FC284" s="5">
        <f t="shared" ca="1" si="1243"/>
        <v>124.76600000000001</v>
      </c>
      <c r="FD284" s="5">
        <f t="shared" ca="1" si="1243"/>
        <v>377984</v>
      </c>
      <c r="FE284" s="5">
        <f t="shared" ca="1" si="1243"/>
        <v>245870</v>
      </c>
      <c r="FF284" s="5">
        <f t="shared" ca="1" si="1243"/>
        <v>2763.52</v>
      </c>
      <c r="FG284" s="5">
        <f t="shared" ca="1" si="1243"/>
        <v>258466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1559230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24723.9</v>
      </c>
      <c r="FS284" s="5">
        <f t="shared" ca="1" si="1244"/>
        <v>19175.7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24723.9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101.637</v>
      </c>
      <c r="GG284" s="5">
        <f t="shared" ca="1" si="1250"/>
        <v>7.4314200000000001</v>
      </c>
      <c r="GH284" s="5">
        <f t="shared" ca="1" si="1250"/>
        <v>23.814699999999998</v>
      </c>
      <c r="GI284" s="5">
        <f t="shared" ca="1" si="1250"/>
        <v>14.3139</v>
      </c>
      <c r="GJ284" s="5">
        <f t="shared" ca="1" si="1250"/>
        <v>0.192578</v>
      </c>
      <c r="GK284" s="5">
        <f t="shared" ca="1" si="1250"/>
        <v>14.615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30.243510626989362</v>
      </c>
      <c r="GP284" s="19">
        <f t="shared" ca="1" si="1198"/>
        <v>3.8468472059993299</v>
      </c>
      <c r="GQ284" s="19">
        <f t="shared" ca="1" si="1199"/>
        <v>2.5866623772285391</v>
      </c>
      <c r="GR284" s="19">
        <f t="shared" ca="1" si="1200"/>
        <v>1.6825650786519557</v>
      </c>
      <c r="GS284" s="19">
        <f t="shared" ca="1" si="1201"/>
        <v>1.8911629097312616E-2</v>
      </c>
      <c r="GT284" s="19">
        <f t="shared" ca="1" si="1202"/>
        <v>1.7687634344119103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15.629070757678168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3719470</v>
      </c>
      <c r="HH284" s="5">
        <f t="shared" ca="1" si="1245"/>
        <v>102.926</v>
      </c>
      <c r="HI284" s="5">
        <f t="shared" ca="1" si="1245"/>
        <v>289265</v>
      </c>
      <c r="HJ284" s="5">
        <f t="shared" ca="1" si="1245"/>
        <v>309772</v>
      </c>
      <c r="HK284" s="5">
        <f t="shared" ca="1" si="1245"/>
        <v>42822.9</v>
      </c>
      <c r="HL284" s="5">
        <f t="shared" ca="1" si="1245"/>
        <v>140873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1583890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17152.099999999999</v>
      </c>
      <c r="HX284" s="5">
        <f t="shared" ca="1" si="1246"/>
        <v>17152.099999999999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17152.099999999999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105.8</v>
      </c>
      <c r="IL284" s="5">
        <f t="shared" ca="1" si="1253"/>
        <v>6.76309</v>
      </c>
      <c r="IM284" s="5">
        <f t="shared" ca="1" si="1253"/>
        <v>21.9939</v>
      </c>
      <c r="IN284" s="5">
        <f t="shared" ca="1" si="1253"/>
        <v>18.394500000000001</v>
      </c>
      <c r="IO284" s="5">
        <f t="shared" ca="1" si="1253"/>
        <v>3.2917700000000001</v>
      </c>
      <c r="IP284" s="5">
        <f t="shared" ca="1" si="1253"/>
        <v>8.8326200000000004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28.893621078684049</v>
      </c>
      <c r="IU284" s="19">
        <f t="shared" ca="1" si="1270"/>
        <v>3.4408323960456402</v>
      </c>
      <c r="IV284" s="19">
        <f t="shared" ca="1" si="1271"/>
        <v>1.9795305953400495</v>
      </c>
      <c r="IW284" s="19">
        <f t="shared" ca="1" si="1272"/>
        <v>2.1198663909552757</v>
      </c>
      <c r="IX284" s="19">
        <f t="shared" ca="1" si="1273"/>
        <v>0.29305045799245472</v>
      </c>
      <c r="IY284" s="19">
        <f t="shared" ca="1" si="1274"/>
        <v>0.9640378668602797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14.279181209372849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3719500</v>
      </c>
      <c r="JM284" s="5">
        <f t="shared" ca="1" si="1247"/>
        <v>102.752</v>
      </c>
      <c r="JN284" s="5">
        <f t="shared" ca="1" si="1247"/>
        <v>289265</v>
      </c>
      <c r="JO284" s="5">
        <f t="shared" ca="1" si="1247"/>
        <v>309729</v>
      </c>
      <c r="JP284" s="5">
        <f t="shared" ca="1" si="1247"/>
        <v>42824.3</v>
      </c>
      <c r="JQ284" s="5">
        <f t="shared" ca="1" si="1247"/>
        <v>140949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1583920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17125.5</v>
      </c>
      <c r="KC284" s="5">
        <f t="shared" ca="1" si="1248"/>
        <v>17125.5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17125.5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105.79</v>
      </c>
      <c r="KQ284" s="5">
        <f t="shared" ca="1" si="1251"/>
        <v>6.7519999999999998</v>
      </c>
      <c r="KR284" s="5">
        <f t="shared" ca="1" si="1251"/>
        <v>21.9939</v>
      </c>
      <c r="KS284" s="5">
        <f t="shared" ca="1" si="1251"/>
        <v>18.392399999999999</v>
      </c>
      <c r="KT284" s="5">
        <f t="shared" ca="1" si="1251"/>
        <v>3.2918500000000002</v>
      </c>
      <c r="KU284" s="5">
        <f t="shared" ca="1" si="1251"/>
        <v>8.8363300000000002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28.888491322512131</v>
      </c>
      <c r="KZ284" s="19">
        <f t="shared" ca="1" si="1209"/>
        <v>3.4354961497826864</v>
      </c>
      <c r="LA284" s="19">
        <f t="shared" ca="1" si="1210"/>
        <v>1.9795305953400495</v>
      </c>
      <c r="LB284" s="19">
        <f t="shared" ca="1" si="1211"/>
        <v>2.1195721285467588</v>
      </c>
      <c r="LC284" s="19">
        <f t="shared" ca="1" si="1212"/>
        <v>0.29306003862901109</v>
      </c>
      <c r="LD284" s="19">
        <f t="shared" ca="1" si="1213"/>
        <v>0.96455795855905369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14.274051453200933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-60</v>
      </c>
      <c r="G285" s="5">
        <f t="shared" ca="1" si="1132"/>
        <v>1.0000000000019327E-2</v>
      </c>
      <c r="H285" s="5">
        <f t="shared" ca="1" si="1133"/>
        <v>2</v>
      </c>
      <c r="I285" s="5">
        <f t="shared" ca="1" si="1134"/>
        <v>-26</v>
      </c>
      <c r="J285" s="5">
        <f t="shared" ca="1" si="1135"/>
        <v>-3.999999999996362E-2</v>
      </c>
      <c r="K285" s="5">
        <f t="shared" ca="1" si="1136"/>
        <v>-37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-60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1.5</v>
      </c>
      <c r="V285" s="5">
        <f t="shared" ca="1" si="1144"/>
        <v>1.5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1.5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-2.0000000000095497E-3</v>
      </c>
      <c r="AI285" s="37">
        <f t="shared" ca="1" si="1156"/>
        <v>6.6999999999950433E-4</v>
      </c>
      <c r="AJ285" s="37">
        <f t="shared" ca="1" si="1157"/>
        <v>1.0000000000331966E-4</v>
      </c>
      <c r="AK285" s="37">
        <f t="shared" ca="1" si="1158"/>
        <v>-1.1999999999972033E-3</v>
      </c>
      <c r="AL285" s="37">
        <f t="shared" ca="1" si="1159"/>
        <v>-2.0000000000020002E-6</v>
      </c>
      <c r="AM285" s="37">
        <f t="shared" ca="1" si="1160"/>
        <v>-1.800000000001134E-3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32.795333150149723</v>
      </c>
      <c r="AQ285" s="33">
        <f t="shared" ca="1" si="1164"/>
        <v>32.795442899863417</v>
      </c>
      <c r="AR285" s="24">
        <f t="shared" ca="1" si="1165"/>
        <v>3.3464928047788822E-6</v>
      </c>
      <c r="AS285" s="34">
        <f t="shared" ca="1" si="1166"/>
        <v>117.97499999999999</v>
      </c>
      <c r="AT285" s="34">
        <f t="shared" ca="1" si="1167"/>
        <v>117.977</v>
      </c>
      <c r="AU285" s="45">
        <f t="shared" ca="1" si="1168"/>
        <v>-1.6952456834887728E-5</v>
      </c>
      <c r="AV285" s="34">
        <f t="shared" ca="1" si="1169"/>
        <v>-12.2</v>
      </c>
      <c r="AW285" s="34">
        <f t="shared" ca="1" si="1170"/>
        <v>-12.2</v>
      </c>
      <c r="AX285" s="46">
        <f t="shared" ca="1" si="1171"/>
        <v>0</v>
      </c>
      <c r="AY285" s="5"/>
      <c r="AZ285" s="5">
        <f t="shared" ca="1" si="1256"/>
        <v>-30</v>
      </c>
      <c r="BA285" s="5">
        <f t="shared" ca="1" si="1257"/>
        <v>0.17400000000000659</v>
      </c>
      <c r="BB285" s="5">
        <f t="shared" ca="1" si="1258"/>
        <v>0</v>
      </c>
      <c r="BC285" s="5">
        <f t="shared" ca="1" si="1259"/>
        <v>43</v>
      </c>
      <c r="BD285" s="5">
        <f t="shared" ca="1" si="1260"/>
        <v>-1.4000000000014552</v>
      </c>
      <c r="BE285" s="5">
        <f t="shared" ca="1" si="1261"/>
        <v>-76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-30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26.599999999998545</v>
      </c>
      <c r="BP285" s="5">
        <f t="shared" ca="1" si="1290"/>
        <v>26.599999999998545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26.599999999998545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9.9999999999909051E-3</v>
      </c>
      <c r="CC285" s="37">
        <f t="shared" ca="1" si="1173"/>
        <v>1.1090000000000266E-2</v>
      </c>
      <c r="CD285" s="37">
        <f t="shared" ca="1" si="1174"/>
        <v>0</v>
      </c>
      <c r="CE285" s="37">
        <f t="shared" ca="1" si="1175"/>
        <v>2.1000000000022112E-3</v>
      </c>
      <c r="CF285" s="37">
        <f t="shared" ca="1" si="1176"/>
        <v>-8.0000000000080007E-5</v>
      </c>
      <c r="CG285" s="37">
        <f t="shared" ca="1" si="1177"/>
        <v>-3.7099999999998801E-3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28.893621078684049</v>
      </c>
      <c r="CK285" s="33">
        <f t="shared" ca="1" si="1268"/>
        <v>28.888491322512131</v>
      </c>
      <c r="CL285" s="24">
        <f t="shared" ca="1" si="1181"/>
        <v>1.7757092658973961E-4</v>
      </c>
      <c r="CM285" s="34">
        <f t="shared" ca="1" si="1182"/>
        <v>105.8</v>
      </c>
      <c r="CN285" s="34">
        <f t="shared" ca="1" si="1183"/>
        <v>105.79</v>
      </c>
      <c r="CO285" s="45">
        <f t="shared" ca="1" si="1184"/>
        <v>9.4526892900944368E-5</v>
      </c>
      <c r="CP285" s="5"/>
      <c r="CR285" s="5">
        <f t="shared" ca="1" si="1302"/>
        <v>563</v>
      </c>
      <c r="CS285" s="5">
        <f t="shared" ca="1" si="1303"/>
        <v>536</v>
      </c>
      <c r="CT285" s="62">
        <f t="shared" ca="1" si="1185"/>
        <v>4.7957371225577305E-2</v>
      </c>
      <c r="CW285" s="5">
        <f t="shared" ca="1" si="1240"/>
        <v>3880030</v>
      </c>
      <c r="CX285" s="5">
        <f t="shared" ca="1" si="1240"/>
        <v>167.49600000000001</v>
      </c>
      <c r="CY285" s="5">
        <f t="shared" ca="1" si="1240"/>
        <v>514940</v>
      </c>
      <c r="CZ285" s="5">
        <f t="shared" ca="1" si="1240"/>
        <v>301020</v>
      </c>
      <c r="DA285" s="5">
        <f t="shared" ca="1" si="1240"/>
        <v>3883.64</v>
      </c>
      <c r="DB285" s="5">
        <f t="shared" ca="1" si="1240"/>
        <v>250415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1744450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31127.3</v>
      </c>
      <c r="DN285" s="5">
        <f t="shared" ca="1" si="1242"/>
        <v>25579.200000000001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31127.3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117.97499999999999</v>
      </c>
      <c r="EB285" s="5">
        <f t="shared" ca="1" si="1252"/>
        <v>9.6193399999999993</v>
      </c>
      <c r="EC285" s="5">
        <f t="shared" ca="1" si="1252"/>
        <v>34.763100000000001</v>
      </c>
      <c r="ED285" s="5">
        <f t="shared" ca="1" si="1252"/>
        <v>17.394100000000002</v>
      </c>
      <c r="EE285" s="5">
        <f t="shared" ca="1" si="1252"/>
        <v>0.309477</v>
      </c>
      <c r="EF285" s="5">
        <f t="shared" ca="1" si="1252"/>
        <v>14.6198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32.795333150149723</v>
      </c>
      <c r="EK285" s="19">
        <f t="shared" ca="1" si="1187"/>
        <v>5.1314639840670377</v>
      </c>
      <c r="EL285" s="19">
        <f t="shared" ca="1" si="1188"/>
        <v>3.523894991666483</v>
      </c>
      <c r="EM285" s="19">
        <f t="shared" ca="1" si="1189"/>
        <v>2.0599737258543609</v>
      </c>
      <c r="EN285" s="19">
        <f t="shared" ca="1" si="1190"/>
        <v>2.6576959539821372E-2</v>
      </c>
      <c r="EO285" s="19">
        <f t="shared" ca="1" si="1191"/>
        <v>1.7136679309010026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18.180893280838525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3880090</v>
      </c>
      <c r="FC285" s="5">
        <f t="shared" ca="1" si="1243"/>
        <v>167.48599999999999</v>
      </c>
      <c r="FD285" s="5">
        <f t="shared" ca="1" si="1243"/>
        <v>514938</v>
      </c>
      <c r="FE285" s="5">
        <f t="shared" ca="1" si="1243"/>
        <v>301046</v>
      </c>
      <c r="FF285" s="5">
        <f t="shared" ca="1" si="1243"/>
        <v>3883.68</v>
      </c>
      <c r="FG285" s="5">
        <f t="shared" ca="1" si="1243"/>
        <v>250452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1744510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31125.8</v>
      </c>
      <c r="FS285" s="5">
        <f t="shared" ca="1" si="1244"/>
        <v>25577.7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31125.8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117.977</v>
      </c>
      <c r="GG285" s="5">
        <f t="shared" ca="1" si="1250"/>
        <v>9.6186699999999998</v>
      </c>
      <c r="GH285" s="5">
        <f t="shared" ca="1" si="1250"/>
        <v>34.762999999999998</v>
      </c>
      <c r="GI285" s="5">
        <f t="shared" ca="1" si="1250"/>
        <v>17.395299999999999</v>
      </c>
      <c r="GJ285" s="5">
        <f t="shared" ca="1" si="1250"/>
        <v>0.309479</v>
      </c>
      <c r="GK285" s="5">
        <f t="shared" ca="1" si="1250"/>
        <v>14.621600000000001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32.795442899863417</v>
      </c>
      <c r="GP285" s="19">
        <f t="shared" ca="1" si="1198"/>
        <v>5.1311630666380532</v>
      </c>
      <c r="GQ285" s="19">
        <f t="shared" ca="1" si="1199"/>
        <v>3.5238813050428308</v>
      </c>
      <c r="GR285" s="19">
        <f t="shared" ca="1" si="1200"/>
        <v>2.0601516519618364</v>
      </c>
      <c r="GS285" s="19">
        <f t="shared" ca="1" si="1201"/>
        <v>2.6577233272294415E-2</v>
      </c>
      <c r="GT285" s="19">
        <f t="shared" ca="1" si="1202"/>
        <v>1.7139211334385636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18.181003030552219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3719470</v>
      </c>
      <c r="HH285" s="5">
        <f t="shared" ca="1" si="1245"/>
        <v>102.926</v>
      </c>
      <c r="HI285" s="5">
        <f t="shared" ca="1" si="1245"/>
        <v>289265</v>
      </c>
      <c r="HJ285" s="5">
        <f t="shared" ca="1" si="1245"/>
        <v>309772</v>
      </c>
      <c r="HK285" s="5">
        <f t="shared" ca="1" si="1245"/>
        <v>42822.9</v>
      </c>
      <c r="HL285" s="5">
        <f t="shared" ca="1" si="1245"/>
        <v>140873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1583890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17152.099999999999</v>
      </c>
      <c r="HX285" s="5">
        <f t="shared" ca="1" si="1246"/>
        <v>17152.099999999999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17152.099999999999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105.8</v>
      </c>
      <c r="IL285" s="5">
        <f t="shared" ca="1" si="1253"/>
        <v>6.76309</v>
      </c>
      <c r="IM285" s="5">
        <f t="shared" ca="1" si="1253"/>
        <v>21.9939</v>
      </c>
      <c r="IN285" s="5">
        <f t="shared" ca="1" si="1253"/>
        <v>18.394500000000001</v>
      </c>
      <c r="IO285" s="5">
        <f t="shared" ca="1" si="1253"/>
        <v>3.2917700000000001</v>
      </c>
      <c r="IP285" s="5">
        <f t="shared" ca="1" si="1253"/>
        <v>8.8326200000000004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28.893621078684049</v>
      </c>
      <c r="IU285" s="19">
        <f t="shared" ca="1" si="1270"/>
        <v>3.4408323960456402</v>
      </c>
      <c r="IV285" s="19">
        <f t="shared" ca="1" si="1271"/>
        <v>1.9795305953400495</v>
      </c>
      <c r="IW285" s="19">
        <f t="shared" ca="1" si="1272"/>
        <v>2.1198663909552757</v>
      </c>
      <c r="IX285" s="19">
        <f t="shared" ca="1" si="1273"/>
        <v>0.29305045799245472</v>
      </c>
      <c r="IY285" s="19">
        <f t="shared" ca="1" si="1274"/>
        <v>0.9640378668602797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14.279181209372849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3719500</v>
      </c>
      <c r="JM285" s="5">
        <f t="shared" ca="1" si="1247"/>
        <v>102.752</v>
      </c>
      <c r="JN285" s="5">
        <f t="shared" ca="1" si="1247"/>
        <v>289265</v>
      </c>
      <c r="JO285" s="5">
        <f t="shared" ca="1" si="1247"/>
        <v>309729</v>
      </c>
      <c r="JP285" s="5">
        <f t="shared" ca="1" si="1247"/>
        <v>42824.3</v>
      </c>
      <c r="JQ285" s="5">
        <f t="shared" ca="1" si="1247"/>
        <v>140949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1583920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17125.5</v>
      </c>
      <c r="KC285" s="5">
        <f t="shared" ca="1" si="1248"/>
        <v>17125.5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17125.5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105.79</v>
      </c>
      <c r="KQ285" s="5">
        <f t="shared" ca="1" si="1251"/>
        <v>6.7519999999999998</v>
      </c>
      <c r="KR285" s="5">
        <f t="shared" ca="1" si="1251"/>
        <v>21.9939</v>
      </c>
      <c r="KS285" s="5">
        <f t="shared" ca="1" si="1251"/>
        <v>18.392399999999999</v>
      </c>
      <c r="KT285" s="5">
        <f t="shared" ca="1" si="1251"/>
        <v>3.2918500000000002</v>
      </c>
      <c r="KU285" s="5">
        <f t="shared" ca="1" si="1251"/>
        <v>8.8363300000000002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28.888491322512131</v>
      </c>
      <c r="KZ285" s="19">
        <f t="shared" ca="1" si="1209"/>
        <v>3.4354961497826864</v>
      </c>
      <c r="LA285" s="19">
        <f t="shared" ca="1" si="1210"/>
        <v>1.9795305953400495</v>
      </c>
      <c r="LB285" s="19">
        <f t="shared" ca="1" si="1211"/>
        <v>2.1195721285467588</v>
      </c>
      <c r="LC285" s="19">
        <f t="shared" ca="1" si="1212"/>
        <v>0.29306003862901109</v>
      </c>
      <c r="LD285" s="19">
        <f t="shared" ca="1" si="1213"/>
        <v>0.96455795855905369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14.274051453200933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-20</v>
      </c>
      <c r="G286" s="5">
        <f t="shared" ca="1" si="1132"/>
        <v>8.0000000000097771E-3</v>
      </c>
      <c r="H286" s="5">
        <f t="shared" ca="1" si="1133"/>
        <v>-7</v>
      </c>
      <c r="I286" s="5">
        <f t="shared" ca="1" si="1134"/>
        <v>-21</v>
      </c>
      <c r="J286" s="5">
        <f t="shared" ca="1" si="1135"/>
        <v>-3.999999999996362E-2</v>
      </c>
      <c r="K286" s="5">
        <f t="shared" ca="1" si="1136"/>
        <v>7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-20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-1</v>
      </c>
      <c r="V286" s="5">
        <f t="shared" ca="1" si="1144"/>
        <v>-0.90000000000145519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-1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-9.9999999999056399E-4</v>
      </c>
      <c r="AI286" s="37">
        <f t="shared" ca="1" si="1156"/>
        <v>-4.0000000000084412E-4</v>
      </c>
      <c r="AJ286" s="37">
        <f t="shared" ca="1" si="1157"/>
        <v>-3.0000000000285354E-4</v>
      </c>
      <c r="AK286" s="37">
        <f t="shared" ca="1" si="1158"/>
        <v>-1.1000000000009891E-3</v>
      </c>
      <c r="AL286" s="37">
        <f t="shared" ca="1" si="1159"/>
        <v>-2.0000000000020002E-6</v>
      </c>
      <c r="AM286" s="37">
        <f t="shared" ca="1" si="1160"/>
        <v>4.9999999999883471E-4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32.93266317548121</v>
      </c>
      <c r="AQ286" s="33">
        <f t="shared" ca="1" si="1164"/>
        <v>32.933000607714973</v>
      </c>
      <c r="AR286" s="24">
        <f t="shared" ca="1" si="1165"/>
        <v>1.024602154485831E-5</v>
      </c>
      <c r="AS286" s="34">
        <f t="shared" ca="1" si="1166"/>
        <v>119.03400000000001</v>
      </c>
      <c r="AT286" s="34">
        <f t="shared" ca="1" si="1167"/>
        <v>119.035</v>
      </c>
      <c r="AU286" s="45">
        <f t="shared" ca="1" si="1168"/>
        <v>-8.4008904943131345E-6</v>
      </c>
      <c r="AV286" s="34">
        <f t="shared" ca="1" si="1169"/>
        <v>-13.2</v>
      </c>
      <c r="AW286" s="34">
        <f t="shared" ca="1" si="1170"/>
        <v>-13.2</v>
      </c>
      <c r="AX286" s="46">
        <f t="shared" ca="1" si="1171"/>
        <v>0</v>
      </c>
      <c r="AY286" s="5"/>
      <c r="AZ286" s="5">
        <f t="shared" ca="1" si="1256"/>
        <v>-70</v>
      </c>
      <c r="BA286" s="5">
        <f t="shared" ca="1" si="1257"/>
        <v>2.199999999999136E-2</v>
      </c>
      <c r="BB286" s="5">
        <f t="shared" ca="1" si="1258"/>
        <v>-1</v>
      </c>
      <c r="BC286" s="5">
        <f t="shared" ca="1" si="1259"/>
        <v>10</v>
      </c>
      <c r="BD286" s="5">
        <f t="shared" ca="1" si="1260"/>
        <v>-1.3000000000029104</v>
      </c>
      <c r="BE286" s="5">
        <f t="shared" ca="1" si="1261"/>
        <v>-74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-70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3.6999999999970896</v>
      </c>
      <c r="BP286" s="5">
        <f t="shared" ca="1" si="1290"/>
        <v>3.6999999999970896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3.6999999999970896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-1.9999999999953388E-3</v>
      </c>
      <c r="CC286" s="37">
        <f t="shared" ca="1" si="1173"/>
        <v>1.3800000000001589E-3</v>
      </c>
      <c r="CD286" s="37">
        <f t="shared" ca="1" si="1174"/>
        <v>-9.9999999999766942E-5</v>
      </c>
      <c r="CE286" s="37">
        <f t="shared" ca="1" si="1175"/>
        <v>5.9999999999860165E-4</v>
      </c>
      <c r="CF286" s="37">
        <f t="shared" ca="1" si="1176"/>
        <v>-8.0000000000080007E-5</v>
      </c>
      <c r="CG286" s="37">
        <f t="shared" ca="1" si="1177"/>
        <v>-3.6000000000004917E-3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28.888369779517799</v>
      </c>
      <c r="CK286" s="33">
        <f t="shared" ca="1" si="1268"/>
        <v>28.888106717155814</v>
      </c>
      <c r="CL286" s="24">
        <f t="shared" ca="1" si="1181"/>
        <v>9.1062513912738465E-6</v>
      </c>
      <c r="CM286" s="34">
        <f t="shared" ca="1" si="1182"/>
        <v>105.789</v>
      </c>
      <c r="CN286" s="34">
        <f t="shared" ca="1" si="1183"/>
        <v>105.791</v>
      </c>
      <c r="CO286" s="45">
        <f t="shared" ca="1" si="1184"/>
        <v>-1.8905199875181621E-5</v>
      </c>
      <c r="CP286" s="5"/>
      <c r="CR286" s="5">
        <f t="shared" ca="1" si="1302"/>
        <v>416</v>
      </c>
      <c r="CS286" s="5">
        <f t="shared" ca="1" si="1303"/>
        <v>399</v>
      </c>
      <c r="CT286" s="62">
        <f t="shared" ca="1" si="1185"/>
        <v>4.0865384615384581E-2</v>
      </c>
      <c r="CW286" s="5">
        <f t="shared" ca="1" si="1314"/>
        <v>3897800</v>
      </c>
      <c r="CX286" s="5">
        <f t="shared" ca="1" si="1314"/>
        <v>168.065</v>
      </c>
      <c r="CY286" s="5">
        <f t="shared" ca="1" si="1314"/>
        <v>504291</v>
      </c>
      <c r="CZ286" s="5">
        <f t="shared" ca="1" si="1314"/>
        <v>300823</v>
      </c>
      <c r="DA286" s="5">
        <f t="shared" ca="1" si="1314"/>
        <v>3505.62</v>
      </c>
      <c r="DB286" s="5">
        <f t="shared" ca="1" si="1314"/>
        <v>279412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1762220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31205.7</v>
      </c>
      <c r="DN286" s="5">
        <f t="shared" ca="1" si="1315"/>
        <v>25657.599999999999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31205.7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119.03400000000001</v>
      </c>
      <c r="EB286" s="5">
        <f t="shared" ca="1" si="1252"/>
        <v>9.6462299999999992</v>
      </c>
      <c r="EC286" s="5">
        <f t="shared" ca="1" si="1252"/>
        <v>34.077599999999997</v>
      </c>
      <c r="ED286" s="5">
        <f t="shared" ca="1" si="1252"/>
        <v>17.381399999999999</v>
      </c>
      <c r="EE286" s="5">
        <f t="shared" ca="1" si="1252"/>
        <v>0.28362500000000002</v>
      </c>
      <c r="EF286" s="5">
        <f t="shared" ca="1" si="1252"/>
        <v>16.375699999999998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32.93266317548121</v>
      </c>
      <c r="EK286" s="19">
        <f t="shared" ca="1" si="1187"/>
        <v>5.1471922520954125</v>
      </c>
      <c r="EL286" s="19">
        <f t="shared" ca="1" si="1188"/>
        <v>3.4510205640316975</v>
      </c>
      <c r="EM286" s="19">
        <f t="shared" ca="1" si="1189"/>
        <v>2.0586255934246442</v>
      </c>
      <c r="EN286" s="19">
        <f t="shared" ca="1" si="1190"/>
        <v>2.3990050803367101E-2</v>
      </c>
      <c r="EO286" s="19">
        <f t="shared" ca="1" si="1191"/>
        <v>1.9121034439187385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18.318223306170012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3897820</v>
      </c>
      <c r="FC286" s="5">
        <f t="shared" ca="1" si="1316"/>
        <v>168.05699999999999</v>
      </c>
      <c r="FD286" s="5">
        <f t="shared" ca="1" si="1316"/>
        <v>504298</v>
      </c>
      <c r="FE286" s="5">
        <f t="shared" ca="1" si="1316"/>
        <v>300844</v>
      </c>
      <c r="FF286" s="5">
        <f t="shared" ca="1" si="1316"/>
        <v>3505.66</v>
      </c>
      <c r="FG286" s="5">
        <f t="shared" ca="1" si="1316"/>
        <v>279405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1762240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31206.7</v>
      </c>
      <c r="FS286" s="5">
        <f t="shared" ca="1" si="1317"/>
        <v>25658.5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31206.7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119.035</v>
      </c>
      <c r="GG286" s="5">
        <f t="shared" ca="1" si="1250"/>
        <v>9.64663</v>
      </c>
      <c r="GH286" s="5">
        <f t="shared" ca="1" si="1250"/>
        <v>34.0779</v>
      </c>
      <c r="GI286" s="5">
        <f t="shared" ca="1" si="1250"/>
        <v>17.3825</v>
      </c>
      <c r="GJ286" s="5">
        <f t="shared" ca="1" si="1250"/>
        <v>0.28362700000000002</v>
      </c>
      <c r="GK286" s="5">
        <f t="shared" ca="1" si="1250"/>
        <v>16.3752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32.933000607714973</v>
      </c>
      <c r="GP286" s="19">
        <f t="shared" ca="1" si="1198"/>
        <v>5.147372706746439</v>
      </c>
      <c r="GQ286" s="19">
        <f t="shared" ca="1" si="1199"/>
        <v>3.4510684672144794</v>
      </c>
      <c r="GR286" s="19">
        <f t="shared" ca="1" si="1200"/>
        <v>2.0587693029729897</v>
      </c>
      <c r="GS286" s="19">
        <f t="shared" ca="1" si="1201"/>
        <v>2.399032453584014E-2</v>
      </c>
      <c r="GT286" s="19">
        <f t="shared" ca="1" si="1202"/>
        <v>1.9120555407359567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18.318560738403772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3719450</v>
      </c>
      <c r="HH286" s="5">
        <f t="shared" ca="1" si="1318"/>
        <v>102.758</v>
      </c>
      <c r="HI286" s="5">
        <f t="shared" ca="1" si="1318"/>
        <v>289267</v>
      </c>
      <c r="HJ286" s="5">
        <f t="shared" ca="1" si="1318"/>
        <v>309745</v>
      </c>
      <c r="HK286" s="5">
        <f t="shared" ca="1" si="1318"/>
        <v>42823</v>
      </c>
      <c r="HL286" s="5">
        <f t="shared" ca="1" si="1318"/>
        <v>140880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1583870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17126.599999999999</v>
      </c>
      <c r="HX286" s="5">
        <f t="shared" ca="1" si="1319"/>
        <v>17126.599999999999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17126.599999999999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105.789</v>
      </c>
      <c r="IL286" s="5">
        <f t="shared" ca="1" si="1253"/>
        <v>6.7530799999999997</v>
      </c>
      <c r="IM286" s="5">
        <f t="shared" ca="1" si="1253"/>
        <v>21.994</v>
      </c>
      <c r="IN286" s="5">
        <f t="shared" ca="1" si="1253"/>
        <v>18.3933</v>
      </c>
      <c r="IO286" s="5">
        <f t="shared" ca="1" si="1253"/>
        <v>3.2917700000000001</v>
      </c>
      <c r="IP286" s="5">
        <f t="shared" ca="1" si="1253"/>
        <v>8.8330099999999998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28.888369779517799</v>
      </c>
      <c r="IU286" s="19">
        <f t="shared" ca="1" si="1270"/>
        <v>3.4357168134395257</v>
      </c>
      <c r="IV286" s="19">
        <f t="shared" ca="1" si="1271"/>
        <v>1.9795442819637015</v>
      </c>
      <c r="IW286" s="19">
        <f t="shared" ca="1" si="1272"/>
        <v>2.1196816215359746</v>
      </c>
      <c r="IX286" s="19">
        <f t="shared" ca="1" si="1273"/>
        <v>0.29305114232363733</v>
      </c>
      <c r="IY286" s="19">
        <f t="shared" ca="1" si="1274"/>
        <v>0.96408577004306151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14.273929910206602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3719520</v>
      </c>
      <c r="JM286" s="5">
        <f t="shared" ca="1" si="1320"/>
        <v>102.736</v>
      </c>
      <c r="JN286" s="5">
        <f t="shared" ca="1" si="1320"/>
        <v>289268</v>
      </c>
      <c r="JO286" s="5">
        <f t="shared" ca="1" si="1320"/>
        <v>309735</v>
      </c>
      <c r="JP286" s="5">
        <f t="shared" ca="1" si="1320"/>
        <v>42824.3</v>
      </c>
      <c r="JQ286" s="5">
        <f t="shared" ca="1" si="1320"/>
        <v>140954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1583940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17122.900000000001</v>
      </c>
      <c r="KC286" s="5">
        <f t="shared" ca="1" si="1321"/>
        <v>17122.900000000001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17122.900000000001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105.791</v>
      </c>
      <c r="KQ286" s="5">
        <f t="shared" ca="1" si="1251"/>
        <v>6.7516999999999996</v>
      </c>
      <c r="KR286" s="5">
        <f t="shared" ca="1" si="1251"/>
        <v>21.9941</v>
      </c>
      <c r="KS286" s="5">
        <f t="shared" ca="1" si="1251"/>
        <v>18.392700000000001</v>
      </c>
      <c r="KT286" s="5">
        <f t="shared" ca="1" si="1251"/>
        <v>3.2918500000000002</v>
      </c>
      <c r="KU286" s="5">
        <f t="shared" ca="1" si="1251"/>
        <v>8.8366100000000003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28.888106717155814</v>
      </c>
      <c r="KZ286" s="19">
        <f t="shared" ca="1" si="1209"/>
        <v>3.4349745686968629</v>
      </c>
      <c r="LA286" s="19">
        <f t="shared" ca="1" si="1210"/>
        <v>1.9795511252755276</v>
      </c>
      <c r="LB286" s="19">
        <f t="shared" ca="1" si="1211"/>
        <v>2.119613188417715</v>
      </c>
      <c r="LC286" s="19">
        <f t="shared" ca="1" si="1212"/>
        <v>0.29306003862901109</v>
      </c>
      <c r="LD286" s="19">
        <f t="shared" ca="1" si="1213"/>
        <v>0.96459217511818351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14.273666847844618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-3</v>
      </c>
      <c r="G287" s="5">
        <f t="shared" ca="1" si="1132"/>
        <v>0</v>
      </c>
      <c r="H287" s="5">
        <f t="shared" ca="1" si="1133"/>
        <v>-0.80000000000291038</v>
      </c>
      <c r="I287" s="5">
        <f t="shared" ca="1" si="1134"/>
        <v>-2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-3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-1.0000000000047748E-3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-2.9999999999859028E-3</v>
      </c>
      <c r="AI287" s="37">
        <f t="shared" ca="1" si="1156"/>
        <v>-1.0000000000065512E-5</v>
      </c>
      <c r="AJ287" s="37">
        <f t="shared" ca="1" si="1157"/>
        <v>-1.0000000000047748E-3</v>
      </c>
      <c r="AK287" s="37">
        <f t="shared" ca="1" si="1158"/>
        <v>-1.9999999999953388E-3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52.377303027712301</v>
      </c>
      <c r="AQ287" s="33">
        <f t="shared" ca="1" si="1164"/>
        <v>52.377719750357251</v>
      </c>
      <c r="AR287" s="24">
        <f t="shared" ca="1" si="1165"/>
        <v>7.9561051327895469E-6</v>
      </c>
      <c r="AS287" s="34">
        <f t="shared" ca="1" si="1166"/>
        <v>378.80700000000002</v>
      </c>
      <c r="AT287" s="34">
        <f t="shared" ca="1" si="1167"/>
        <v>378.81</v>
      </c>
      <c r="AU287" s="45">
        <f t="shared" ca="1" si="1168"/>
        <v>-7.919537498972844E-6</v>
      </c>
      <c r="AV287" s="34">
        <f t="shared" ca="1" si="1169"/>
        <v>-105.9</v>
      </c>
      <c r="AW287" s="34">
        <f t="shared" ca="1" si="1170"/>
        <v>-105.9</v>
      </c>
      <c r="AX287" s="46">
        <f t="shared" ca="1" si="1171"/>
        <v>0</v>
      </c>
      <c r="AY287" s="5"/>
      <c r="AZ287" s="5">
        <f t="shared" ca="1" si="1256"/>
        <v>-1</v>
      </c>
      <c r="BA287" s="5">
        <f t="shared" ca="1" si="1257"/>
        <v>0</v>
      </c>
      <c r="BB287" s="5">
        <f t="shared" ca="1" si="1258"/>
        <v>-0.39999999999417923</v>
      </c>
      <c r="BC287" s="5">
        <f t="shared" ca="1" si="1259"/>
        <v>-1.2000000000007276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-2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-2.0000000000095497E-3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-1.2999999999969702E-3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39.917866555931461</v>
      </c>
      <c r="CK287" s="33">
        <f t="shared" ca="1" si="1268"/>
        <v>39.918005463479773</v>
      </c>
      <c r="CL287" s="24">
        <f t="shared" ca="1" si="1181"/>
        <v>3.4798218673247634E-6</v>
      </c>
      <c r="CM287" s="34">
        <f t="shared" ca="1" si="1182"/>
        <v>272.85899999999998</v>
      </c>
      <c r="CN287" s="34">
        <f t="shared" ca="1" si="1183"/>
        <v>272.86099999999999</v>
      </c>
      <c r="CO287" s="45">
        <f t="shared" ca="1" si="1184"/>
        <v>-7.3297393178561603E-6</v>
      </c>
      <c r="CP287" s="5"/>
      <c r="CR287" s="5">
        <f t="shared" ca="1" si="1302"/>
        <v>56</v>
      </c>
      <c r="CS287" s="5">
        <f t="shared" ca="1" si="1303"/>
        <v>55</v>
      </c>
      <c r="CT287" s="62">
        <f t="shared" ca="1" si="1185"/>
        <v>1.7857142857142905E-2</v>
      </c>
      <c r="CW287" s="5">
        <f t="shared" ca="1" si="1314"/>
        <v>357911</v>
      </c>
      <c r="CX287" s="5">
        <f t="shared" ca="1" si="1314"/>
        <v>0</v>
      </c>
      <c r="CY287" s="5">
        <f t="shared" ca="1" si="1314"/>
        <v>96817.2</v>
      </c>
      <c r="CZ287" s="5">
        <f t="shared" ca="1" si="1314"/>
        <v>105862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279872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120.61199999999999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378.80700000000002</v>
      </c>
      <c r="EB287" s="5">
        <f t="shared" ca="1" si="1252"/>
        <v>1.0207299999999999</v>
      </c>
      <c r="EC287" s="5">
        <f t="shared" ca="1" si="1252"/>
        <v>152.196</v>
      </c>
      <c r="ED287" s="5">
        <f t="shared" ca="1" si="1252"/>
        <v>127.345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52.377303027712301</v>
      </c>
      <c r="EK287" s="19">
        <f t="shared" ca="1" si="1187"/>
        <v>0.49102922676697974</v>
      </c>
      <c r="EL287" s="19">
        <f t="shared" ca="1" si="1188"/>
        <v>13.448639886659258</v>
      </c>
      <c r="EM287" s="19">
        <f t="shared" ca="1" si="1189"/>
        <v>14.705030879652812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41.537096864809406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357914</v>
      </c>
      <c r="FC287" s="5">
        <f t="shared" ca="1" si="1316"/>
        <v>0</v>
      </c>
      <c r="FD287" s="5">
        <f t="shared" ca="1" si="1316"/>
        <v>96818</v>
      </c>
      <c r="FE287" s="5">
        <f t="shared" ca="1" si="1316"/>
        <v>105864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279875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653.56600000000003</v>
      </c>
      <c r="FS287" s="5">
        <f t="shared" ca="1" si="1317"/>
        <v>120.613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378.81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127.34699999999999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52.377719750357251</v>
      </c>
      <c r="GP287" s="19">
        <f t="shared" ca="1" si="1198"/>
        <v>0.49103329791435119</v>
      </c>
      <c r="GQ287" s="19">
        <f t="shared" ca="1" si="1199"/>
        <v>13.44875101269791</v>
      </c>
      <c r="GR287" s="19">
        <f t="shared" ca="1" si="1200"/>
        <v>14.705308694749442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41.537513587454356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274729</v>
      </c>
      <c r="HH287" s="5">
        <f t="shared" ca="1" si="1318"/>
        <v>0</v>
      </c>
      <c r="HI287" s="5">
        <f t="shared" ca="1" si="1318"/>
        <v>84353.5</v>
      </c>
      <c r="HJ287" s="5">
        <f t="shared" ca="1" si="1318"/>
        <v>23483.599999999999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196689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272.85899999999998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29.575500000000002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39.917866555931461</v>
      </c>
      <c r="IU287" s="19">
        <f t="shared" ca="1" si="1270"/>
        <v>1.7559347150807514</v>
      </c>
      <c r="IV287" s="19">
        <f t="shared" ca="1" si="1271"/>
        <v>11.717337876733801</v>
      </c>
      <c r="IW287" s="19">
        <f t="shared" ca="1" si="1272"/>
        <v>3.2620493015946685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29.077521485480254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274730</v>
      </c>
      <c r="JM287" s="5">
        <f t="shared" ca="1" si="1320"/>
        <v>0</v>
      </c>
      <c r="JN287" s="5">
        <f t="shared" ca="1" si="1320"/>
        <v>84353.9</v>
      </c>
      <c r="JO287" s="5">
        <f t="shared" ca="1" si="1320"/>
        <v>23484.799999999999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196691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272.86099999999999</v>
      </c>
      <c r="KQ287" s="5">
        <f t="shared" ca="1" si="1251"/>
        <v>3.6617600000000001</v>
      </c>
      <c r="KR287" s="5">
        <f t="shared" ca="1" si="1251"/>
        <v>131.535</v>
      </c>
      <c r="KS287" s="5">
        <f t="shared" ca="1" si="1251"/>
        <v>29.576799999999999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39.918005463479773</v>
      </c>
      <c r="KZ287" s="19">
        <f t="shared" ca="1" si="1209"/>
        <v>1.7559347150807514</v>
      </c>
      <c r="LA287" s="19">
        <f t="shared" ca="1" si="1210"/>
        <v>11.717393439753126</v>
      </c>
      <c r="LB287" s="19">
        <f t="shared" ca="1" si="1211"/>
        <v>3.262215990652646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29.077799300576881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-3</v>
      </c>
      <c r="G288" s="5">
        <f t="shared" ca="1" si="1132"/>
        <v>0</v>
      </c>
      <c r="H288" s="5">
        <f t="shared" ca="1" si="1133"/>
        <v>-0.80000000000291038</v>
      </c>
      <c r="I288" s="5">
        <f t="shared" ca="1" si="1134"/>
        <v>-2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-2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-1.0000000000047748E-3</v>
      </c>
      <c r="V288" s="5">
        <f t="shared" ca="1" si="1144"/>
        <v>-1.0000000000047748E-3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-1.0000000000047748E-3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-3.0000000000427463E-3</v>
      </c>
      <c r="AI288" s="37">
        <f t="shared" ca="1" si="1156"/>
        <v>-1.0000000000065512E-5</v>
      </c>
      <c r="AJ288" s="37">
        <f t="shared" ca="1" si="1157"/>
        <v>-1.0000000000047748E-3</v>
      </c>
      <c r="AK288" s="37">
        <f t="shared" ca="1" si="1158"/>
        <v>-1.9999999999953388E-3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51.358973419478808</v>
      </c>
      <c r="AQ288" s="33">
        <f t="shared" ca="1" si="1164"/>
        <v>51.359394213271131</v>
      </c>
      <c r="AR288" s="24">
        <f t="shared" ca="1" si="1165"/>
        <v>8.1931221886159784E-6</v>
      </c>
      <c r="AS288" s="34">
        <f t="shared" ca="1" si="1166"/>
        <v>384.11599999999999</v>
      </c>
      <c r="AT288" s="34">
        <f t="shared" ca="1" si="1167"/>
        <v>384.11900000000003</v>
      </c>
      <c r="AU288" s="45">
        <f t="shared" ca="1" si="1168"/>
        <v>-7.810079688957708E-6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-1</v>
      </c>
      <c r="BA288" s="5">
        <f t="shared" ca="1" si="1257"/>
        <v>0</v>
      </c>
      <c r="BB288" s="5">
        <f t="shared" ca="1" si="1258"/>
        <v>-0.39999999999417923</v>
      </c>
      <c r="BC288" s="5">
        <f t="shared" ca="1" si="1259"/>
        <v>-1.2000000000007276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-2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-2.0000000000095497E-3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-1.2999999999969702E-3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39.917866555931461</v>
      </c>
      <c r="CK288" s="33">
        <f t="shared" ca="1" si="1268"/>
        <v>39.918005463479773</v>
      </c>
      <c r="CL288" s="24">
        <f t="shared" ca="1" si="1181"/>
        <v>3.4798218673247634E-6</v>
      </c>
      <c r="CM288" s="34">
        <f t="shared" ca="1" si="1182"/>
        <v>272.85899999999998</v>
      </c>
      <c r="CN288" s="34">
        <f t="shared" ca="1" si="1183"/>
        <v>272.86099999999999</v>
      </c>
      <c r="CO288" s="45">
        <f t="shared" ca="1" si="1184"/>
        <v>-7.3297393178561603E-6</v>
      </c>
      <c r="CP288" s="5"/>
      <c r="CR288" s="5">
        <f t="shared" ca="1" si="1302"/>
        <v>57</v>
      </c>
      <c r="CS288" s="5">
        <f t="shared" ca="1" si="1303"/>
        <v>58</v>
      </c>
      <c r="CT288" s="62">
        <f t="shared" ca="1" si="1185"/>
        <v>-1.7543859649122862E-2</v>
      </c>
      <c r="CW288" s="5">
        <f t="shared" ca="1" si="1314"/>
        <v>366200</v>
      </c>
      <c r="CX288" s="5">
        <f t="shared" ca="1" si="1314"/>
        <v>0</v>
      </c>
      <c r="CY288" s="5">
        <f t="shared" ca="1" si="1314"/>
        <v>96817.2</v>
      </c>
      <c r="CZ288" s="5">
        <f t="shared" ca="1" si="1314"/>
        <v>106394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288161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120.61199999999999</v>
      </c>
      <c r="DN288" s="5">
        <f t="shared" ca="1" si="1315"/>
        <v>120.61199999999999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120.61199999999999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384.11599999999999</v>
      </c>
      <c r="EB288" s="5">
        <f t="shared" ca="1" si="1252"/>
        <v>1.0207299999999999</v>
      </c>
      <c r="EC288" s="5">
        <f t="shared" ca="1" si="1252"/>
        <v>152.196</v>
      </c>
      <c r="ED288" s="5">
        <f t="shared" ca="1" si="1252"/>
        <v>127.92400000000001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51.358973419478808</v>
      </c>
      <c r="EK288" s="19">
        <f t="shared" ca="1" si="1187"/>
        <v>0.49102922676697974</v>
      </c>
      <c r="EL288" s="19">
        <f t="shared" ca="1" si="1188"/>
        <v>13.448639886659258</v>
      </c>
      <c r="EM288" s="19">
        <f t="shared" ca="1" si="1189"/>
        <v>14.778929695356043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40.51876725657592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366203</v>
      </c>
      <c r="FC288" s="5">
        <f t="shared" ca="1" si="1316"/>
        <v>0</v>
      </c>
      <c r="FD288" s="5">
        <f t="shared" ca="1" si="1316"/>
        <v>96818</v>
      </c>
      <c r="FE288" s="5">
        <f t="shared" ca="1" si="1316"/>
        <v>106396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288163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120.613</v>
      </c>
      <c r="FS288" s="5">
        <f t="shared" ca="1" si="1317"/>
        <v>120.613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120.613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384.11900000000003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127.926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51.359394213271131</v>
      </c>
      <c r="GP288" s="19">
        <f t="shared" ca="1" si="1198"/>
        <v>0.49103329791435119</v>
      </c>
      <c r="GQ288" s="19">
        <f t="shared" ca="1" si="1199"/>
        <v>13.44875101269791</v>
      </c>
      <c r="GR288" s="19">
        <f t="shared" ca="1" si="1200"/>
        <v>14.779207510452672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40.519049142819924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274729</v>
      </c>
      <c r="HH288" s="5">
        <f t="shared" ca="1" si="1318"/>
        <v>0</v>
      </c>
      <c r="HI288" s="5">
        <f t="shared" ca="1" si="1318"/>
        <v>84353.5</v>
      </c>
      <c r="HJ288" s="5">
        <f t="shared" ca="1" si="1318"/>
        <v>23483.599999999999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196689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272.85899999999998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29.575500000000002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39.917866555931461</v>
      </c>
      <c r="IU288" s="19">
        <f t="shared" ca="1" si="1270"/>
        <v>1.7559347150807514</v>
      </c>
      <c r="IV288" s="19">
        <f t="shared" ca="1" si="1271"/>
        <v>11.717337876733801</v>
      </c>
      <c r="IW288" s="19">
        <f t="shared" ca="1" si="1272"/>
        <v>3.2620493015946685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29.077521485480254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274730</v>
      </c>
      <c r="JM288" s="5">
        <f t="shared" ca="1" si="1320"/>
        <v>0</v>
      </c>
      <c r="JN288" s="5">
        <f t="shared" ca="1" si="1320"/>
        <v>84353.9</v>
      </c>
      <c r="JO288" s="5">
        <f t="shared" ca="1" si="1320"/>
        <v>23484.799999999999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196691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272.86099999999999</v>
      </c>
      <c r="KQ288" s="5">
        <f t="shared" ca="1" si="1251"/>
        <v>3.6617600000000001</v>
      </c>
      <c r="KR288" s="5">
        <f t="shared" ca="1" si="1251"/>
        <v>131.535</v>
      </c>
      <c r="KS288" s="5">
        <f t="shared" ca="1" si="1251"/>
        <v>29.576799999999999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39.918005463479773</v>
      </c>
      <c r="KZ288" s="19">
        <f t="shared" ca="1" si="1209"/>
        <v>1.7559347150807514</v>
      </c>
      <c r="LA288" s="19">
        <f t="shared" ca="1" si="1210"/>
        <v>11.717393439753126</v>
      </c>
      <c r="LB288" s="19">
        <f t="shared" ca="1" si="1211"/>
        <v>3.262215990652646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29.077799300576881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-3</v>
      </c>
      <c r="G289" s="5">
        <f t="shared" ca="1" si="1132"/>
        <v>0</v>
      </c>
      <c r="H289" s="5">
        <f t="shared" ca="1" si="1133"/>
        <v>-0.80000000000291038</v>
      </c>
      <c r="I289" s="5">
        <f t="shared" ca="1" si="1134"/>
        <v>-2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-3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-1.0000000000047748E-3</v>
      </c>
      <c r="V289" s="5">
        <f t="shared" ca="1" si="1144"/>
        <v>-1.0000000000047748E-3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-1.0000000000047748E-3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-2.9999999999859028E-3</v>
      </c>
      <c r="AI289" s="37">
        <f t="shared" ca="1" si="1156"/>
        <v>-1.0000000000065512E-5</v>
      </c>
      <c r="AJ289" s="37">
        <f t="shared" ca="1" si="1157"/>
        <v>-1.0000000000047748E-3</v>
      </c>
      <c r="AK289" s="37">
        <f t="shared" ca="1" si="1158"/>
        <v>-1.9999999999953388E-3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-9.9999999996214228E-6</v>
      </c>
      <c r="AO289" s="37">
        <f t="shared" ca="1" si="1162"/>
        <v>0</v>
      </c>
      <c r="AP289" s="33">
        <f t="shared" ca="1" si="1163"/>
        <v>51.308966702085655</v>
      </c>
      <c r="AQ289" s="33">
        <f t="shared" ca="1" si="1164"/>
        <v>51.309387495877964</v>
      </c>
      <c r="AR289" s="24">
        <f t="shared" ca="1" si="1165"/>
        <v>8.2011072991705709E-6</v>
      </c>
      <c r="AS289" s="34">
        <f t="shared" ca="1" si="1166"/>
        <v>383.74299999999999</v>
      </c>
      <c r="AT289" s="34">
        <f t="shared" ca="1" si="1167"/>
        <v>383.74599999999998</v>
      </c>
      <c r="AU289" s="45">
        <f t="shared" ca="1" si="1168"/>
        <v>-7.8176710636355901E-6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-1</v>
      </c>
      <c r="BA289" s="5">
        <f t="shared" ca="1" si="1257"/>
        <v>0</v>
      </c>
      <c r="BB289" s="5">
        <f t="shared" ca="1" si="1258"/>
        <v>-0.39999999999417923</v>
      </c>
      <c r="BC289" s="5">
        <f t="shared" ca="1" si="1259"/>
        <v>-1.2000000000007276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-2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-2.0000000000095497E-3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-1.2999999999969702E-3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39.917866555931461</v>
      </c>
      <c r="CK289" s="33">
        <f t="shared" ca="1" si="1268"/>
        <v>39.918005463479773</v>
      </c>
      <c r="CL289" s="24">
        <f t="shared" ca="1" si="1181"/>
        <v>3.4798218673247634E-6</v>
      </c>
      <c r="CM289" s="34">
        <f t="shared" ca="1" si="1182"/>
        <v>272.85899999999998</v>
      </c>
      <c r="CN289" s="34">
        <f t="shared" ca="1" si="1183"/>
        <v>272.86099999999999</v>
      </c>
      <c r="CO289" s="45">
        <f t="shared" ca="1" si="1184"/>
        <v>-7.3297393178561603E-6</v>
      </c>
      <c r="CP289" s="5"/>
      <c r="CR289" s="5">
        <f t="shared" ca="1" si="1302"/>
        <v>56</v>
      </c>
      <c r="CS289" s="5">
        <f t="shared" ca="1" si="1303"/>
        <v>56</v>
      </c>
      <c r="CT289" s="62">
        <f t="shared" ca="1" si="1185"/>
        <v>0</v>
      </c>
      <c r="CW289" s="5">
        <f t="shared" ca="1" si="1314"/>
        <v>365840</v>
      </c>
      <c r="CX289" s="5">
        <f t="shared" ca="1" si="1314"/>
        <v>0</v>
      </c>
      <c r="CY289" s="5">
        <f t="shared" ca="1" si="1314"/>
        <v>96817.2</v>
      </c>
      <c r="CZ289" s="5">
        <f t="shared" ca="1" si="1314"/>
        <v>106370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287801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120.61199999999999</v>
      </c>
      <c r="DN289" s="5">
        <f t="shared" ca="1" si="1315"/>
        <v>120.61199999999999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120.61199999999999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383.74299999999999</v>
      </c>
      <c r="EB289" s="5">
        <f t="shared" ca="1" si="1252"/>
        <v>1.0207299999999999</v>
      </c>
      <c r="EC289" s="5">
        <f t="shared" ca="1" si="1252"/>
        <v>152.196</v>
      </c>
      <c r="ED289" s="5">
        <f t="shared" ca="1" si="1252"/>
        <v>127.899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</v>
      </c>
      <c r="EH289" s="5">
        <f t="shared" ca="1" si="1252"/>
        <v>94.3078</v>
      </c>
      <c r="EI289" s="5"/>
      <c r="EJ289" s="19">
        <f t="shared" ca="1" si="1186"/>
        <v>51.308966702085655</v>
      </c>
      <c r="EK289" s="19">
        <f t="shared" ca="1" si="1187"/>
        <v>0.49102922676697974</v>
      </c>
      <c r="EL289" s="19">
        <f t="shared" ca="1" si="1188"/>
        <v>13.448639886659258</v>
      </c>
      <c r="EM289" s="19">
        <f t="shared" ca="1" si="1189"/>
        <v>14.775595914196499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40.46876053918276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365843</v>
      </c>
      <c r="FC289" s="5">
        <f t="shared" ca="1" si="1316"/>
        <v>0</v>
      </c>
      <c r="FD289" s="5">
        <f t="shared" ca="1" si="1316"/>
        <v>96818</v>
      </c>
      <c r="FE289" s="5">
        <f t="shared" ca="1" si="1316"/>
        <v>106372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287804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120.613</v>
      </c>
      <c r="FS289" s="5">
        <f t="shared" ca="1" si="1317"/>
        <v>120.613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120.613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383.74599999999998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127.901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>
        <f t="shared" ca="1" si="1197"/>
        <v>51.309387495877964</v>
      </c>
      <c r="GP289" s="19">
        <f t="shared" ca="1" si="1198"/>
        <v>0.49103329791435119</v>
      </c>
      <c r="GQ289" s="19">
        <f t="shared" ca="1" si="1199"/>
        <v>13.44875101269791</v>
      </c>
      <c r="GR289" s="19">
        <f t="shared" ca="1" si="1200"/>
        <v>14.775873729293126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40.469181332975076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274729</v>
      </c>
      <c r="HH289" s="5">
        <f t="shared" ca="1" si="1318"/>
        <v>0</v>
      </c>
      <c r="HI289" s="5">
        <f t="shared" ca="1" si="1318"/>
        <v>84353.5</v>
      </c>
      <c r="HJ289" s="5">
        <f t="shared" ca="1" si="1318"/>
        <v>23483.599999999999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196689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272.85899999999998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29.575500000000002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39.917866555931461</v>
      </c>
      <c r="IU289" s="19">
        <f t="shared" ca="1" si="1270"/>
        <v>1.7559347150807514</v>
      </c>
      <c r="IV289" s="19">
        <f t="shared" ca="1" si="1271"/>
        <v>11.717337876733801</v>
      </c>
      <c r="IW289" s="19">
        <f t="shared" ca="1" si="1272"/>
        <v>3.2620493015946685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29.077521485480254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274730</v>
      </c>
      <c r="JM289" s="5">
        <f t="shared" ca="1" si="1320"/>
        <v>0</v>
      </c>
      <c r="JN289" s="5">
        <f t="shared" ca="1" si="1320"/>
        <v>84353.9</v>
      </c>
      <c r="JO289" s="5">
        <f t="shared" ca="1" si="1320"/>
        <v>23484.799999999999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196691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272.86099999999999</v>
      </c>
      <c r="KQ289" s="5">
        <f t="shared" ca="1" si="1251"/>
        <v>3.6617600000000001</v>
      </c>
      <c r="KR289" s="5">
        <f t="shared" ca="1" si="1251"/>
        <v>131.535</v>
      </c>
      <c r="KS289" s="5">
        <f t="shared" ca="1" si="1251"/>
        <v>29.576799999999999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39.918005463479773</v>
      </c>
      <c r="KZ289" s="19">
        <f t="shared" ca="1" si="1209"/>
        <v>1.7559347150807514</v>
      </c>
      <c r="LA289" s="19">
        <f t="shared" ca="1" si="1210"/>
        <v>11.717393439753126</v>
      </c>
      <c r="LB289" s="19">
        <f t="shared" ca="1" si="1211"/>
        <v>3.262215990652646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29.077799300576881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-3</v>
      </c>
      <c r="G290" s="5">
        <f t="shared" ca="1" si="1132"/>
        <v>0</v>
      </c>
      <c r="H290" s="5">
        <f t="shared" ca="1" si="1133"/>
        <v>-0.80000000000291038</v>
      </c>
      <c r="I290" s="5">
        <f t="shared" ca="1" si="1134"/>
        <v>-2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-3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-1.0000000000047748E-3</v>
      </c>
      <c r="V290" s="5">
        <f t="shared" ca="1" si="1144"/>
        <v>-1.0000000000047748E-3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-1.0000000000047748E-3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-2.9999999999859028E-3</v>
      </c>
      <c r="AI290" s="37">
        <f t="shared" ca="1" si="1156"/>
        <v>-1.0000000000065512E-5</v>
      </c>
      <c r="AJ290" s="37">
        <f t="shared" ca="1" si="1157"/>
        <v>-1.0000000000047748E-3</v>
      </c>
      <c r="AK290" s="37">
        <f t="shared" ca="1" si="1158"/>
        <v>-1.9999999999953388E-3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51.236318054317252</v>
      </c>
      <c r="AQ290" s="33">
        <f t="shared" ca="1" si="1164"/>
        <v>51.236738848109574</v>
      </c>
      <c r="AR290" s="24">
        <f t="shared" ca="1" si="1165"/>
        <v>8.2127356616131009E-6</v>
      </c>
      <c r="AS290" s="34">
        <f t="shared" ca="1" si="1166"/>
        <v>383.15800000000002</v>
      </c>
      <c r="AT290" s="34">
        <f t="shared" ca="1" si="1167"/>
        <v>383.161</v>
      </c>
      <c r="AU290" s="45">
        <f t="shared" ca="1" si="1168"/>
        <v>-7.8296068754019917E-6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-1</v>
      </c>
      <c r="BA290" s="5">
        <f t="shared" ca="1" si="1257"/>
        <v>0</v>
      </c>
      <c r="BB290" s="5">
        <f t="shared" ca="1" si="1258"/>
        <v>-0.39999999999417923</v>
      </c>
      <c r="BC290" s="5">
        <f t="shared" ca="1" si="1259"/>
        <v>-1.2000000000007276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-2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-2.0000000000095497E-3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-1.2999999999969702E-3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39.917866555931461</v>
      </c>
      <c r="CK290" s="33">
        <f t="shared" ca="1" si="1268"/>
        <v>39.918005463479773</v>
      </c>
      <c r="CL290" s="24">
        <f t="shared" ca="1" si="1181"/>
        <v>3.4798218673247634E-6</v>
      </c>
      <c r="CM290" s="34">
        <f t="shared" ca="1" si="1182"/>
        <v>272.85899999999998</v>
      </c>
      <c r="CN290" s="34">
        <f t="shared" ca="1" si="1183"/>
        <v>272.86099999999999</v>
      </c>
      <c r="CO290" s="45">
        <f t="shared" ca="1" si="1184"/>
        <v>-7.3297393178561603E-6</v>
      </c>
      <c r="CP290" s="5"/>
      <c r="CR290" s="5">
        <f t="shared" ca="1" si="1302"/>
        <v>57</v>
      </c>
      <c r="CS290" s="5">
        <f t="shared" ca="1" si="1303"/>
        <v>58</v>
      </c>
      <c r="CT290" s="62">
        <f t="shared" ca="1" si="1185"/>
        <v>-1.7543859649122862E-2</v>
      </c>
      <c r="CW290" s="5">
        <f t="shared" ca="1" si="1314"/>
        <v>365317</v>
      </c>
      <c r="CX290" s="5">
        <f t="shared" ca="1" si="1314"/>
        <v>0</v>
      </c>
      <c r="CY290" s="5">
        <f t="shared" ca="1" si="1314"/>
        <v>96817.2</v>
      </c>
      <c r="CZ290" s="5">
        <f t="shared" ca="1" si="1314"/>
        <v>106370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287278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120.61199999999999</v>
      </c>
      <c r="DN290" s="5">
        <f t="shared" ca="1" si="1315"/>
        <v>120.61199999999999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120.61199999999999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383.15800000000002</v>
      </c>
      <c r="EB290" s="5">
        <f t="shared" ca="1" si="1252"/>
        <v>1.0207299999999999</v>
      </c>
      <c r="EC290" s="5">
        <f t="shared" ca="1" si="1252"/>
        <v>152.196</v>
      </c>
      <c r="ED290" s="5">
        <f t="shared" ca="1" si="1252"/>
        <v>127.899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51.236318054317252</v>
      </c>
      <c r="EK290" s="19">
        <f t="shared" ca="1" si="1187"/>
        <v>0.49102922676697974</v>
      </c>
      <c r="EL290" s="19">
        <f t="shared" ca="1" si="1188"/>
        <v>13.448639886659258</v>
      </c>
      <c r="EM290" s="19">
        <f t="shared" ca="1" si="1189"/>
        <v>14.775595914196499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40.396111891414357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365320</v>
      </c>
      <c r="FC290" s="5">
        <f t="shared" ca="1" si="1316"/>
        <v>0</v>
      </c>
      <c r="FD290" s="5">
        <f t="shared" ca="1" si="1316"/>
        <v>96818</v>
      </c>
      <c r="FE290" s="5">
        <f t="shared" ca="1" si="1316"/>
        <v>106372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287281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120.613</v>
      </c>
      <c r="FS290" s="5">
        <f t="shared" ca="1" si="1317"/>
        <v>120.613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120.613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383.161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127.901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51.236738848109574</v>
      </c>
      <c r="GP290" s="19">
        <f t="shared" ca="1" si="1198"/>
        <v>0.49103329791435119</v>
      </c>
      <c r="GQ290" s="19">
        <f t="shared" ca="1" si="1199"/>
        <v>13.44875101269791</v>
      </c>
      <c r="GR290" s="19">
        <f t="shared" ca="1" si="1200"/>
        <v>14.775873729293126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40.39653268520668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274729</v>
      </c>
      <c r="HH290" s="5">
        <f t="shared" ca="1" si="1318"/>
        <v>0</v>
      </c>
      <c r="HI290" s="5">
        <f t="shared" ca="1" si="1318"/>
        <v>84353.5</v>
      </c>
      <c r="HJ290" s="5">
        <f t="shared" ca="1" si="1318"/>
        <v>23483.599999999999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196689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272.85899999999998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29.575500000000002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39.917866555931461</v>
      </c>
      <c r="IU290" s="19">
        <f t="shared" ca="1" si="1270"/>
        <v>1.7559347150807514</v>
      </c>
      <c r="IV290" s="19">
        <f t="shared" ca="1" si="1271"/>
        <v>11.717337876733801</v>
      </c>
      <c r="IW290" s="19">
        <f t="shared" ca="1" si="1272"/>
        <v>3.2620493015946685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29.077521485480254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274730</v>
      </c>
      <c r="JM290" s="5">
        <f t="shared" ca="1" si="1320"/>
        <v>0</v>
      </c>
      <c r="JN290" s="5">
        <f t="shared" ca="1" si="1320"/>
        <v>84353.9</v>
      </c>
      <c r="JO290" s="5">
        <f t="shared" ca="1" si="1320"/>
        <v>23484.799999999999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196691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272.86099999999999</v>
      </c>
      <c r="KQ290" s="5">
        <f t="shared" ca="1" si="1251"/>
        <v>3.6617600000000001</v>
      </c>
      <c r="KR290" s="5">
        <f t="shared" ca="1" si="1251"/>
        <v>131.535</v>
      </c>
      <c r="KS290" s="5">
        <f t="shared" ca="1" si="1251"/>
        <v>29.576799999999999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39.918005463479773</v>
      </c>
      <c r="KZ290" s="19">
        <f t="shared" ca="1" si="1209"/>
        <v>1.7559347150807514</v>
      </c>
      <c r="LA290" s="19">
        <f t="shared" ca="1" si="1210"/>
        <v>11.717393439753126</v>
      </c>
      <c r="LB290" s="19">
        <f t="shared" ca="1" si="1211"/>
        <v>3.262215990652646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29.077799300576881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-3</v>
      </c>
      <c r="G291" s="5">
        <f t="shared" ca="1" si="1132"/>
        <v>0</v>
      </c>
      <c r="H291" s="5">
        <f t="shared" ca="1" si="1133"/>
        <v>-0.79999999998835847</v>
      </c>
      <c r="I291" s="5">
        <f t="shared" ca="1" si="1134"/>
        <v>-2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-2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-1.0000000000047748E-3</v>
      </c>
      <c r="V291" s="5">
        <f t="shared" ca="1" si="1144"/>
        <v>-1.0000000000047748E-3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-1.0000000000047748E-3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-2.9999999999859028E-3</v>
      </c>
      <c r="AI291" s="37">
        <f t="shared" ca="1" si="1156"/>
        <v>0</v>
      </c>
      <c r="AJ291" s="37">
        <f t="shared" ca="1" si="1157"/>
        <v>-1.0000000000047748E-3</v>
      </c>
      <c r="AK291" s="37">
        <f t="shared" ca="1" si="1158"/>
        <v>-1.9999999999953388E-3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51.244441458936379</v>
      </c>
      <c r="AQ291" s="33">
        <f t="shared" ca="1" si="1164"/>
        <v>51.244862252728687</v>
      </c>
      <c r="AR291" s="24">
        <f t="shared" ca="1" si="1165"/>
        <v>8.2114337674116699E-6</v>
      </c>
      <c r="AS291" s="34">
        <f t="shared" ca="1" si="1166"/>
        <v>382.46100000000001</v>
      </c>
      <c r="AT291" s="34">
        <f t="shared" ca="1" si="1167"/>
        <v>382.464</v>
      </c>
      <c r="AU291" s="45">
        <f t="shared" ca="1" si="1168"/>
        <v>-7.8438755019711736E-6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-1</v>
      </c>
      <c r="BA291" s="5">
        <f t="shared" ca="1" si="1257"/>
        <v>0</v>
      </c>
      <c r="BB291" s="5">
        <f t="shared" ca="1" si="1258"/>
        <v>-0.39999999999417923</v>
      </c>
      <c r="BC291" s="5">
        <f t="shared" ca="1" si="1259"/>
        <v>-1.2000000000007276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-2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-2.0000000000095497E-3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-1.2999999999969702E-3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39.917866555931461</v>
      </c>
      <c r="CK291" s="33">
        <f t="shared" ca="1" si="1268"/>
        <v>39.918005463479773</v>
      </c>
      <c r="CL291" s="24">
        <f t="shared" ca="1" si="1181"/>
        <v>3.4798218673247634E-6</v>
      </c>
      <c r="CM291" s="34">
        <f t="shared" ca="1" si="1182"/>
        <v>272.85899999999998</v>
      </c>
      <c r="CN291" s="34">
        <f t="shared" ca="1" si="1183"/>
        <v>272.86099999999999</v>
      </c>
      <c r="CO291" s="45">
        <f t="shared" ca="1" si="1184"/>
        <v>-7.3297393178561603E-6</v>
      </c>
      <c r="CP291" s="5"/>
      <c r="CR291" s="5">
        <f t="shared" ca="1" si="1302"/>
        <v>59</v>
      </c>
      <c r="CS291" s="5">
        <f t="shared" ca="1" si="1303"/>
        <v>56</v>
      </c>
      <c r="CT291" s="62">
        <f t="shared" ca="1" si="1185"/>
        <v>5.084745762711862E-2</v>
      </c>
      <c r="CW291" s="5">
        <f t="shared" ca="1" si="1314"/>
        <v>364395</v>
      </c>
      <c r="CX291" s="5">
        <f t="shared" ca="1" si="1314"/>
        <v>0</v>
      </c>
      <c r="CY291" s="5">
        <f t="shared" ca="1" si="1314"/>
        <v>95865.1</v>
      </c>
      <c r="CZ291" s="5">
        <f t="shared" ca="1" si="1314"/>
        <v>106364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286356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154.066</v>
      </c>
      <c r="DN291" s="5">
        <f t="shared" ca="1" si="1315"/>
        <v>154.066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382.46100000000001</v>
      </c>
      <c r="EB291" s="5">
        <f t="shared" ca="1" si="1322"/>
        <v>1.3087800000000001</v>
      </c>
      <c r="EC291" s="5">
        <f t="shared" ca="1" si="1322"/>
        <v>150.88800000000001</v>
      </c>
      <c r="ED291" s="5">
        <f t="shared" ca="1" si="1322"/>
        <v>127.926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51.244441458936379</v>
      </c>
      <c r="EK291" s="19">
        <f t="shared" ca="1" si="1187"/>
        <v>0.62722539093192642</v>
      </c>
      <c r="EL291" s="19">
        <f t="shared" ca="1" si="1188"/>
        <v>13.316386009909175</v>
      </c>
      <c r="EM291" s="19">
        <f t="shared" ca="1" si="1189"/>
        <v>14.774762468906612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40.404235296033484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364398</v>
      </c>
      <c r="FC291" s="5">
        <f t="shared" ca="1" si="1316"/>
        <v>0</v>
      </c>
      <c r="FD291" s="5">
        <f t="shared" ca="1" si="1316"/>
        <v>95865.9</v>
      </c>
      <c r="FE291" s="5">
        <f t="shared" ca="1" si="1316"/>
        <v>106366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286358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154.06700000000001</v>
      </c>
      <c r="FS291" s="5">
        <f t="shared" ca="1" si="1317"/>
        <v>154.06700000000001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154.06700000000001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382.464</v>
      </c>
      <c r="GG291" s="5">
        <f t="shared" ca="1" si="1323"/>
        <v>1.3087800000000001</v>
      </c>
      <c r="GH291" s="5">
        <f t="shared" ca="1" si="1323"/>
        <v>150.88900000000001</v>
      </c>
      <c r="GI291" s="5">
        <f t="shared" ca="1" si="1323"/>
        <v>127.928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51.244862252728687</v>
      </c>
      <c r="GP291" s="19">
        <f t="shared" ca="1" si="1198"/>
        <v>0.62722946207929786</v>
      </c>
      <c r="GQ291" s="19">
        <f t="shared" ca="1" si="1199"/>
        <v>13.316497135947825</v>
      </c>
      <c r="GR291" s="19">
        <f t="shared" ca="1" si="1200"/>
        <v>14.775040284003243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40.40451718227748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274729</v>
      </c>
      <c r="HH291" s="5">
        <f t="shared" ca="1" si="1318"/>
        <v>0</v>
      </c>
      <c r="HI291" s="5">
        <f t="shared" ca="1" si="1318"/>
        <v>84353.5</v>
      </c>
      <c r="HJ291" s="5">
        <f t="shared" ca="1" si="1318"/>
        <v>23483.599999999999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196689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272.85899999999998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29.575500000000002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39.917866555931461</v>
      </c>
      <c r="IU291" s="19">
        <f t="shared" ca="1" si="1270"/>
        <v>1.7559347150807514</v>
      </c>
      <c r="IV291" s="19">
        <f t="shared" ca="1" si="1271"/>
        <v>11.717337876733801</v>
      </c>
      <c r="IW291" s="19">
        <f t="shared" ca="1" si="1272"/>
        <v>3.2620493015946685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29.077521485480254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274730</v>
      </c>
      <c r="JM291" s="5">
        <f t="shared" ca="1" si="1320"/>
        <v>0</v>
      </c>
      <c r="JN291" s="5">
        <f t="shared" ca="1" si="1320"/>
        <v>84353.9</v>
      </c>
      <c r="JO291" s="5">
        <f t="shared" ca="1" si="1320"/>
        <v>23484.799999999999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196691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272.86099999999999</v>
      </c>
      <c r="KQ291" s="5">
        <f t="shared" ca="1" si="1325"/>
        <v>3.6617600000000001</v>
      </c>
      <c r="KR291" s="5">
        <f t="shared" ca="1" si="1325"/>
        <v>131.535</v>
      </c>
      <c r="KS291" s="5">
        <f t="shared" ca="1" si="1325"/>
        <v>29.576799999999999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39.918005463479773</v>
      </c>
      <c r="KZ291" s="19">
        <f t="shared" ca="1" si="1209"/>
        <v>1.7559347150807514</v>
      </c>
      <c r="LA291" s="19">
        <f t="shared" ca="1" si="1210"/>
        <v>11.717393439753126</v>
      </c>
      <c r="LB291" s="19">
        <f t="shared" ca="1" si="1211"/>
        <v>3.262215990652646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29.077799300576881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-3</v>
      </c>
      <c r="G292" s="5">
        <f t="shared" ca="1" si="1132"/>
        <v>0</v>
      </c>
      <c r="H292" s="5">
        <f t="shared" ca="1" si="1133"/>
        <v>-0.80000000000291038</v>
      </c>
      <c r="I292" s="5">
        <f t="shared" ca="1" si="1134"/>
        <v>-2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-3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-9.9999999997635314E-4</v>
      </c>
      <c r="V292" s="5">
        <f t="shared" ca="1" si="1144"/>
        <v>-1.0000000000047748E-3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-9.9999999997635314E-4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-2.9999999999859028E-3</v>
      </c>
      <c r="AI292" s="37">
        <f t="shared" ca="1" si="1156"/>
        <v>-1.0000000000065512E-5</v>
      </c>
      <c r="AJ292" s="37">
        <f t="shared" ca="1" si="1157"/>
        <v>-1.0000000000047748E-3</v>
      </c>
      <c r="AK292" s="37">
        <f t="shared" ca="1" si="1158"/>
        <v>-1.9999999999953388E-3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52.671988959048328</v>
      </c>
      <c r="AQ292" s="33">
        <f t="shared" ca="1" si="1164"/>
        <v>52.67240975284065</v>
      </c>
      <c r="AR292" s="24">
        <f t="shared" ca="1" si="1165"/>
        <v>7.9888843950211183E-6</v>
      </c>
      <c r="AS292" s="34">
        <f t="shared" ca="1" si="1166"/>
        <v>379.33800000000002</v>
      </c>
      <c r="AT292" s="34">
        <f t="shared" ca="1" si="1167"/>
        <v>379.34100000000001</v>
      </c>
      <c r="AU292" s="45">
        <f t="shared" ca="1" si="1168"/>
        <v>-7.9084517623613128E-6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-1</v>
      </c>
      <c r="BA292" s="5">
        <f t="shared" ca="1" si="1257"/>
        <v>0</v>
      </c>
      <c r="BB292" s="5">
        <f t="shared" ca="1" si="1258"/>
        <v>-0.39999999999417923</v>
      </c>
      <c r="BC292" s="5">
        <f t="shared" ca="1" si="1259"/>
        <v>-1.2000000000007276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-2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-2.0000000000095497E-3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-1.2999999999969702E-3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39.917866555931461</v>
      </c>
      <c r="CK292" s="33">
        <f t="shared" ca="1" si="1268"/>
        <v>39.918005463479773</v>
      </c>
      <c r="CL292" s="24">
        <f t="shared" ca="1" si="1181"/>
        <v>3.4798218673247634E-6</v>
      </c>
      <c r="CM292" s="34">
        <f t="shared" ca="1" si="1182"/>
        <v>272.85899999999998</v>
      </c>
      <c r="CN292" s="34">
        <f t="shared" ca="1" si="1183"/>
        <v>272.86099999999999</v>
      </c>
      <c r="CO292" s="45">
        <f t="shared" ca="1" si="1184"/>
        <v>-7.3297393178561603E-6</v>
      </c>
      <c r="CP292" s="5"/>
      <c r="CR292" s="5">
        <f t="shared" ca="1" si="1302"/>
        <v>59</v>
      </c>
      <c r="CS292" s="5">
        <f t="shared" ca="1" si="1303"/>
        <v>57</v>
      </c>
      <c r="CT292" s="62">
        <f t="shared" ca="1" si="1185"/>
        <v>3.3898305084745783E-2</v>
      </c>
      <c r="CW292" s="5">
        <f t="shared" ca="1" si="1314"/>
        <v>357911</v>
      </c>
      <c r="CX292" s="5">
        <f t="shared" ca="1" si="1314"/>
        <v>0</v>
      </c>
      <c r="CY292" s="5">
        <f t="shared" ca="1" si="1314"/>
        <v>96817.2</v>
      </c>
      <c r="CZ292" s="5">
        <f t="shared" ca="1" si="1314"/>
        <v>105862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279872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</v>
      </c>
      <c r="DN292" s="5">
        <f t="shared" ca="1" si="1315"/>
        <v>120.61199999999999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379.33800000000002</v>
      </c>
      <c r="EB292" s="5">
        <f t="shared" ca="1" si="1322"/>
        <v>1.0207299999999999</v>
      </c>
      <c r="EC292" s="5">
        <f t="shared" ca="1" si="1322"/>
        <v>152.196</v>
      </c>
      <c r="ED292" s="5">
        <f t="shared" ca="1" si="1322"/>
        <v>127.345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52.671988959048328</v>
      </c>
      <c r="EK292" s="19">
        <f t="shared" ca="1" si="1187"/>
        <v>0.49102922676697974</v>
      </c>
      <c r="EL292" s="19">
        <f t="shared" ca="1" si="1188"/>
        <v>13.448639886659258</v>
      </c>
      <c r="EM292" s="19">
        <f t="shared" ca="1" si="1189"/>
        <v>14.705030879652812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41.83178279614544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357914</v>
      </c>
      <c r="FC292" s="5">
        <f t="shared" ca="1" si="1316"/>
        <v>0</v>
      </c>
      <c r="FD292" s="5">
        <f t="shared" ca="1" si="1316"/>
        <v>96818</v>
      </c>
      <c r="FE292" s="5">
        <f t="shared" ca="1" si="1316"/>
        <v>105864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279875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725.95100000000002</v>
      </c>
      <c r="FS292" s="5">
        <f t="shared" ca="1" si="1317"/>
        <v>120.613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725.95100000000002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379.34100000000001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127.34699999999999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52.67240975284065</v>
      </c>
      <c r="GP292" s="19">
        <f t="shared" ca="1" si="1198"/>
        <v>0.49103329791435119</v>
      </c>
      <c r="GQ292" s="19">
        <f t="shared" ca="1" si="1199"/>
        <v>13.44875101269791</v>
      </c>
      <c r="GR292" s="19">
        <f t="shared" ca="1" si="1200"/>
        <v>14.705308694749442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41.832203589937755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274729</v>
      </c>
      <c r="HH292" s="5">
        <f t="shared" ca="1" si="1318"/>
        <v>0</v>
      </c>
      <c r="HI292" s="5">
        <f t="shared" ca="1" si="1318"/>
        <v>84353.5</v>
      </c>
      <c r="HJ292" s="5">
        <f t="shared" ca="1" si="1318"/>
        <v>23483.599999999999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196689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272.85899999999998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29.575500000000002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39.917866555931461</v>
      </c>
      <c r="IU292" s="19">
        <f t="shared" ca="1" si="1270"/>
        <v>1.7559347150807514</v>
      </c>
      <c r="IV292" s="19">
        <f t="shared" ca="1" si="1271"/>
        <v>11.717337876733801</v>
      </c>
      <c r="IW292" s="19">
        <f t="shared" ca="1" si="1272"/>
        <v>3.2620493015946685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29.077521485480254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274730</v>
      </c>
      <c r="JM292" s="5">
        <f t="shared" ca="1" si="1320"/>
        <v>0</v>
      </c>
      <c r="JN292" s="5">
        <f t="shared" ca="1" si="1320"/>
        <v>84353.9</v>
      </c>
      <c r="JO292" s="5">
        <f t="shared" ca="1" si="1320"/>
        <v>23484.799999999999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196691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272.86099999999999</v>
      </c>
      <c r="KQ292" s="5">
        <f t="shared" ca="1" si="1325"/>
        <v>3.6617600000000001</v>
      </c>
      <c r="KR292" s="5">
        <f t="shared" ca="1" si="1325"/>
        <v>131.535</v>
      </c>
      <c r="KS292" s="5">
        <f t="shared" ca="1" si="1325"/>
        <v>29.576799999999999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39.918005463479773</v>
      </c>
      <c r="KZ292" s="19">
        <f t="shared" ca="1" si="1209"/>
        <v>1.7559347150807514</v>
      </c>
      <c r="LA292" s="19">
        <f t="shared" ca="1" si="1210"/>
        <v>11.717393439753126</v>
      </c>
      <c r="LB292" s="19">
        <f t="shared" ca="1" si="1211"/>
        <v>3.262215990652646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29.077799300576881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-3</v>
      </c>
      <c r="G293" s="5">
        <f t="shared" ca="1" si="1132"/>
        <v>0</v>
      </c>
      <c r="H293" s="5">
        <f t="shared" ca="1" si="1133"/>
        <v>-0.80000000000291038</v>
      </c>
      <c r="I293" s="5">
        <f t="shared" ca="1" si="1134"/>
        <v>-2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-3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-1.0000000000047748E-3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-3.0000000000427463E-3</v>
      </c>
      <c r="AI293" s="37">
        <f t="shared" ca="1" si="1156"/>
        <v>-1.0000000000065512E-5</v>
      </c>
      <c r="AJ293" s="37">
        <f t="shared" ca="1" si="1157"/>
        <v>-1.0000000000047748E-3</v>
      </c>
      <c r="AK293" s="37">
        <f t="shared" ca="1" si="1158"/>
        <v>-1.9999999999953388E-3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52.043709140947193</v>
      </c>
      <c r="AQ293" s="33">
        <f t="shared" ca="1" si="1164"/>
        <v>52.044125863592136</v>
      </c>
      <c r="AR293" s="24">
        <f t="shared" ca="1" si="1165"/>
        <v>8.0071023968152732E-6</v>
      </c>
      <c r="AS293" s="34">
        <f t="shared" ca="1" si="1166"/>
        <v>378.20499999999998</v>
      </c>
      <c r="AT293" s="34">
        <f t="shared" ca="1" si="1167"/>
        <v>378.20800000000003</v>
      </c>
      <c r="AU293" s="45">
        <f t="shared" ca="1" si="1168"/>
        <v>-7.9321431594327621E-6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-1</v>
      </c>
      <c r="BA293" s="5">
        <f t="shared" ca="1" si="1257"/>
        <v>0</v>
      </c>
      <c r="BB293" s="5">
        <f t="shared" ca="1" si="1258"/>
        <v>-0.39999999999417923</v>
      </c>
      <c r="BC293" s="5">
        <f t="shared" ca="1" si="1259"/>
        <v>-1.2000000000007276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-2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-2.0000000000095497E-3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-1.2999999999969702E-3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39.917866555931461</v>
      </c>
      <c r="CK293" s="33">
        <f t="shared" ca="1" si="1268"/>
        <v>39.918005463479773</v>
      </c>
      <c r="CL293" s="24">
        <f t="shared" ca="1" si="1181"/>
        <v>3.4798218673247634E-6</v>
      </c>
      <c r="CM293" s="34">
        <f t="shared" ca="1" si="1182"/>
        <v>272.85899999999998</v>
      </c>
      <c r="CN293" s="34">
        <f t="shared" ca="1" si="1183"/>
        <v>272.86099999999999</v>
      </c>
      <c r="CO293" s="45">
        <f t="shared" ca="1" si="1184"/>
        <v>-7.3297393178561603E-6</v>
      </c>
      <c r="CP293" s="5"/>
      <c r="CR293" s="5">
        <f t="shared" ca="1" si="1302"/>
        <v>57</v>
      </c>
      <c r="CS293" s="5">
        <f t="shared" ca="1" si="1303"/>
        <v>59</v>
      </c>
      <c r="CT293" s="62">
        <f t="shared" ca="1" si="1185"/>
        <v>-3.5087719298245723E-2</v>
      </c>
      <c r="CW293" s="5">
        <f t="shared" ca="1" si="1314"/>
        <v>357911</v>
      </c>
      <c r="CX293" s="5">
        <f t="shared" ca="1" si="1314"/>
        <v>0</v>
      </c>
      <c r="CY293" s="5">
        <f t="shared" ca="1" si="1314"/>
        <v>96817.2</v>
      </c>
      <c r="CZ293" s="5">
        <f t="shared" ca="1" si="1314"/>
        <v>105862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279872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120.61199999999999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378.20499999999998</v>
      </c>
      <c r="EB293" s="5">
        <f t="shared" ca="1" si="1322"/>
        <v>1.0207299999999999</v>
      </c>
      <c r="EC293" s="5">
        <f t="shared" ca="1" si="1322"/>
        <v>152.196</v>
      </c>
      <c r="ED293" s="5">
        <f t="shared" ca="1" si="1322"/>
        <v>127.345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52.043709140947193</v>
      </c>
      <c r="EK293" s="19">
        <f t="shared" ca="1" si="1187"/>
        <v>0.49102922676697974</v>
      </c>
      <c r="EL293" s="19">
        <f t="shared" ca="1" si="1188"/>
        <v>13.448639886659258</v>
      </c>
      <c r="EM293" s="19">
        <f t="shared" ca="1" si="1189"/>
        <v>14.705030879652812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41.203502978044305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357914</v>
      </c>
      <c r="FC293" s="5">
        <f t="shared" ca="1" si="1316"/>
        <v>0</v>
      </c>
      <c r="FD293" s="5">
        <f t="shared" ca="1" si="1316"/>
        <v>96818</v>
      </c>
      <c r="FE293" s="5">
        <f t="shared" ca="1" si="1316"/>
        <v>105864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279875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</v>
      </c>
      <c r="FS293" s="5">
        <f t="shared" ca="1" si="1317"/>
        <v>120.613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378.20800000000003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127.34699999999999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52.044125863592136</v>
      </c>
      <c r="GP293" s="19">
        <f t="shared" ca="1" si="1198"/>
        <v>0.49103329791435119</v>
      </c>
      <c r="GQ293" s="19">
        <f t="shared" ca="1" si="1199"/>
        <v>13.44875101269791</v>
      </c>
      <c r="GR293" s="19">
        <f t="shared" ca="1" si="1200"/>
        <v>14.705308694749442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41.203919700689248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274729</v>
      </c>
      <c r="HH293" s="5">
        <f t="shared" ca="1" si="1318"/>
        <v>0</v>
      </c>
      <c r="HI293" s="5">
        <f t="shared" ca="1" si="1318"/>
        <v>84353.5</v>
      </c>
      <c r="HJ293" s="5">
        <f t="shared" ca="1" si="1318"/>
        <v>23483.599999999999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196689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272.85899999999998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29.575500000000002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39.917866555931461</v>
      </c>
      <c r="IU293" s="19">
        <f t="shared" ca="1" si="1270"/>
        <v>1.7559347150807514</v>
      </c>
      <c r="IV293" s="19">
        <f t="shared" ca="1" si="1271"/>
        <v>11.717337876733801</v>
      </c>
      <c r="IW293" s="19">
        <f t="shared" ca="1" si="1272"/>
        <v>3.2620493015946685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29.077521485480254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274730</v>
      </c>
      <c r="JM293" s="5">
        <f t="shared" ca="1" si="1320"/>
        <v>0</v>
      </c>
      <c r="JN293" s="5">
        <f t="shared" ca="1" si="1320"/>
        <v>84353.9</v>
      </c>
      <c r="JO293" s="5">
        <f t="shared" ca="1" si="1320"/>
        <v>23484.799999999999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196691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272.86099999999999</v>
      </c>
      <c r="KQ293" s="5">
        <f t="shared" ca="1" si="1325"/>
        <v>3.6617600000000001</v>
      </c>
      <c r="KR293" s="5">
        <f t="shared" ca="1" si="1325"/>
        <v>131.535</v>
      </c>
      <c r="KS293" s="5">
        <f t="shared" ca="1" si="1325"/>
        <v>29.576799999999999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39.918005463479773</v>
      </c>
      <c r="KZ293" s="19">
        <f t="shared" ca="1" si="1209"/>
        <v>1.7559347150807514</v>
      </c>
      <c r="LA293" s="19">
        <f t="shared" ca="1" si="1210"/>
        <v>11.717393439753126</v>
      </c>
      <c r="LB293" s="19">
        <f t="shared" ca="1" si="1211"/>
        <v>3.262215990652646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29.077799300576881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-3</v>
      </c>
      <c r="G294" s="5">
        <f t="shared" ca="1" si="1132"/>
        <v>0</v>
      </c>
      <c r="H294" s="5">
        <f t="shared" ca="1" si="1133"/>
        <v>-0.80000000000291038</v>
      </c>
      <c r="I294" s="5">
        <f t="shared" ca="1" si="1134"/>
        <v>-2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-2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-1.0000000000047748E-3</v>
      </c>
      <c r="V294" s="5">
        <f t="shared" ca="1" si="1144"/>
        <v>-1.0000000000047748E-3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-1.0000000000047748E-3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-2.9999999999859028E-3</v>
      </c>
      <c r="AI294" s="37">
        <f t="shared" ca="1" si="1156"/>
        <v>-1.0000000000065512E-5</v>
      </c>
      <c r="AJ294" s="37">
        <f t="shared" ca="1" si="1157"/>
        <v>-1.0000000000047748E-3</v>
      </c>
      <c r="AK294" s="37">
        <f t="shared" ca="1" si="1158"/>
        <v>-1.9999999999953388E-3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51.844316393289127</v>
      </c>
      <c r="AQ294" s="33">
        <f t="shared" ca="1" si="1164"/>
        <v>51.844737187081435</v>
      </c>
      <c r="AR294" s="24">
        <f t="shared" ca="1" si="1165"/>
        <v>8.1164225172939723E-6</v>
      </c>
      <c r="AS294" s="34">
        <f t="shared" ca="1" si="1166"/>
        <v>388.798</v>
      </c>
      <c r="AT294" s="34">
        <f t="shared" ca="1" si="1167"/>
        <v>388.80099999999999</v>
      </c>
      <c r="AU294" s="45">
        <f t="shared" ca="1" si="1168"/>
        <v>-7.7160295369248099E-6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-1</v>
      </c>
      <c r="BA294" s="5">
        <f t="shared" ca="1" si="1257"/>
        <v>0</v>
      </c>
      <c r="BB294" s="5">
        <f t="shared" ca="1" si="1258"/>
        <v>-0.39999999999417923</v>
      </c>
      <c r="BC294" s="5">
        <f t="shared" ca="1" si="1259"/>
        <v>-1.2000000000007276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-2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-2.0000000000095497E-3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-1.2999999999969702E-3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39.917866555931461</v>
      </c>
      <c r="CK294" s="33">
        <f t="shared" ca="1" si="1268"/>
        <v>39.918005463479773</v>
      </c>
      <c r="CL294" s="24">
        <f t="shared" ca="1" si="1181"/>
        <v>3.4798218673247634E-6</v>
      </c>
      <c r="CM294" s="34">
        <f t="shared" ca="1" si="1182"/>
        <v>272.85899999999998</v>
      </c>
      <c r="CN294" s="34">
        <f t="shared" ca="1" si="1183"/>
        <v>272.86099999999999</v>
      </c>
      <c r="CO294" s="45">
        <f t="shared" ca="1" si="1184"/>
        <v>-7.3297393178561603E-6</v>
      </c>
      <c r="CP294" s="5"/>
      <c r="CR294" s="5">
        <f t="shared" ca="1" si="1302"/>
        <v>57</v>
      </c>
      <c r="CS294" s="5">
        <f t="shared" ca="1" si="1303"/>
        <v>57</v>
      </c>
      <c r="CT294" s="62">
        <f t="shared" ca="1" si="1185"/>
        <v>0</v>
      </c>
      <c r="CW294" s="5">
        <f t="shared" ca="1" si="1314"/>
        <v>369694</v>
      </c>
      <c r="CX294" s="5">
        <f t="shared" ca="1" si="1314"/>
        <v>0</v>
      </c>
      <c r="CY294" s="5">
        <f t="shared" ca="1" si="1314"/>
        <v>96817.2</v>
      </c>
      <c r="CZ294" s="5">
        <f t="shared" ca="1" si="1314"/>
        <v>105862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120.61199999999999</v>
      </c>
      <c r="DN294" s="5">
        <f t="shared" ca="1" si="1315"/>
        <v>120.61199999999999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120.61199999999999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388.798</v>
      </c>
      <c r="EB294" s="5">
        <f t="shared" ca="1" si="1322"/>
        <v>1.0207299999999999</v>
      </c>
      <c r="EC294" s="5">
        <f t="shared" ca="1" si="1322"/>
        <v>152.196</v>
      </c>
      <c r="ED294" s="5">
        <f t="shared" ca="1" si="1322"/>
        <v>127.345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51.844316393289127</v>
      </c>
      <c r="EK294" s="19">
        <f t="shared" ca="1" si="1187"/>
        <v>0.49102922676697974</v>
      </c>
      <c r="EL294" s="19">
        <f t="shared" ca="1" si="1188"/>
        <v>13.448639886659258</v>
      </c>
      <c r="EM294" s="19">
        <f t="shared" ca="1" si="1189"/>
        <v>14.705030879652812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41.004110230386232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369697</v>
      </c>
      <c r="FC294" s="5">
        <f t="shared" ca="1" si="1316"/>
        <v>0</v>
      </c>
      <c r="FD294" s="5">
        <f t="shared" ca="1" si="1316"/>
        <v>96818</v>
      </c>
      <c r="FE294" s="5">
        <f t="shared" ca="1" si="1316"/>
        <v>105864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291657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120.613</v>
      </c>
      <c r="FS294" s="5">
        <f t="shared" ca="1" si="1317"/>
        <v>120.613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120.613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388.80099999999999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127.34699999999999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51.844737187081435</v>
      </c>
      <c r="GP294" s="19">
        <f t="shared" ca="1" si="1198"/>
        <v>0.49103329791435119</v>
      </c>
      <c r="GQ294" s="19">
        <f t="shared" ca="1" si="1199"/>
        <v>13.44875101269791</v>
      </c>
      <c r="GR294" s="19">
        <f t="shared" ca="1" si="1200"/>
        <v>14.705308694749442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41.004392116630235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274729</v>
      </c>
      <c r="HH294" s="5">
        <f t="shared" ca="1" si="1318"/>
        <v>0</v>
      </c>
      <c r="HI294" s="5">
        <f t="shared" ca="1" si="1318"/>
        <v>84353.5</v>
      </c>
      <c r="HJ294" s="5">
        <f t="shared" ca="1" si="1318"/>
        <v>23483.599999999999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196689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272.85899999999998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29.575500000000002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39.917866555931461</v>
      </c>
      <c r="IU294" s="19">
        <f t="shared" ca="1" si="1270"/>
        <v>1.7559347150807514</v>
      </c>
      <c r="IV294" s="19">
        <f t="shared" ca="1" si="1271"/>
        <v>11.717337876733801</v>
      </c>
      <c r="IW294" s="19">
        <f t="shared" ca="1" si="1272"/>
        <v>3.2620493015946685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29.077521485480254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274730</v>
      </c>
      <c r="JM294" s="5">
        <f t="shared" ca="1" si="1320"/>
        <v>0</v>
      </c>
      <c r="JN294" s="5">
        <f t="shared" ca="1" si="1320"/>
        <v>84353.9</v>
      </c>
      <c r="JO294" s="5">
        <f t="shared" ca="1" si="1320"/>
        <v>23484.799999999999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196691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272.86099999999999</v>
      </c>
      <c r="KQ294" s="5">
        <f t="shared" ca="1" si="1325"/>
        <v>3.6617600000000001</v>
      </c>
      <c r="KR294" s="5">
        <f t="shared" ca="1" si="1325"/>
        <v>131.535</v>
      </c>
      <c r="KS294" s="5">
        <f t="shared" ca="1" si="1325"/>
        <v>29.576799999999999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39.918005463479773</v>
      </c>
      <c r="KZ294" s="19">
        <f t="shared" ca="1" si="1209"/>
        <v>1.7559347150807514</v>
      </c>
      <c r="LA294" s="19">
        <f t="shared" ca="1" si="1210"/>
        <v>11.717393439753126</v>
      </c>
      <c r="LB294" s="19">
        <f t="shared" ca="1" si="1211"/>
        <v>3.262215990652646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29.077799300576881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-2</v>
      </c>
      <c r="G295" s="5">
        <f t="shared" ca="1" si="1132"/>
        <v>0</v>
      </c>
      <c r="H295" s="5">
        <f t="shared" ca="1" si="1133"/>
        <v>-0.80000000000291038</v>
      </c>
      <c r="I295" s="5">
        <f t="shared" ca="1" si="1134"/>
        <v>-2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-3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-1.0000000000047748E-3</v>
      </c>
      <c r="V295" s="5">
        <f t="shared" ca="1" si="1144"/>
        <v>-1.0000000000047748E-3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-1.0000000000047748E-3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-3.0000000000427463E-3</v>
      </c>
      <c r="AI295" s="37">
        <f t="shared" ca="1" si="1156"/>
        <v>-1.0000000000065512E-5</v>
      </c>
      <c r="AJ295" s="37">
        <f t="shared" ca="1" si="1157"/>
        <v>-1.0000000000047748E-3</v>
      </c>
      <c r="AK295" s="37">
        <f t="shared" ca="1" si="1158"/>
        <v>-1.9999999999953388E-3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51.913909074994613</v>
      </c>
      <c r="AQ295" s="33">
        <f t="shared" ca="1" si="1164"/>
        <v>51.914190961238603</v>
      </c>
      <c r="AR295" s="24">
        <f t="shared" ca="1" si="1165"/>
        <v>5.4298495029995322E-6</v>
      </c>
      <c r="AS295" s="34">
        <f t="shared" ca="1" si="1166"/>
        <v>389.39499999999998</v>
      </c>
      <c r="AT295" s="34">
        <f t="shared" ca="1" si="1167"/>
        <v>389.39800000000002</v>
      </c>
      <c r="AU295" s="45">
        <f t="shared" ca="1" si="1168"/>
        <v>-7.7041998162362053E-6</v>
      </c>
      <c r="AV295" s="34">
        <f t="shared" ca="1" si="1169"/>
        <v>-116.5</v>
      </c>
      <c r="AW295" s="34">
        <f t="shared" ca="1" si="1170"/>
        <v>-116.6</v>
      </c>
      <c r="AX295" s="46">
        <f t="shared" ca="1" si="1171"/>
        <v>-8.5763293310458252E-4</v>
      </c>
      <c r="AY295" s="5"/>
      <c r="AZ295" s="5">
        <f t="shared" ca="1" si="1256"/>
        <v>-2</v>
      </c>
      <c r="BA295" s="5">
        <f t="shared" ca="1" si="1257"/>
        <v>0</v>
      </c>
      <c r="BB295" s="5">
        <f t="shared" ca="1" si="1258"/>
        <v>-0.39999999999417923</v>
      </c>
      <c r="BC295" s="5">
        <f t="shared" ca="1" si="1259"/>
        <v>-1.2000000000007276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-1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-1.0000000000331966E-3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-1.2999999999969702E-3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39.916755295544945</v>
      </c>
      <c r="CK295" s="33">
        <f t="shared" ca="1" si="1268"/>
        <v>39.917033110641569</v>
      </c>
      <c r="CL295" s="24">
        <f t="shared" ca="1" si="1181"/>
        <v>6.9598132670223242E-6</v>
      </c>
      <c r="CM295" s="34">
        <f t="shared" ca="1" si="1182"/>
        <v>272.84699999999998</v>
      </c>
      <c r="CN295" s="34">
        <f t="shared" ca="1" si="1183"/>
        <v>272.84800000000001</v>
      </c>
      <c r="CO295" s="45">
        <f t="shared" ca="1" si="1184"/>
        <v>-3.6650442738564935E-6</v>
      </c>
      <c r="CP295" s="5"/>
      <c r="CR295" s="5">
        <f t="shared" ca="1" si="1302"/>
        <v>59</v>
      </c>
      <c r="CS295" s="5">
        <f t="shared" ca="1" si="1303"/>
        <v>57</v>
      </c>
      <c r="CT295" s="62">
        <f t="shared" ca="1" si="1185"/>
        <v>3.3898305084745783E-2</v>
      </c>
      <c r="CW295" s="5">
        <f t="shared" ca="1" si="1314"/>
        <v>370195</v>
      </c>
      <c r="CX295" s="5">
        <f t="shared" ca="1" si="1314"/>
        <v>0</v>
      </c>
      <c r="CY295" s="5">
        <f t="shared" ca="1" si="1314"/>
        <v>96817.2</v>
      </c>
      <c r="CZ295" s="5">
        <f t="shared" ca="1" si="1314"/>
        <v>105862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292155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120.61199999999999</v>
      </c>
      <c r="DN295" s="5">
        <f t="shared" ca="1" si="1315"/>
        <v>120.61199999999999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120.61199999999999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389.39499999999998</v>
      </c>
      <c r="EB295" s="5">
        <f t="shared" ca="1" si="1322"/>
        <v>1.0207299999999999</v>
      </c>
      <c r="EC295" s="5">
        <f t="shared" ca="1" si="1322"/>
        <v>152.196</v>
      </c>
      <c r="ED295" s="5">
        <f t="shared" ca="1" si="1322"/>
        <v>127.345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51.913909074994613</v>
      </c>
      <c r="EK295" s="19">
        <f t="shared" ca="1" si="1187"/>
        <v>0.49102922676697974</v>
      </c>
      <c r="EL295" s="19">
        <f t="shared" ca="1" si="1188"/>
        <v>13.448639886659258</v>
      </c>
      <c r="EM295" s="19">
        <f t="shared" ca="1" si="1189"/>
        <v>14.705030879652812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41.0735640045434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370197</v>
      </c>
      <c r="FC295" s="5">
        <f t="shared" ca="1" si="1316"/>
        <v>0</v>
      </c>
      <c r="FD295" s="5">
        <f t="shared" ca="1" si="1316"/>
        <v>96818</v>
      </c>
      <c r="FE295" s="5">
        <f t="shared" ca="1" si="1316"/>
        <v>105864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292158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120.613</v>
      </c>
      <c r="FS295" s="5">
        <f t="shared" ca="1" si="1317"/>
        <v>120.613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120.613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389.39800000000002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127.34699999999999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51.914190961238603</v>
      </c>
      <c r="GP295" s="19">
        <f t="shared" ca="1" si="1198"/>
        <v>0.49103329791435119</v>
      </c>
      <c r="GQ295" s="19">
        <f t="shared" ca="1" si="1199"/>
        <v>13.44875101269791</v>
      </c>
      <c r="GR295" s="19">
        <f t="shared" ca="1" si="1200"/>
        <v>14.705308694749442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41.073984798335722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274721</v>
      </c>
      <c r="HH295" s="5">
        <f t="shared" ca="1" si="1318"/>
        <v>0</v>
      </c>
      <c r="HI295" s="5">
        <f t="shared" ca="1" si="1318"/>
        <v>84353.5</v>
      </c>
      <c r="HJ295" s="5">
        <f t="shared" ca="1" si="1318"/>
        <v>23483.599999999999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272.84699999999998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29.575500000000002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39.916755295544945</v>
      </c>
      <c r="IU295" s="19">
        <f t="shared" ca="1" si="1270"/>
        <v>1.7559347150807514</v>
      </c>
      <c r="IV295" s="19">
        <f t="shared" ca="1" si="1271"/>
        <v>11.717337876733801</v>
      </c>
      <c r="IW295" s="19">
        <f t="shared" ca="1" si="1272"/>
        <v>3.2620493015946685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29.07654913264205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274723</v>
      </c>
      <c r="JM295" s="5">
        <f t="shared" ca="1" si="1320"/>
        <v>0</v>
      </c>
      <c r="JN295" s="5">
        <f t="shared" ca="1" si="1320"/>
        <v>84353.9</v>
      </c>
      <c r="JO295" s="5">
        <f t="shared" ca="1" si="1320"/>
        <v>23484.799999999999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196683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272.84800000000001</v>
      </c>
      <c r="KQ295" s="5">
        <f t="shared" ca="1" si="1325"/>
        <v>3.6617600000000001</v>
      </c>
      <c r="KR295" s="5">
        <f t="shared" ca="1" si="1325"/>
        <v>131.535</v>
      </c>
      <c r="KS295" s="5">
        <f t="shared" ca="1" si="1325"/>
        <v>29.576799999999999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39.917033110641569</v>
      </c>
      <c r="KZ295" s="19">
        <f t="shared" ca="1" si="1209"/>
        <v>1.7559347150807514</v>
      </c>
      <c r="LA295" s="19">
        <f t="shared" ca="1" si="1210"/>
        <v>11.717393439753126</v>
      </c>
      <c r="LB295" s="19">
        <f t="shared" ca="1" si="1211"/>
        <v>3.262215990652646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29.076688040190366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-3</v>
      </c>
      <c r="G296" s="5">
        <f t="shared" ca="1" si="1132"/>
        <v>0</v>
      </c>
      <c r="H296" s="5">
        <f t="shared" ca="1" si="1133"/>
        <v>-0.79999999998835847</v>
      </c>
      <c r="I296" s="5">
        <f t="shared" ca="1" si="1134"/>
        <v>-2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-3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-2.9999999999859028E-3</v>
      </c>
      <c r="AI296" s="37">
        <f t="shared" ca="1" si="1156"/>
        <v>0</v>
      </c>
      <c r="AJ296" s="37">
        <f t="shared" ca="1" si="1157"/>
        <v>-1.0000000000047748E-3</v>
      </c>
      <c r="AK296" s="37">
        <f t="shared" ca="1" si="1158"/>
        <v>-1.9999999999953388E-3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52.37791923657845</v>
      </c>
      <c r="AQ296" s="33">
        <f t="shared" ca="1" si="1164"/>
        <v>52.378335959223392</v>
      </c>
      <c r="AR296" s="24">
        <f t="shared" ca="1" si="1165"/>
        <v>7.9560115324576837E-6</v>
      </c>
      <c r="AS296" s="34">
        <f t="shared" ca="1" si="1166"/>
        <v>378.80799999999999</v>
      </c>
      <c r="AT296" s="34">
        <f t="shared" ca="1" si="1167"/>
        <v>378.81099999999998</v>
      </c>
      <c r="AU296" s="45">
        <f t="shared" ca="1" si="1168"/>
        <v>-7.9195165926699677E-6</v>
      </c>
      <c r="AV296" s="34">
        <f t="shared" ca="1" si="1169"/>
        <v>-105.9</v>
      </c>
      <c r="AW296" s="34">
        <f t="shared" ca="1" si="1170"/>
        <v>-106</v>
      </c>
      <c r="AX296" s="46">
        <f t="shared" ca="1" si="1171"/>
        <v>-9.4339622641504068E-4</v>
      </c>
      <c r="AY296" s="5"/>
      <c r="AZ296" s="5">
        <f t="shared" ca="1" si="1256"/>
        <v>-1</v>
      </c>
      <c r="BA296" s="5">
        <f t="shared" ca="1" si="1257"/>
        <v>0</v>
      </c>
      <c r="BB296" s="5">
        <f t="shared" ca="1" si="1258"/>
        <v>-0.39999999999417923</v>
      </c>
      <c r="BC296" s="5">
        <f t="shared" ca="1" si="1259"/>
        <v>-1.2000000000007276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-2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-2.0000000000095497E-3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-1.2999999999969702E-3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39.917866555931461</v>
      </c>
      <c r="CK296" s="33">
        <f t="shared" ca="1" si="1268"/>
        <v>39.918005463479773</v>
      </c>
      <c r="CL296" s="24">
        <f t="shared" ca="1" si="1181"/>
        <v>3.4798218673247634E-6</v>
      </c>
      <c r="CM296" s="34">
        <f t="shared" ca="1" si="1182"/>
        <v>272.85899999999998</v>
      </c>
      <c r="CN296" s="34">
        <f t="shared" ca="1" si="1183"/>
        <v>272.86099999999999</v>
      </c>
      <c r="CO296" s="45">
        <f t="shared" ca="1" si="1184"/>
        <v>-7.3297393178561603E-6</v>
      </c>
      <c r="CP296" s="5"/>
      <c r="CR296" s="5">
        <f t="shared" ca="1" si="1302"/>
        <v>59</v>
      </c>
      <c r="CS296" s="5">
        <f t="shared" ca="1" si="1303"/>
        <v>56</v>
      </c>
      <c r="CT296" s="62">
        <f t="shared" ca="1" si="1185"/>
        <v>5.084745762711862E-2</v>
      </c>
      <c r="CW296" s="5">
        <f t="shared" ca="1" si="1314"/>
        <v>357914</v>
      </c>
      <c r="CX296" s="5">
        <f t="shared" ca="1" si="1314"/>
        <v>0</v>
      </c>
      <c r="CY296" s="5">
        <f t="shared" ca="1" si="1314"/>
        <v>96819.6</v>
      </c>
      <c r="CZ296" s="5">
        <f t="shared" ca="1" si="1314"/>
        <v>105862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279875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378.80799999999999</v>
      </c>
      <c r="EB296" s="5">
        <f t="shared" ca="1" si="1322"/>
        <v>1.0211600000000001</v>
      </c>
      <c r="EC296" s="5">
        <f t="shared" ca="1" si="1322"/>
        <v>152.196</v>
      </c>
      <c r="ED296" s="5">
        <f t="shared" ca="1" si="1322"/>
        <v>127.345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52.37791923657845</v>
      </c>
      <c r="EK296" s="19">
        <f t="shared" ca="1" si="1187"/>
        <v>0.49122871298818149</v>
      </c>
      <c r="EL296" s="19">
        <f t="shared" ca="1" si="1188"/>
        <v>13.448973264775212</v>
      </c>
      <c r="EM296" s="19">
        <f t="shared" ca="1" si="1189"/>
        <v>14.705030879652812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41.537713073675555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357917</v>
      </c>
      <c r="FC296" s="5">
        <f t="shared" ca="1" si="1316"/>
        <v>0</v>
      </c>
      <c r="FD296" s="5">
        <f t="shared" ca="1" si="1316"/>
        <v>96820.4</v>
      </c>
      <c r="FE296" s="5">
        <f t="shared" ca="1" si="1316"/>
        <v>105864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653.61500000000001</v>
      </c>
      <c r="FS296" s="5">
        <f t="shared" ca="1" si="1317"/>
        <v>120.661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653.61500000000001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378.81099999999998</v>
      </c>
      <c r="GG296" s="5">
        <f t="shared" ca="1" si="1323"/>
        <v>1.0211600000000001</v>
      </c>
      <c r="GH296" s="5">
        <f t="shared" ca="1" si="1323"/>
        <v>152.197</v>
      </c>
      <c r="GI296" s="5">
        <f t="shared" ca="1" si="1323"/>
        <v>127.34699999999999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52.378335959223392</v>
      </c>
      <c r="GP296" s="19">
        <f t="shared" ca="1" si="1198"/>
        <v>0.49122871298818149</v>
      </c>
      <c r="GQ296" s="19">
        <f t="shared" ca="1" si="1199"/>
        <v>13.449084390813862</v>
      </c>
      <c r="GR296" s="19">
        <f t="shared" ca="1" si="1200"/>
        <v>14.705308694749442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41.538129796320504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274729</v>
      </c>
      <c r="HH296" s="5">
        <f t="shared" ca="1" si="1318"/>
        <v>0</v>
      </c>
      <c r="HI296" s="5">
        <f t="shared" ca="1" si="1318"/>
        <v>84353.5</v>
      </c>
      <c r="HJ296" s="5">
        <f t="shared" ca="1" si="1318"/>
        <v>23483.599999999999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196689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272.85899999999998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29.575500000000002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39.917866555931461</v>
      </c>
      <c r="IU296" s="19">
        <f t="shared" ca="1" si="1270"/>
        <v>1.7559347150807514</v>
      </c>
      <c r="IV296" s="19">
        <f t="shared" ca="1" si="1271"/>
        <v>11.717337876733801</v>
      </c>
      <c r="IW296" s="19">
        <f t="shared" ca="1" si="1272"/>
        <v>3.2620493015946685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29.077521485480254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274730</v>
      </c>
      <c r="JM296" s="5">
        <f t="shared" ca="1" si="1320"/>
        <v>0</v>
      </c>
      <c r="JN296" s="5">
        <f t="shared" ca="1" si="1320"/>
        <v>84353.9</v>
      </c>
      <c r="JO296" s="5">
        <f t="shared" ca="1" si="1320"/>
        <v>23484.799999999999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196691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272.86099999999999</v>
      </c>
      <c r="KQ296" s="5">
        <f t="shared" ca="1" si="1325"/>
        <v>3.6617600000000001</v>
      </c>
      <c r="KR296" s="5">
        <f t="shared" ca="1" si="1325"/>
        <v>131.535</v>
      </c>
      <c r="KS296" s="5">
        <f t="shared" ca="1" si="1325"/>
        <v>29.576799999999999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39.918005463479773</v>
      </c>
      <c r="KZ296" s="19">
        <f t="shared" ca="1" si="1209"/>
        <v>1.7559347150807514</v>
      </c>
      <c r="LA296" s="19">
        <f t="shared" ca="1" si="1210"/>
        <v>11.717393439753126</v>
      </c>
      <c r="LB296" s="19">
        <f t="shared" ca="1" si="1211"/>
        <v>3.262215990652646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29.077799300576881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-3</v>
      </c>
      <c r="G297" s="5">
        <f t="shared" ca="1" si="1132"/>
        <v>0</v>
      </c>
      <c r="H297" s="5">
        <f t="shared" ca="1" si="1133"/>
        <v>-0.80000000000291038</v>
      </c>
      <c r="I297" s="5">
        <f t="shared" ca="1" si="1134"/>
        <v>-2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-3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-2.9999999999859028E-3</v>
      </c>
      <c r="AI297" s="37">
        <f t="shared" ca="1" si="1156"/>
        <v>0</v>
      </c>
      <c r="AJ297" s="37">
        <f t="shared" ca="1" si="1157"/>
        <v>-1.0000000000047748E-3</v>
      </c>
      <c r="AK297" s="37">
        <f t="shared" ca="1" si="1158"/>
        <v>-1.9999999999953388E-3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52.365482532742206</v>
      </c>
      <c r="AQ297" s="33">
        <f t="shared" ca="1" si="1164"/>
        <v>52.365899255387149</v>
      </c>
      <c r="AR297" s="24">
        <f t="shared" ca="1" si="1165"/>
        <v>7.9579010552302106E-6</v>
      </c>
      <c r="AS297" s="34">
        <f t="shared" ca="1" si="1166"/>
        <v>378.70400000000001</v>
      </c>
      <c r="AT297" s="34">
        <f t="shared" ca="1" si="1167"/>
        <v>378.70699999999999</v>
      </c>
      <c r="AU297" s="45">
        <f t="shared" ca="1" si="1168"/>
        <v>-7.9216914395189498E-6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-1</v>
      </c>
      <c r="BA297" s="5">
        <f t="shared" ca="1" si="1257"/>
        <v>0</v>
      </c>
      <c r="BB297" s="5">
        <f t="shared" ca="1" si="1258"/>
        <v>-0.39999999999417923</v>
      </c>
      <c r="BC297" s="5">
        <f t="shared" ca="1" si="1259"/>
        <v>-1.2000000000007276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-2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-2.0000000000095497E-3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-1.2999999999969702E-3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39.917866555931461</v>
      </c>
      <c r="CK297" s="33">
        <f t="shared" ca="1" si="1268"/>
        <v>39.918005463479773</v>
      </c>
      <c r="CL297" s="24">
        <f t="shared" ca="1" si="1181"/>
        <v>3.4798218673247634E-6</v>
      </c>
      <c r="CM297" s="34">
        <f t="shared" ca="1" si="1182"/>
        <v>272.85899999999998</v>
      </c>
      <c r="CN297" s="34">
        <f t="shared" ca="1" si="1183"/>
        <v>272.86099999999999</v>
      </c>
      <c r="CO297" s="45">
        <f t="shared" ca="1" si="1184"/>
        <v>-7.3297393178561603E-6</v>
      </c>
      <c r="CP297" s="5"/>
      <c r="CR297" s="5">
        <f t="shared" ca="1" si="1302"/>
        <v>57</v>
      </c>
      <c r="CS297" s="5">
        <f t="shared" ca="1" si="1303"/>
        <v>57</v>
      </c>
      <c r="CT297" s="62">
        <f t="shared" ca="1" si="1185"/>
        <v>0</v>
      </c>
      <c r="CW297" s="5">
        <f t="shared" ca="1" si="1314"/>
        <v>357857</v>
      </c>
      <c r="CX297" s="5">
        <f t="shared" ca="1" si="1314"/>
        <v>0</v>
      </c>
      <c r="CY297" s="5">
        <f t="shared" ca="1" si="1314"/>
        <v>96762.9</v>
      </c>
      <c r="CZ297" s="5">
        <f t="shared" ca="1" si="1314"/>
        <v>105862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279818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378.70400000000001</v>
      </c>
      <c r="EB297" s="5">
        <f t="shared" ca="1" si="1322"/>
        <v>1.01172</v>
      </c>
      <c r="EC297" s="5">
        <f t="shared" ca="1" si="1322"/>
        <v>152.101</v>
      </c>
      <c r="ED297" s="5">
        <f t="shared" ca="1" si="1322"/>
        <v>127.345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52.365482532742206</v>
      </c>
      <c r="EK297" s="19">
        <f t="shared" ca="1" si="1187"/>
        <v>0.48670973940585682</v>
      </c>
      <c r="EL297" s="19">
        <f t="shared" ca="1" si="1188"/>
        <v>13.441097206785788</v>
      </c>
      <c r="EM297" s="19">
        <f t="shared" ca="1" si="1189"/>
        <v>14.705030879652812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41.525276369839311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357860</v>
      </c>
      <c r="FC297" s="5">
        <f t="shared" ca="1" si="1316"/>
        <v>0</v>
      </c>
      <c r="FD297" s="5">
        <f t="shared" ca="1" si="1316"/>
        <v>96763.7</v>
      </c>
      <c r="FE297" s="5">
        <f t="shared" ca="1" si="1316"/>
        <v>105864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279821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</v>
      </c>
      <c r="FS297" s="5">
        <f t="shared" ca="1" si="1317"/>
        <v>119.551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378.70699999999999</v>
      </c>
      <c r="GG297" s="5">
        <f t="shared" ca="1" si="1323"/>
        <v>1.01172</v>
      </c>
      <c r="GH297" s="5">
        <f t="shared" ca="1" si="1323"/>
        <v>152.102</v>
      </c>
      <c r="GI297" s="5">
        <f t="shared" ca="1" si="1323"/>
        <v>127.34699999999999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52.365899255387149</v>
      </c>
      <c r="GP297" s="19">
        <f t="shared" ca="1" si="1198"/>
        <v>0.48670973940585682</v>
      </c>
      <c r="GQ297" s="19">
        <f t="shared" ca="1" si="1199"/>
        <v>13.44120833282444</v>
      </c>
      <c r="GR297" s="19">
        <f t="shared" ca="1" si="1200"/>
        <v>14.705308694749442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41.525693092484254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274729</v>
      </c>
      <c r="HH297" s="5">
        <f t="shared" ca="1" si="1318"/>
        <v>0</v>
      </c>
      <c r="HI297" s="5">
        <f t="shared" ca="1" si="1318"/>
        <v>84353.5</v>
      </c>
      <c r="HJ297" s="5">
        <f t="shared" ca="1" si="1318"/>
        <v>23483.599999999999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196689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272.85899999999998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29.575500000000002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39.917866555931461</v>
      </c>
      <c r="IU297" s="19">
        <f t="shared" ca="1" si="1270"/>
        <v>1.7559347150807514</v>
      </c>
      <c r="IV297" s="19">
        <f t="shared" ca="1" si="1271"/>
        <v>11.717337876733801</v>
      </c>
      <c r="IW297" s="19">
        <f t="shared" ca="1" si="1272"/>
        <v>3.2620493015946685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29.077521485480254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274730</v>
      </c>
      <c r="JM297" s="5">
        <f t="shared" ca="1" si="1320"/>
        <v>0</v>
      </c>
      <c r="JN297" s="5">
        <f t="shared" ca="1" si="1320"/>
        <v>84353.9</v>
      </c>
      <c r="JO297" s="5">
        <f t="shared" ca="1" si="1320"/>
        <v>23484.799999999999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196691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272.86099999999999</v>
      </c>
      <c r="KQ297" s="5">
        <f t="shared" ca="1" si="1325"/>
        <v>3.6617600000000001</v>
      </c>
      <c r="KR297" s="5">
        <f t="shared" ca="1" si="1325"/>
        <v>131.535</v>
      </c>
      <c r="KS297" s="5">
        <f t="shared" ca="1" si="1325"/>
        <v>29.576799999999999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39.918005463479773</v>
      </c>
      <c r="KZ297" s="19">
        <f t="shared" ca="1" si="1209"/>
        <v>1.7559347150807514</v>
      </c>
      <c r="LA297" s="19">
        <f t="shared" ca="1" si="1210"/>
        <v>11.717393439753126</v>
      </c>
      <c r="LB297" s="19">
        <f t="shared" ca="1" si="1211"/>
        <v>3.262215990652646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29.077799300576881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-2</v>
      </c>
      <c r="G298" s="5">
        <f t="shared" ca="1" si="1132"/>
        <v>0</v>
      </c>
      <c r="H298" s="5">
        <f t="shared" ca="1" si="1133"/>
        <v>-0.5</v>
      </c>
      <c r="I298" s="5">
        <f t="shared" ca="1" si="1134"/>
        <v>-2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-2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2.9999999999574811E-4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-2.0000000000095497E-3</v>
      </c>
      <c r="AI298" s="37">
        <f t="shared" ca="1" si="1156"/>
        <v>1.0000000000287557E-6</v>
      </c>
      <c r="AJ298" s="37">
        <f t="shared" ca="1" si="1157"/>
        <v>0</v>
      </c>
      <c r="AK298" s="37">
        <f t="shared" ca="1" si="1158"/>
        <v>-1.0000000000047748E-3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52.121696365686752</v>
      </c>
      <c r="AQ298" s="33">
        <f t="shared" ca="1" si="1164"/>
        <v>52.121974180783369</v>
      </c>
      <c r="AR298" s="24">
        <f t="shared" ca="1" si="1165"/>
        <v>5.3300954344690506E-6</v>
      </c>
      <c r="AS298" s="34">
        <f t="shared" ca="1" si="1166"/>
        <v>376.59699999999998</v>
      </c>
      <c r="AT298" s="34">
        <f t="shared" ca="1" si="1167"/>
        <v>376.59899999999999</v>
      </c>
      <c r="AU298" s="45">
        <f t="shared" ca="1" si="1168"/>
        <v>-5.310688557350258E-6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-1</v>
      </c>
      <c r="BA298" s="5">
        <f t="shared" ca="1" si="1257"/>
        <v>0</v>
      </c>
      <c r="BB298" s="5">
        <f t="shared" ca="1" si="1258"/>
        <v>-0.39999999999417923</v>
      </c>
      <c r="BC298" s="5">
        <f t="shared" ca="1" si="1259"/>
        <v>-1.2000000000007276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-2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-2.0000000000095497E-3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-1.2999999999969702E-3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39.917866555931461</v>
      </c>
      <c r="CK298" s="33">
        <f t="shared" ca="1" si="1268"/>
        <v>39.918005463479773</v>
      </c>
      <c r="CL298" s="24">
        <f t="shared" ca="1" si="1181"/>
        <v>3.4798218673247634E-6</v>
      </c>
      <c r="CM298" s="34">
        <f t="shared" ca="1" si="1182"/>
        <v>272.85899999999998</v>
      </c>
      <c r="CN298" s="34">
        <f t="shared" ca="1" si="1183"/>
        <v>272.86099999999999</v>
      </c>
      <c r="CO298" s="45">
        <f t="shared" ca="1" si="1184"/>
        <v>-7.3297393178561603E-6</v>
      </c>
      <c r="CP298" s="5"/>
      <c r="CR298" s="5">
        <f t="shared" ca="1" si="1302"/>
        <v>56</v>
      </c>
      <c r="CS298" s="5">
        <f t="shared" ca="1" si="1303"/>
        <v>57</v>
      </c>
      <c r="CT298" s="62">
        <f t="shared" ca="1" si="1185"/>
        <v>-1.7857142857142794E-2</v>
      </c>
      <c r="CW298" s="5">
        <f t="shared" ca="1" si="1314"/>
        <v>356695</v>
      </c>
      <c r="CX298" s="5">
        <f t="shared" ca="1" si="1314"/>
        <v>0</v>
      </c>
      <c r="CY298" s="5">
        <f t="shared" ca="1" si="1314"/>
        <v>95601.3</v>
      </c>
      <c r="CZ298" s="5">
        <f t="shared" ca="1" si="1314"/>
        <v>105861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99.317499999999995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376.59699999999998</v>
      </c>
      <c r="EB298" s="5">
        <f t="shared" ca="1" si="1322"/>
        <v>0.83860699999999999</v>
      </c>
      <c r="EC298" s="5">
        <f t="shared" ca="1" si="1322"/>
        <v>150.16900000000001</v>
      </c>
      <c r="ED298" s="5">
        <f t="shared" ca="1" si="1322"/>
        <v>127.34399999999999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52.121696365686752</v>
      </c>
      <c r="EK298" s="19">
        <f t="shared" ca="1" si="1187"/>
        <v>0.40433617906534602</v>
      </c>
      <c r="EL298" s="19">
        <f t="shared" ca="1" si="1188"/>
        <v>13.279742198663849</v>
      </c>
      <c r="EM298" s="19">
        <f t="shared" ca="1" si="1189"/>
        <v>14.7048919721045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41.28149020278385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356697</v>
      </c>
      <c r="FC298" s="5">
        <f t="shared" ca="1" si="1316"/>
        <v>0</v>
      </c>
      <c r="FD298" s="5">
        <f t="shared" ca="1" si="1316"/>
        <v>95601.8</v>
      </c>
      <c r="FE298" s="5">
        <f t="shared" ca="1" si="1316"/>
        <v>105863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278658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632.27099999999996</v>
      </c>
      <c r="FS298" s="5">
        <f t="shared" ca="1" si="1317"/>
        <v>99.3172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632.27099999999996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376.59899999999999</v>
      </c>
      <c r="GG298" s="5">
        <f t="shared" ca="1" si="1323"/>
        <v>0.83860599999999996</v>
      </c>
      <c r="GH298" s="5">
        <f t="shared" ca="1" si="1323"/>
        <v>150.16900000000001</v>
      </c>
      <c r="GI298" s="5">
        <f t="shared" ca="1" si="1323"/>
        <v>127.345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52.121974180783369</v>
      </c>
      <c r="GP298" s="19">
        <f t="shared" ca="1" si="1198"/>
        <v>0.40433495772113454</v>
      </c>
      <c r="GQ298" s="19">
        <f t="shared" ca="1" si="1199"/>
        <v>13.279811652438006</v>
      </c>
      <c r="GR298" s="19">
        <f t="shared" ca="1" si="1200"/>
        <v>14.705169787201127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41.281768017880481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274729</v>
      </c>
      <c r="HH298" s="5">
        <f t="shared" ca="1" si="1318"/>
        <v>0</v>
      </c>
      <c r="HI298" s="5">
        <f t="shared" ca="1" si="1318"/>
        <v>84353.5</v>
      </c>
      <c r="HJ298" s="5">
        <f t="shared" ca="1" si="1318"/>
        <v>23483.599999999999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196689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272.85899999999998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29.575500000000002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39.917866555931461</v>
      </c>
      <c r="IU298" s="19">
        <f t="shared" ca="1" si="1270"/>
        <v>1.7559347150807514</v>
      </c>
      <c r="IV298" s="19">
        <f t="shared" ca="1" si="1271"/>
        <v>11.717337876733801</v>
      </c>
      <c r="IW298" s="19">
        <f t="shared" ca="1" si="1272"/>
        <v>3.2620493015946685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29.077521485480254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274730</v>
      </c>
      <c r="JM298" s="5">
        <f t="shared" ca="1" si="1320"/>
        <v>0</v>
      </c>
      <c r="JN298" s="5">
        <f t="shared" ca="1" si="1320"/>
        <v>84353.9</v>
      </c>
      <c r="JO298" s="5">
        <f t="shared" ca="1" si="1320"/>
        <v>23484.799999999999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196691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272.86099999999999</v>
      </c>
      <c r="KQ298" s="5">
        <f t="shared" ca="1" si="1325"/>
        <v>3.6617600000000001</v>
      </c>
      <c r="KR298" s="5">
        <f t="shared" ca="1" si="1325"/>
        <v>131.535</v>
      </c>
      <c r="KS298" s="5">
        <f t="shared" ca="1" si="1325"/>
        <v>29.576799999999999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39.918005463479773</v>
      </c>
      <c r="KZ298" s="19">
        <f t="shared" ca="1" si="1209"/>
        <v>1.7559347150807514</v>
      </c>
      <c r="LA298" s="19">
        <f t="shared" ca="1" si="1210"/>
        <v>11.717393439753126</v>
      </c>
      <c r="LB298" s="19">
        <f t="shared" ca="1" si="1211"/>
        <v>3.262215990652646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29.077799300576881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-2</v>
      </c>
      <c r="G299" s="5">
        <f t="shared" ca="1" si="1132"/>
        <v>0</v>
      </c>
      <c r="H299" s="5">
        <f t="shared" ca="1" si="1133"/>
        <v>-0.60000000000582077</v>
      </c>
      <c r="I299" s="5">
        <f t="shared" ca="1" si="1134"/>
        <v>-2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-3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1.00000000009004E-3</v>
      </c>
      <c r="V299" s="5">
        <f t="shared" ca="1" si="1144"/>
        <v>2.9999999999574811E-4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1.00000000009004E-3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-2.0000000000095497E-3</v>
      </c>
      <c r="AI299" s="37">
        <f t="shared" ca="1" si="1156"/>
        <v>3.000000000086267E-6</v>
      </c>
      <c r="AJ299" s="37">
        <f t="shared" ca="1" si="1157"/>
        <v>0</v>
      </c>
      <c r="AK299" s="37">
        <f t="shared" ca="1" si="1158"/>
        <v>-1.9999999999953388E-3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51.9062823503548</v>
      </c>
      <c r="AQ299" s="33">
        <f t="shared" ca="1" si="1164"/>
        <v>51.906556094304065</v>
      </c>
      <c r="AR299" s="24">
        <f t="shared" ca="1" si="1165"/>
        <v>5.2737836963694363E-6</v>
      </c>
      <c r="AS299" s="34">
        <f t="shared" ca="1" si="1166"/>
        <v>374.69499999999999</v>
      </c>
      <c r="AT299" s="34">
        <f t="shared" ca="1" si="1167"/>
        <v>374.697</v>
      </c>
      <c r="AU299" s="45">
        <f t="shared" ca="1" si="1168"/>
        <v>-5.3376461514491703E-6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-1</v>
      </c>
      <c r="BA299" s="5">
        <f t="shared" ca="1" si="1257"/>
        <v>0</v>
      </c>
      <c r="BB299" s="5">
        <f t="shared" ca="1" si="1258"/>
        <v>-0.39999999999417923</v>
      </c>
      <c r="BC299" s="5">
        <f t="shared" ca="1" si="1259"/>
        <v>-1.2000000000007276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-2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-2.0000000000095497E-3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-1.2999999999969702E-3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39.917866555931461</v>
      </c>
      <c r="CK299" s="33">
        <f t="shared" ca="1" si="1268"/>
        <v>39.918005463479773</v>
      </c>
      <c r="CL299" s="24">
        <f t="shared" ca="1" si="1181"/>
        <v>3.4798218673247634E-6</v>
      </c>
      <c r="CM299" s="34">
        <f t="shared" ca="1" si="1182"/>
        <v>272.85899999999998</v>
      </c>
      <c r="CN299" s="34">
        <f t="shared" ca="1" si="1183"/>
        <v>272.86099999999999</v>
      </c>
      <c r="CO299" s="45">
        <f t="shared" ca="1" si="1184"/>
        <v>-7.3297393178561603E-6</v>
      </c>
      <c r="CP299" s="5"/>
      <c r="CR299" s="5">
        <f t="shared" ca="1" si="1302"/>
        <v>59</v>
      </c>
      <c r="CS299" s="5">
        <f t="shared" ca="1" si="1303"/>
        <v>57</v>
      </c>
      <c r="CT299" s="62">
        <f t="shared" ca="1" si="1185"/>
        <v>3.3898305084745783E-2</v>
      </c>
      <c r="CW299" s="5">
        <f t="shared" ca="1" si="1314"/>
        <v>355642</v>
      </c>
      <c r="CX299" s="5">
        <f t="shared" ca="1" si="1314"/>
        <v>0</v>
      </c>
      <c r="CY299" s="5">
        <f t="shared" ca="1" si="1314"/>
        <v>94549.9</v>
      </c>
      <c r="CZ299" s="5">
        <f t="shared" ca="1" si="1314"/>
        <v>105859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277602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615.28700000000003</v>
      </c>
      <c r="DN299" s="5">
        <f t="shared" ca="1" si="1315"/>
        <v>82.333799999999997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615.28700000000003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374.69499999999999</v>
      </c>
      <c r="EB299" s="5">
        <f t="shared" ca="1" si="1322"/>
        <v>0.69326600000000005</v>
      </c>
      <c r="EC299" s="5">
        <f t="shared" ca="1" si="1322"/>
        <v>148.41399999999999</v>
      </c>
      <c r="ED299" s="5">
        <f t="shared" ca="1" si="1322"/>
        <v>127.342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51.9062823503548</v>
      </c>
      <c r="EK299" s="19">
        <f t="shared" ca="1" si="1187"/>
        <v>0.33519303345261792</v>
      </c>
      <c r="EL299" s="19">
        <f t="shared" ca="1" si="1188"/>
        <v>13.133694802366149</v>
      </c>
      <c r="EM299" s="19">
        <f t="shared" ca="1" si="1189"/>
        <v>14.704614157007871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41.065937279903594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355644</v>
      </c>
      <c r="FC299" s="5">
        <f t="shared" ca="1" si="1316"/>
        <v>0</v>
      </c>
      <c r="FD299" s="5">
        <f t="shared" ca="1" si="1316"/>
        <v>94550.5</v>
      </c>
      <c r="FE299" s="5">
        <f t="shared" ca="1" si="1316"/>
        <v>105861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615.28599999999994</v>
      </c>
      <c r="FS299" s="5">
        <f t="shared" ca="1" si="1317"/>
        <v>82.333500000000001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615.28599999999994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374.697</v>
      </c>
      <c r="GG299" s="5">
        <f t="shared" ca="1" si="1323"/>
        <v>0.69326299999999996</v>
      </c>
      <c r="GH299" s="5">
        <f t="shared" ca="1" si="1323"/>
        <v>148.41399999999999</v>
      </c>
      <c r="GI299" s="5">
        <f t="shared" ca="1" si="1323"/>
        <v>127.34399999999999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51.906556094304065</v>
      </c>
      <c r="GP299" s="19">
        <f t="shared" ca="1" si="1198"/>
        <v>0.33519181210840654</v>
      </c>
      <c r="GQ299" s="19">
        <f t="shared" ca="1" si="1199"/>
        <v>13.133778146895139</v>
      </c>
      <c r="GR299" s="19">
        <f t="shared" ca="1" si="1200"/>
        <v>14.7048919721045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41.06634993140117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274729</v>
      </c>
      <c r="HH299" s="5">
        <f t="shared" ca="1" si="1318"/>
        <v>0</v>
      </c>
      <c r="HI299" s="5">
        <f t="shared" ca="1" si="1318"/>
        <v>84353.5</v>
      </c>
      <c r="HJ299" s="5">
        <f t="shared" ca="1" si="1318"/>
        <v>23483.599999999999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196689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272.85899999999998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29.575500000000002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39.917866555931461</v>
      </c>
      <c r="IU299" s="19">
        <f t="shared" ca="1" si="1270"/>
        <v>1.7559347150807514</v>
      </c>
      <c r="IV299" s="19">
        <f t="shared" ca="1" si="1271"/>
        <v>11.717337876733801</v>
      </c>
      <c r="IW299" s="19">
        <f t="shared" ca="1" si="1272"/>
        <v>3.2620493015946685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29.077521485480254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274730</v>
      </c>
      <c r="JM299" s="5">
        <f t="shared" ca="1" si="1320"/>
        <v>0</v>
      </c>
      <c r="JN299" s="5">
        <f t="shared" ca="1" si="1320"/>
        <v>84353.9</v>
      </c>
      <c r="JO299" s="5">
        <f t="shared" ca="1" si="1320"/>
        <v>23484.799999999999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196691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272.86099999999999</v>
      </c>
      <c r="KQ299" s="5">
        <f t="shared" ca="1" si="1325"/>
        <v>3.6617600000000001</v>
      </c>
      <c r="KR299" s="5">
        <f t="shared" ca="1" si="1325"/>
        <v>131.535</v>
      </c>
      <c r="KS299" s="5">
        <f t="shared" ca="1" si="1325"/>
        <v>29.576799999999999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39.918005463479773</v>
      </c>
      <c r="KZ299" s="19">
        <f t="shared" ca="1" si="1209"/>
        <v>1.7559347150807514</v>
      </c>
      <c r="LA299" s="19">
        <f t="shared" ca="1" si="1210"/>
        <v>11.717393439753126</v>
      </c>
      <c r="LB299" s="19">
        <f t="shared" ca="1" si="1211"/>
        <v>3.262215990652646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29.077799300576881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0.30000000000291038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-5.0000000000238742E-4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-1.0000000000331966E-3</v>
      </c>
      <c r="AI300" s="37">
        <f t="shared" ca="1" si="1156"/>
        <v>-3.000000000086267E-6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50.576600021984198</v>
      </c>
      <c r="AQ300" s="33">
        <f t="shared" ca="1" si="1164"/>
        <v>50.576600021984198</v>
      </c>
      <c r="AR300" s="24">
        <f t="shared" ca="1" si="1165"/>
        <v>0</v>
      </c>
      <c r="AS300" s="34">
        <f t="shared" ca="1" si="1166"/>
        <v>361.44299999999998</v>
      </c>
      <c r="AT300" s="34">
        <f t="shared" ca="1" si="1167"/>
        <v>361.44400000000002</v>
      </c>
      <c r="AU300" s="45">
        <f t="shared" ca="1" si="1168"/>
        <v>-2.7666803157147344E-6</v>
      </c>
      <c r="AV300" s="34">
        <f t="shared" ca="1" si="1169"/>
        <v>-65.2</v>
      </c>
      <c r="AW300" s="34">
        <f t="shared" ca="1" si="1170"/>
        <v>-68.099999999999994</v>
      </c>
      <c r="AX300" s="46">
        <f t="shared" ca="1" si="1171"/>
        <v>-4.2584434654919116E-2</v>
      </c>
      <c r="AY300" s="5"/>
      <c r="AZ300" s="5">
        <f t="shared" ca="1" si="1256"/>
        <v>1994</v>
      </c>
      <c r="BA300" s="5">
        <f t="shared" ca="1" si="1257"/>
        <v>0</v>
      </c>
      <c r="BB300" s="5">
        <f t="shared" ca="1" si="1258"/>
        <v>553</v>
      </c>
      <c r="BC300" s="5">
        <f t="shared" ca="1" si="1259"/>
        <v>1440.5999999999985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0.6000000000003638</v>
      </c>
      <c r="BG300" s="5">
        <f t="shared" ca="1" si="1263"/>
        <v>0</v>
      </c>
      <c r="BH300" s="5">
        <f t="shared" ca="1" si="1264"/>
        <v>1994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-4.0049999999999955</v>
      </c>
      <c r="BP300" s="5">
        <f t="shared" ca="1" si="1290"/>
        <v>-4.0049999999999955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-4.0049999999999955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2.84699999999998</v>
      </c>
      <c r="CC300" s="37">
        <f t="shared" ca="1" si="1173"/>
        <v>-3.3609999999999474E-2</v>
      </c>
      <c r="CD300" s="37">
        <f t="shared" ca="1" si="1174"/>
        <v>0.60099999999999909</v>
      </c>
      <c r="CE300" s="37">
        <f t="shared" ca="1" si="1175"/>
        <v>2.2798999999999978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9.9999999999766942E-5</v>
      </c>
      <c r="CI300" s="19">
        <f t="shared" ca="1" si="1179"/>
        <v>0</v>
      </c>
      <c r="CJ300" s="33">
        <f t="shared" ca="1" si="1180"/>
        <v>42.837745887123369</v>
      </c>
      <c r="CK300" s="33">
        <f t="shared" ca="1" si="1268"/>
        <v>42.577069181007282</v>
      </c>
      <c r="CL300" s="24">
        <f t="shared" ca="1" si="1181"/>
        <v>6.1224671197511382E-3</v>
      </c>
      <c r="CM300" s="34">
        <f t="shared" ca="1" si="1182"/>
        <v>296.221</v>
      </c>
      <c r="CN300" s="34">
        <f t="shared" ca="1" si="1183"/>
        <v>293.37400000000002</v>
      </c>
      <c r="CO300" s="45">
        <f t="shared" ca="1" si="1184"/>
        <v>9.7043364442656131E-3</v>
      </c>
      <c r="CP300" s="5"/>
      <c r="CR300" s="5">
        <f t="shared" ca="1" si="1302"/>
        <v>81</v>
      </c>
      <c r="CS300" s="5">
        <f t="shared" ca="1" si="1303"/>
        <v>61</v>
      </c>
      <c r="CT300" s="62">
        <f t="shared" ca="1" si="1185"/>
        <v>0.24691358024691357</v>
      </c>
      <c r="CW300" s="5">
        <f t="shared" ca="1" si="1314"/>
        <v>345682</v>
      </c>
      <c r="CX300" s="5">
        <f t="shared" ca="1" si="1314"/>
        <v>43.067700000000002</v>
      </c>
      <c r="CY300" s="5">
        <f t="shared" ca="1" si="1314"/>
        <v>94804.1</v>
      </c>
      <c r="CZ300" s="5">
        <f t="shared" ca="1" si="1314"/>
        <v>95602.7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267643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95.557000000000002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361.44299999999998</v>
      </c>
      <c r="EB300" s="5">
        <f t="shared" ca="1" si="1322"/>
        <v>0.85936599999999996</v>
      </c>
      <c r="EC300" s="5">
        <f t="shared" ca="1" si="1322"/>
        <v>146.86099999999999</v>
      </c>
      <c r="ED300" s="5">
        <f t="shared" ca="1" si="1322"/>
        <v>115.477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50.576600021984198</v>
      </c>
      <c r="EK300" s="19">
        <f t="shared" ca="1" si="1187"/>
        <v>0.39500905799349439</v>
      </c>
      <c r="EL300" s="19">
        <f t="shared" ca="1" si="1188"/>
        <v>13.169005101147656</v>
      </c>
      <c r="EM300" s="19">
        <f t="shared" ca="1" si="1189"/>
        <v>13.279936669231489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39.736393859081304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0.39501109356718006</v>
      </c>
      <c r="GQ300" s="19">
        <f t="shared" ca="1" si="1199"/>
        <v>13.168963428883163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292203</v>
      </c>
      <c r="HH300" s="5">
        <f t="shared" ca="1" si="1318"/>
        <v>0</v>
      </c>
      <c r="HI300" s="5">
        <f t="shared" ca="1" si="1318"/>
        <v>87615.9</v>
      </c>
      <c r="HJ300" s="5">
        <f t="shared" ca="1" si="1318"/>
        <v>37695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11660</v>
      </c>
      <c r="HN300" s="5">
        <f t="shared" ca="1" si="1318"/>
        <v>77193.3</v>
      </c>
      <c r="HO300" s="5">
        <f t="shared" ca="1" si="1318"/>
        <v>214164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552.31200000000001</v>
      </c>
      <c r="HX300" s="5">
        <f t="shared" ca="1" si="1319"/>
        <v>552.31200000000001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552.31200000000001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296.221</v>
      </c>
      <c r="IL300" s="5">
        <f t="shared" ca="1" si="1324"/>
        <v>4.7121300000000002</v>
      </c>
      <c r="IM300" s="5">
        <f t="shared" ca="1" si="1324"/>
        <v>136.215</v>
      </c>
      <c r="IN300" s="5">
        <f t="shared" ca="1" si="1324"/>
        <v>47.2074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13.7789</v>
      </c>
      <c r="IR300" s="5">
        <f t="shared" ca="1" si="1324"/>
        <v>94.3078</v>
      </c>
      <c r="IS300" s="5"/>
      <c r="IT300" s="19">
        <f t="shared" ca="1" si="1269"/>
        <v>42.837745887123369</v>
      </c>
      <c r="IU300" s="19">
        <f t="shared" ca="1" si="1270"/>
        <v>2.2485435470278592</v>
      </c>
      <c r="IV300" s="19">
        <f t="shared" ca="1" si="1271"/>
        <v>12.170509862354507</v>
      </c>
      <c r="IW300" s="19">
        <f t="shared" ca="1" si="1272"/>
        <v>5.2361200337091001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1.6196620133452211</v>
      </c>
      <c r="JA300" s="19">
        <f t="shared" ca="1" si="1276"/>
        <v>10.722732049293453</v>
      </c>
      <c r="JB300" s="19">
        <f t="shared" ca="1" si="1277"/>
        <v>31.997539724220477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290209</v>
      </c>
      <c r="JM300" s="5">
        <f t="shared" ca="1" si="1320"/>
        <v>0</v>
      </c>
      <c r="JN300" s="5">
        <f t="shared" ca="1" si="1320"/>
        <v>87062.9</v>
      </c>
      <c r="JO300" s="5">
        <f t="shared" ca="1" si="1320"/>
        <v>36254.400000000001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11659.4</v>
      </c>
      <c r="JS300" s="5">
        <f t="shared" ca="1" si="1320"/>
        <v>77193.3</v>
      </c>
      <c r="JT300" s="5">
        <f t="shared" ca="1" si="1320"/>
        <v>212170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556.31700000000001</v>
      </c>
      <c r="KC300" s="5">
        <f t="shared" ca="1" si="1321"/>
        <v>556.31700000000001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556.31700000000001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293.37400000000002</v>
      </c>
      <c r="KQ300" s="5">
        <f t="shared" ca="1" si="1325"/>
        <v>4.7457399999999996</v>
      </c>
      <c r="KR300" s="5">
        <f t="shared" ca="1" si="1325"/>
        <v>135.614</v>
      </c>
      <c r="KS300" s="5">
        <f t="shared" ca="1" si="1325"/>
        <v>44.927500000000002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13.7788</v>
      </c>
      <c r="KW300" s="5">
        <f t="shared" ca="1" si="1325"/>
        <v>94.3078</v>
      </c>
      <c r="KX300" s="5"/>
      <c r="KY300" s="19">
        <f t="shared" ca="1" si="1208"/>
        <v>42.577069181007282</v>
      </c>
      <c r="KZ300" s="19">
        <f t="shared" ca="1" si="1209"/>
        <v>2.2648484922505712</v>
      </c>
      <c r="LA300" s="19">
        <f t="shared" ca="1" si="1210"/>
        <v>12.093693988136677</v>
      </c>
      <c r="LB300" s="19">
        <f t="shared" ca="1" si="1211"/>
        <v>5.0360098196074601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1.6195786688162324</v>
      </c>
      <c r="LF300" s="19">
        <f t="shared" ca="1" si="1215"/>
        <v>10.722732049293453</v>
      </c>
      <c r="LG300" s="19">
        <f t="shared" ca="1" si="1216"/>
        <v>31.736863018104394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1</v>
      </c>
      <c r="G301" s="5">
        <f t="shared" ca="1" si="1132"/>
        <v>0</v>
      </c>
      <c r="H301" s="5">
        <f t="shared" ca="1" si="1133"/>
        <v>0.29999999998835847</v>
      </c>
      <c r="I301" s="5">
        <f t="shared" ca="1" si="1134"/>
        <v>0.10000000000582077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1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-5.9999999999149622E-4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-4.9999999999217337E-6</v>
      </c>
      <c r="AJ301" s="37">
        <f t="shared" ca="1" si="1157"/>
        <v>-1.0000000000047748E-3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50.679252700188506</v>
      </c>
      <c r="AQ301" s="33">
        <f t="shared" ca="1" si="1164"/>
        <v>50.679113792640187</v>
      </c>
      <c r="AR301" s="24">
        <f t="shared" ca="1" si="1165"/>
        <v>2.7409229941799891E-6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-66.2</v>
      </c>
      <c r="AW301" s="34">
        <f t="shared" ca="1" si="1170"/>
        <v>-69.099999999999994</v>
      </c>
      <c r="AX301" s="46">
        <f t="shared" ca="1" si="1171"/>
        <v>-4.1968162083936202E-2</v>
      </c>
      <c r="AY301" s="5"/>
      <c r="AZ301" s="5">
        <f t="shared" ca="1" si="1256"/>
        <v>1994</v>
      </c>
      <c r="BA301" s="5">
        <f t="shared" ca="1" si="1257"/>
        <v>0</v>
      </c>
      <c r="BB301" s="5">
        <f t="shared" ca="1" si="1258"/>
        <v>553</v>
      </c>
      <c r="BC301" s="5">
        <f t="shared" ca="1" si="1259"/>
        <v>1440.5999999999985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0.6000000000003638</v>
      </c>
      <c r="BG301" s="5">
        <f t="shared" ca="1" si="1263"/>
        <v>0</v>
      </c>
      <c r="BH301" s="5">
        <f t="shared" ca="1" si="1264"/>
        <v>1994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-4.0049999999999955</v>
      </c>
      <c r="BP301" s="5">
        <f t="shared" ca="1" si="1290"/>
        <v>-4.0049999999999955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-4.0049999999999955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2.84699999999998</v>
      </c>
      <c r="CC301" s="37">
        <f t="shared" ca="1" si="1173"/>
        <v>-3.3609999999999474E-2</v>
      </c>
      <c r="CD301" s="37">
        <f t="shared" ca="1" si="1174"/>
        <v>0.60099999999999909</v>
      </c>
      <c r="CE301" s="37">
        <f t="shared" ca="1" si="1175"/>
        <v>2.2798999999999978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9.9999999999766942E-5</v>
      </c>
      <c r="CI301" s="19">
        <f t="shared" ca="1" si="1179"/>
        <v>0</v>
      </c>
      <c r="CJ301" s="33">
        <f t="shared" ca="1" si="1180"/>
        <v>42.837745887123369</v>
      </c>
      <c r="CK301" s="33">
        <f t="shared" ca="1" si="1268"/>
        <v>42.577069181007282</v>
      </c>
      <c r="CL301" s="24">
        <f t="shared" ca="1" si="1181"/>
        <v>6.1224671197511382E-3</v>
      </c>
      <c r="CM301" s="34">
        <f t="shared" ca="1" si="1182"/>
        <v>296.221</v>
      </c>
      <c r="CN301" s="34">
        <f t="shared" ca="1" si="1183"/>
        <v>293.37400000000002</v>
      </c>
      <c r="CO301" s="45">
        <f t="shared" ca="1" si="1184"/>
        <v>9.7043364442656131E-3</v>
      </c>
      <c r="CP301" s="5"/>
      <c r="CR301" s="5">
        <f t="shared" ca="1" si="1302"/>
        <v>79</v>
      </c>
      <c r="CS301" s="5">
        <f t="shared" ca="1" si="1303"/>
        <v>63</v>
      </c>
      <c r="CT301" s="62">
        <f t="shared" ca="1" si="1185"/>
        <v>0.20253164556962022</v>
      </c>
      <c r="CW301" s="5">
        <f t="shared" ref="CW301:DK316" ca="1" si="1328">OFFSET(INDIRECT($E$21),$C301,CW$19)</f>
        <v>346421</v>
      </c>
      <c r="CX301" s="5">
        <f t="shared" ca="1" si="1328"/>
        <v>20.366399999999999</v>
      </c>
      <c r="CY301" s="5">
        <f t="shared" ca="1" si="1328"/>
        <v>95222.399999999994</v>
      </c>
      <c r="CZ301" s="5">
        <f t="shared" ca="1" si="1328"/>
        <v>95945.600000000006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268382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95.557000000000002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0.83655500000000005</v>
      </c>
      <c r="EC301" s="5">
        <f t="shared" ca="1" si="1322"/>
        <v>147.44200000000001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50.679252700188506</v>
      </c>
      <c r="EK301" s="19">
        <f t="shared" ca="1" si="1187"/>
        <v>0.39185567606694605</v>
      </c>
      <c r="EL301" s="19">
        <f t="shared" ca="1" si="1188"/>
        <v>13.227110128607544</v>
      </c>
      <c r="EM301" s="19">
        <f t="shared" ca="1" si="1189"/>
        <v>13.327568067548478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39.839046537285604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50.679113792640187</v>
      </c>
      <c r="GP301" s="19">
        <f t="shared" ca="1" si="1198"/>
        <v>0.39185811875536886</v>
      </c>
      <c r="GQ301" s="19">
        <f t="shared" ca="1" si="1199"/>
        <v>13.227068456343051</v>
      </c>
      <c r="GR301" s="19">
        <f t="shared" ca="1" si="1200"/>
        <v>13.327554176793646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39.838907629737285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292203</v>
      </c>
      <c r="HH301" s="5">
        <f t="shared" ca="1" si="1332"/>
        <v>0</v>
      </c>
      <c r="HI301" s="5">
        <f t="shared" ca="1" si="1332"/>
        <v>87615.9</v>
      </c>
      <c r="HJ301" s="5">
        <f t="shared" ca="1" si="1332"/>
        <v>37695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11660</v>
      </c>
      <c r="HN301" s="5">
        <f t="shared" ca="1" si="1332"/>
        <v>77193.3</v>
      </c>
      <c r="HO301" s="5">
        <f t="shared" ca="1" si="1332"/>
        <v>214164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552.31200000000001</v>
      </c>
      <c r="HX301" s="5">
        <f t="shared" ca="1" si="1333"/>
        <v>552.31200000000001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552.31200000000001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296.221</v>
      </c>
      <c r="IL301" s="5">
        <f t="shared" ca="1" si="1324"/>
        <v>4.7121300000000002</v>
      </c>
      <c r="IM301" s="5">
        <f t="shared" ca="1" si="1324"/>
        <v>136.215</v>
      </c>
      <c r="IN301" s="5">
        <f t="shared" ca="1" si="1324"/>
        <v>47.2074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13.7789</v>
      </c>
      <c r="IR301" s="5">
        <f t="shared" ca="1" si="1324"/>
        <v>94.3078</v>
      </c>
      <c r="IS301" s="5"/>
      <c r="IT301" s="19">
        <f t="shared" ca="1" si="1269"/>
        <v>42.837745887123369</v>
      </c>
      <c r="IU301" s="19">
        <f t="shared" ca="1" si="1270"/>
        <v>2.2485435470278592</v>
      </c>
      <c r="IV301" s="19">
        <f t="shared" ca="1" si="1271"/>
        <v>12.170509862354507</v>
      </c>
      <c r="IW301" s="19">
        <f t="shared" ca="1" si="1272"/>
        <v>5.2361200337091001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1.6196620133452211</v>
      </c>
      <c r="JA301" s="19">
        <f t="shared" ca="1" si="1276"/>
        <v>10.722732049293453</v>
      </c>
      <c r="JB301" s="19">
        <f t="shared" ca="1" si="1277"/>
        <v>31.997539724220477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290209</v>
      </c>
      <c r="JM301" s="5">
        <f t="shared" ca="1" si="1334"/>
        <v>0</v>
      </c>
      <c r="JN301" s="5">
        <f t="shared" ca="1" si="1334"/>
        <v>87062.9</v>
      </c>
      <c r="JO301" s="5">
        <f t="shared" ca="1" si="1334"/>
        <v>36254.400000000001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11659.4</v>
      </c>
      <c r="JS301" s="5">
        <f t="shared" ca="1" si="1334"/>
        <v>77193.3</v>
      </c>
      <c r="JT301" s="5">
        <f t="shared" ca="1" si="1334"/>
        <v>212170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556.31700000000001</v>
      </c>
      <c r="KC301" s="5">
        <f t="shared" ca="1" si="1335"/>
        <v>556.31700000000001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556.31700000000001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293.37400000000002</v>
      </c>
      <c r="KQ301" s="5">
        <f t="shared" ca="1" si="1325"/>
        <v>4.7457399999999996</v>
      </c>
      <c r="KR301" s="5">
        <f t="shared" ca="1" si="1325"/>
        <v>135.614</v>
      </c>
      <c r="KS301" s="5">
        <f t="shared" ca="1" si="1325"/>
        <v>44.927500000000002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13.7788</v>
      </c>
      <c r="KW301" s="5">
        <f t="shared" ca="1" si="1325"/>
        <v>94.3078</v>
      </c>
      <c r="KX301" s="5"/>
      <c r="KY301" s="19">
        <f t="shared" ca="1" si="1208"/>
        <v>42.577069181007282</v>
      </c>
      <c r="KZ301" s="19">
        <f t="shared" ca="1" si="1209"/>
        <v>2.2648484922505712</v>
      </c>
      <c r="LA301" s="19">
        <f t="shared" ca="1" si="1210"/>
        <v>12.093693988136677</v>
      </c>
      <c r="LB301" s="19">
        <f t="shared" ca="1" si="1211"/>
        <v>5.0360098196074601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1.6195786688162324</v>
      </c>
      <c r="LF301" s="19">
        <f t="shared" ca="1" si="1215"/>
        <v>10.722732049293453</v>
      </c>
      <c r="LG301" s="19">
        <f t="shared" ca="1" si="1216"/>
        <v>31.736863018104394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0</v>
      </c>
      <c r="AQ302" s="33">
        <f t="shared" ca="1" si="1164"/>
        <v>29.461114493688715</v>
      </c>
      <c r="AR302" s="24">
        <f t="shared" ca="1" si="1165"/>
        <v>0</v>
      </c>
      <c r="AS302" s="34">
        <f t="shared" ca="1" si="1166"/>
        <v>0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0</v>
      </c>
      <c r="AW302" s="34">
        <f t="shared" ca="1" si="1170"/>
        <v>-33.4</v>
      </c>
      <c r="AX302" s="46">
        <f t="shared" ca="1" si="1171"/>
        <v>-1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0</v>
      </c>
      <c r="CK302" s="33">
        <f t="shared" ca="1" si="1268"/>
        <v>36.047172235803018</v>
      </c>
      <c r="CL302" s="24">
        <f t="shared" ca="1" si="1181"/>
        <v>0</v>
      </c>
      <c r="CM302" s="34">
        <f t="shared" ca="1" si="1182"/>
        <v>0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35</v>
      </c>
      <c r="CS302" s="5">
        <f t="shared" ca="1" si="1303"/>
        <v>48</v>
      </c>
      <c r="CT302" s="62">
        <f t="shared" ca="1" si="1185"/>
        <v>-0.37142857142857144</v>
      </c>
      <c r="CW302" s="5">
        <f t="shared" ca="1" si="1328"/>
        <v>0</v>
      </c>
      <c r="CX302" s="5">
        <f t="shared" ca="1" si="1328"/>
        <v>0</v>
      </c>
      <c r="CY302" s="5">
        <f t="shared" ca="1" si="1328"/>
        <v>0</v>
      </c>
      <c r="CZ302" s="5">
        <f t="shared" ca="1" si="1328"/>
        <v>0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0</v>
      </c>
      <c r="DF302" s="5">
        <f t="shared" ca="1" si="1328"/>
        <v>0</v>
      </c>
      <c r="DG302" s="5">
        <f t="shared" ca="1" si="1328"/>
        <v>0</v>
      </c>
      <c r="DH302" s="5">
        <f t="shared" ca="1" si="1328"/>
        <v>0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0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0</v>
      </c>
      <c r="DT302" s="5">
        <f t="shared" ca="1" si="1329"/>
        <v>0</v>
      </c>
      <c r="DU302" s="5">
        <f t="shared" ca="1" si="1329"/>
        <v>0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0</v>
      </c>
      <c r="EB302" s="5">
        <f t="shared" ca="1" si="1322"/>
        <v>0</v>
      </c>
      <c r="EC302" s="5">
        <f t="shared" ca="1" si="1322"/>
        <v>0</v>
      </c>
      <c r="ED302" s="5">
        <f t="shared" ca="1" si="1322"/>
        <v>0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0</v>
      </c>
      <c r="EH302" s="5">
        <f t="shared" ca="1" si="1322"/>
        <v>0</v>
      </c>
      <c r="EI302" s="5"/>
      <c r="EJ302" s="19">
        <f t="shared" ca="1" si="1186"/>
        <v>0</v>
      </c>
      <c r="EK302" s="19">
        <f t="shared" ca="1" si="1187"/>
        <v>0</v>
      </c>
      <c r="EL302" s="19">
        <f t="shared" ca="1" si="1188"/>
        <v>0</v>
      </c>
      <c r="EM302" s="19">
        <f t="shared" ca="1" si="1189"/>
        <v>0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0</v>
      </c>
      <c r="EQ302" s="19">
        <f t="shared" ca="1" si="1193"/>
        <v>0</v>
      </c>
      <c r="ER302" s="19">
        <f t="shared" ca="1" si="1194"/>
        <v>0</v>
      </c>
      <c r="ES302" s="19">
        <f t="shared" ca="1" si="1195"/>
        <v>0</v>
      </c>
      <c r="ET302" s="19">
        <f t="shared" ca="1" si="1196"/>
        <v>0</v>
      </c>
      <c r="EU302" s="19">
        <f t="shared" ca="1" si="1304"/>
        <v>0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0</v>
      </c>
      <c r="HH302" s="5">
        <f t="shared" ca="1" si="1332"/>
        <v>0</v>
      </c>
      <c r="HI302" s="5">
        <f t="shared" ca="1" si="1332"/>
        <v>0</v>
      </c>
      <c r="HJ302" s="5">
        <f t="shared" ca="1" si="1332"/>
        <v>0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0</v>
      </c>
      <c r="HP302" s="5">
        <f t="shared" ca="1" si="1332"/>
        <v>0</v>
      </c>
      <c r="HQ302" s="5">
        <f t="shared" ca="1" si="1332"/>
        <v>0</v>
      </c>
      <c r="HR302" s="5">
        <f t="shared" ca="1" si="1332"/>
        <v>0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0</v>
      </c>
      <c r="HX302" s="5">
        <f t="shared" ca="1" si="1333"/>
        <v>0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0</v>
      </c>
      <c r="ID302" s="5">
        <f t="shared" ca="1" si="1333"/>
        <v>0</v>
      </c>
      <c r="IE302" s="5">
        <f t="shared" ca="1" si="1333"/>
        <v>0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0</v>
      </c>
      <c r="IL302" s="5">
        <f t="shared" ca="1" si="1324"/>
        <v>0</v>
      </c>
      <c r="IM302" s="5">
        <f t="shared" ca="1" si="1324"/>
        <v>0</v>
      </c>
      <c r="IN302" s="5">
        <f t="shared" ca="1" si="1324"/>
        <v>0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0</v>
      </c>
      <c r="IR302" s="5">
        <f t="shared" ca="1" si="1324"/>
        <v>0</v>
      </c>
      <c r="IS302" s="5"/>
      <c r="IT302" s="19">
        <f t="shared" ca="1" si="1269"/>
        <v>0</v>
      </c>
      <c r="IU302" s="19">
        <f t="shared" ca="1" si="1270"/>
        <v>0</v>
      </c>
      <c r="IV302" s="19">
        <f t="shared" ca="1" si="1271"/>
        <v>0</v>
      </c>
      <c r="IW302" s="19">
        <f t="shared" ca="1" si="1272"/>
        <v>0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0</v>
      </c>
      <c r="JA302" s="19">
        <f t="shared" ca="1" si="1276"/>
        <v>0</v>
      </c>
      <c r="JB302" s="19">
        <f t="shared" ca="1" si="1277"/>
        <v>0</v>
      </c>
      <c r="JC302" s="19">
        <f t="shared" ca="1" si="1278"/>
        <v>0</v>
      </c>
      <c r="JD302" s="19">
        <f t="shared" ca="1" si="1279"/>
        <v>0</v>
      </c>
      <c r="JE302" s="19">
        <f t="shared" ca="1" si="1327"/>
        <v>0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36.047172235803018</v>
      </c>
      <c r="KZ302" s="19">
        <f t="shared" ca="1" si="1209"/>
        <v>15.775983497060187</v>
      </c>
      <c r="LA302" s="19">
        <f t="shared" ca="1" si="1210"/>
        <v>1.8209880680837138</v>
      </c>
      <c r="LB302" s="19">
        <f t="shared" ca="1" si="1211"/>
        <v>3.3029962105033577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24.838726965403801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0</v>
      </c>
      <c r="AQ303" s="33">
        <f t="shared" ca="1" si="1164"/>
        <v>22.053672358484562</v>
      </c>
      <c r="AR303" s="24">
        <f t="shared" ca="1" si="1165"/>
        <v>0</v>
      </c>
      <c r="AS303" s="34">
        <f t="shared" ca="1" si="1166"/>
        <v>0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0</v>
      </c>
      <c r="AW303" s="34">
        <f t="shared" ca="1" si="1170"/>
        <v>-10.5</v>
      </c>
      <c r="AX303" s="46">
        <f t="shared" ca="1" si="1171"/>
        <v>-1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0</v>
      </c>
      <c r="CK303" s="33">
        <f t="shared" ca="1" si="1268"/>
        <v>24.294733908270548</v>
      </c>
      <c r="CL303" s="24">
        <f t="shared" ca="1" si="1181"/>
        <v>0</v>
      </c>
      <c r="CM303" s="34">
        <f t="shared" ca="1" si="1182"/>
        <v>0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34</v>
      </c>
      <c r="CS303" s="5">
        <f t="shared" ca="1" si="1303"/>
        <v>48</v>
      </c>
      <c r="CT303" s="62">
        <f t="shared" ca="1" si="1185"/>
        <v>-0.41176470588235303</v>
      </c>
      <c r="CW303" s="5">
        <f t="shared" ca="1" si="1328"/>
        <v>0</v>
      </c>
      <c r="CX303" s="5">
        <f t="shared" ca="1" si="1328"/>
        <v>0</v>
      </c>
      <c r="CY303" s="5">
        <f t="shared" ca="1" si="1328"/>
        <v>0</v>
      </c>
      <c r="CZ303" s="5">
        <f t="shared" ca="1" si="1328"/>
        <v>0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0</v>
      </c>
      <c r="DF303" s="5">
        <f t="shared" ca="1" si="1328"/>
        <v>0</v>
      </c>
      <c r="DG303" s="5">
        <f t="shared" ca="1" si="1328"/>
        <v>0</v>
      </c>
      <c r="DH303" s="5">
        <f t="shared" ca="1" si="1328"/>
        <v>0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0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0</v>
      </c>
      <c r="DT303" s="5">
        <f t="shared" ca="1" si="1329"/>
        <v>0</v>
      </c>
      <c r="DU303" s="5">
        <f t="shared" ca="1" si="1329"/>
        <v>0</v>
      </c>
      <c r="DV303" s="5">
        <f t="shared" ca="1" si="1329"/>
        <v>0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0</v>
      </c>
      <c r="EB303" s="5">
        <f t="shared" ca="1" si="1322"/>
        <v>0</v>
      </c>
      <c r="EC303" s="5">
        <f t="shared" ca="1" si="1322"/>
        <v>0</v>
      </c>
      <c r="ED303" s="5">
        <f t="shared" ca="1" si="1322"/>
        <v>0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0</v>
      </c>
      <c r="EH303" s="5">
        <f t="shared" ca="1" si="1322"/>
        <v>0</v>
      </c>
      <c r="EI303" s="5"/>
      <c r="EJ303" s="19">
        <f t="shared" ca="1" si="1186"/>
        <v>0</v>
      </c>
      <c r="EK303" s="19">
        <f t="shared" ca="1" si="1187"/>
        <v>0</v>
      </c>
      <c r="EL303" s="19">
        <f t="shared" ca="1" si="1188"/>
        <v>0</v>
      </c>
      <c r="EM303" s="19">
        <f t="shared" ca="1" si="1189"/>
        <v>0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0</v>
      </c>
      <c r="EQ303" s="19">
        <f t="shared" ca="1" si="1193"/>
        <v>0</v>
      </c>
      <c r="ER303" s="19">
        <f t="shared" ca="1" si="1194"/>
        <v>0</v>
      </c>
      <c r="ES303" s="19">
        <f t="shared" ca="1" si="1195"/>
        <v>0</v>
      </c>
      <c r="ET303" s="19">
        <f t="shared" ca="1" si="1196"/>
        <v>0</v>
      </c>
      <c r="EU303" s="19">
        <f t="shared" ca="1" si="1304"/>
        <v>0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0</v>
      </c>
      <c r="HH303" s="5">
        <f t="shared" ca="1" si="1332"/>
        <v>0</v>
      </c>
      <c r="HI303" s="5">
        <f t="shared" ca="1" si="1332"/>
        <v>0</v>
      </c>
      <c r="HJ303" s="5">
        <f t="shared" ca="1" si="1332"/>
        <v>0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0</v>
      </c>
      <c r="HP303" s="5">
        <f t="shared" ca="1" si="1332"/>
        <v>0</v>
      </c>
      <c r="HQ303" s="5">
        <f t="shared" ca="1" si="1332"/>
        <v>0</v>
      </c>
      <c r="HR303" s="5">
        <f t="shared" ca="1" si="1332"/>
        <v>0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0</v>
      </c>
      <c r="HX303" s="5">
        <f t="shared" ca="1" si="1333"/>
        <v>0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0</v>
      </c>
      <c r="ID303" s="5">
        <f t="shared" ca="1" si="1333"/>
        <v>0</v>
      </c>
      <c r="IE303" s="5">
        <f t="shared" ca="1" si="1333"/>
        <v>0</v>
      </c>
      <c r="IF303" s="5">
        <f t="shared" ca="1" si="1333"/>
        <v>0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0</v>
      </c>
      <c r="IL303" s="5">
        <f t="shared" ca="1" si="1324"/>
        <v>0</v>
      </c>
      <c r="IM303" s="5">
        <f t="shared" ca="1" si="1324"/>
        <v>0</v>
      </c>
      <c r="IN303" s="5">
        <f t="shared" ca="1" si="1324"/>
        <v>0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0</v>
      </c>
      <c r="IR303" s="5">
        <f t="shared" ca="1" si="1324"/>
        <v>0</v>
      </c>
      <c r="IS303" s="5"/>
      <c r="IT303" s="19">
        <f t="shared" ca="1" si="1269"/>
        <v>0</v>
      </c>
      <c r="IU303" s="19">
        <f t="shared" ca="1" si="1270"/>
        <v>0</v>
      </c>
      <c r="IV303" s="19">
        <f t="shared" ca="1" si="1271"/>
        <v>0</v>
      </c>
      <c r="IW303" s="19">
        <f t="shared" ca="1" si="1272"/>
        <v>0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0</v>
      </c>
      <c r="JA303" s="19">
        <f t="shared" ca="1" si="1276"/>
        <v>0</v>
      </c>
      <c r="JB303" s="19">
        <f t="shared" ca="1" si="1277"/>
        <v>0</v>
      </c>
      <c r="JC303" s="19">
        <f t="shared" ca="1" si="1278"/>
        <v>0</v>
      </c>
      <c r="JD303" s="19">
        <f t="shared" ca="1" si="1279"/>
        <v>0</v>
      </c>
      <c r="JE303" s="19">
        <f t="shared" ca="1" si="1327"/>
        <v>0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24.294733908270548</v>
      </c>
      <c r="KZ303" s="19">
        <f t="shared" ca="1" si="1209"/>
        <v>5.2167828354885897</v>
      </c>
      <c r="LA303" s="19">
        <f t="shared" ca="1" si="1210"/>
        <v>1.9679594696522202</v>
      </c>
      <c r="LB303" s="19">
        <f t="shared" ca="1" si="1211"/>
        <v>1.2404324279132322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12.363982461082687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0</v>
      </c>
      <c r="AQ304" s="33">
        <f t="shared" ca="1" si="1164"/>
        <v>23.698998373333573</v>
      </c>
      <c r="AR304" s="24">
        <f t="shared" ca="1" si="1165"/>
        <v>0</v>
      </c>
      <c r="AS304" s="34">
        <f t="shared" ca="1" si="1166"/>
        <v>0</v>
      </c>
      <c r="AT304" s="34">
        <f t="shared" ca="1" si="1167"/>
        <v>93.7119</v>
      </c>
      <c r="AU304" s="45">
        <f t="shared" ca="1" si="1168"/>
        <v>0</v>
      </c>
      <c r="AV304" s="34">
        <f t="shared" ca="1" si="1169"/>
        <v>0</v>
      </c>
      <c r="AW304" s="34">
        <f t="shared" ca="1" si="1170"/>
        <v>11.7</v>
      </c>
      <c r="AX304" s="46">
        <f t="shared" ca="1" si="1171"/>
        <v>-1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0</v>
      </c>
      <c r="CK304" s="33">
        <f t="shared" ca="1" si="1268"/>
        <v>36.047172235803018</v>
      </c>
      <c r="CL304" s="24">
        <f t="shared" ca="1" si="1181"/>
        <v>0</v>
      </c>
      <c r="CM304" s="34">
        <f t="shared" ca="1" si="1182"/>
        <v>0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44</v>
      </c>
      <c r="CS304" s="5">
        <f t="shared" ca="1" si="1303"/>
        <v>46</v>
      </c>
      <c r="CT304" s="62">
        <f t="shared" ca="1" si="1185"/>
        <v>-4.5454545454545414E-2</v>
      </c>
      <c r="CW304" s="5">
        <f t="shared" ca="1" si="1328"/>
        <v>0</v>
      </c>
      <c r="CX304" s="5">
        <f t="shared" ca="1" si="1328"/>
        <v>0</v>
      </c>
      <c r="CY304" s="5">
        <f t="shared" ca="1" si="1328"/>
        <v>0</v>
      </c>
      <c r="CZ304" s="5">
        <f t="shared" ca="1" si="1328"/>
        <v>0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0</v>
      </c>
      <c r="DF304" s="5">
        <f t="shared" ca="1" si="1328"/>
        <v>0</v>
      </c>
      <c r="DG304" s="5">
        <f t="shared" ca="1" si="1328"/>
        <v>0</v>
      </c>
      <c r="DH304" s="5">
        <f t="shared" ca="1" si="1328"/>
        <v>0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0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0</v>
      </c>
      <c r="DT304" s="5">
        <f t="shared" ca="1" si="1329"/>
        <v>0</v>
      </c>
      <c r="DU304" s="5">
        <f t="shared" ca="1" si="1329"/>
        <v>0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0</v>
      </c>
      <c r="EB304" s="5">
        <f t="shared" ca="1" si="1322"/>
        <v>0</v>
      </c>
      <c r="EC304" s="5">
        <f t="shared" ca="1" si="1322"/>
        <v>0</v>
      </c>
      <c r="ED304" s="5">
        <f t="shared" ca="1" si="1322"/>
        <v>0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0</v>
      </c>
      <c r="EH304" s="5">
        <f t="shared" ca="1" si="1322"/>
        <v>0</v>
      </c>
      <c r="EI304" s="5"/>
      <c r="EJ304" s="19">
        <f t="shared" ca="1" si="1186"/>
        <v>0</v>
      </c>
      <c r="EK304" s="19">
        <f t="shared" ca="1" si="1187"/>
        <v>0</v>
      </c>
      <c r="EL304" s="19">
        <f t="shared" ca="1" si="1188"/>
        <v>0</v>
      </c>
      <c r="EM304" s="19">
        <f t="shared" ca="1" si="1189"/>
        <v>0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0</v>
      </c>
      <c r="EQ304" s="19">
        <f t="shared" ca="1" si="1193"/>
        <v>0</v>
      </c>
      <c r="ER304" s="19">
        <f t="shared" ca="1" si="1194"/>
        <v>0</v>
      </c>
      <c r="ES304" s="19">
        <f t="shared" ca="1" si="1195"/>
        <v>0</v>
      </c>
      <c r="ET304" s="19">
        <f t="shared" ca="1" si="1196"/>
        <v>0</v>
      </c>
      <c r="EU304" s="19">
        <f t="shared" ca="1" si="1304"/>
        <v>0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127458</v>
      </c>
      <c r="FC304" s="5">
        <f t="shared" ca="1" si="1330"/>
        <v>23126.400000000001</v>
      </c>
      <c r="FD304" s="5">
        <f t="shared" ca="1" si="1330"/>
        <v>9684.85</v>
      </c>
      <c r="FE304" s="5">
        <f t="shared" ca="1" si="1330"/>
        <v>22349.9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55161.1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93.7119</v>
      </c>
      <c r="GG304" s="5">
        <f t="shared" ca="1" si="1323"/>
        <v>25.6828</v>
      </c>
      <c r="GH304" s="5">
        <f t="shared" ca="1" si="1323"/>
        <v>29.845099999999999</v>
      </c>
      <c r="GI304" s="5">
        <f t="shared" ca="1" si="1323"/>
        <v>31.037700000000001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23.698998373333573</v>
      </c>
      <c r="GP304" s="19">
        <f t="shared" ca="1" si="1198"/>
        <v>3.5853580392762701</v>
      </c>
      <c r="GQ304" s="19">
        <f t="shared" ca="1" si="1199"/>
        <v>1.5014725511400295</v>
      </c>
      <c r="GR304" s="19">
        <f t="shared" ca="1" si="1200"/>
        <v>3.4649748184767497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12.490584109559164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0</v>
      </c>
      <c r="HH304" s="5">
        <f t="shared" ca="1" si="1332"/>
        <v>0</v>
      </c>
      <c r="HI304" s="5">
        <f t="shared" ca="1" si="1332"/>
        <v>0</v>
      </c>
      <c r="HJ304" s="5">
        <f t="shared" ca="1" si="1332"/>
        <v>0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0</v>
      </c>
      <c r="HP304" s="5">
        <f t="shared" ca="1" si="1332"/>
        <v>0</v>
      </c>
      <c r="HQ304" s="5">
        <f t="shared" ca="1" si="1332"/>
        <v>0</v>
      </c>
      <c r="HR304" s="5">
        <f t="shared" ca="1" si="1332"/>
        <v>0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0</v>
      </c>
      <c r="HX304" s="5">
        <f t="shared" ca="1" si="1333"/>
        <v>0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0</v>
      </c>
      <c r="ID304" s="5">
        <f t="shared" ca="1" si="1333"/>
        <v>0</v>
      </c>
      <c r="IE304" s="5">
        <f t="shared" ca="1" si="1333"/>
        <v>0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0</v>
      </c>
      <c r="IL304" s="5">
        <f t="shared" ca="1" si="1324"/>
        <v>0</v>
      </c>
      <c r="IM304" s="5">
        <f t="shared" ca="1" si="1324"/>
        <v>0</v>
      </c>
      <c r="IN304" s="5">
        <f t="shared" ca="1" si="1324"/>
        <v>0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0</v>
      </c>
      <c r="IR304" s="5">
        <f t="shared" ca="1" si="1324"/>
        <v>0</v>
      </c>
      <c r="IS304" s="5"/>
      <c r="IT304" s="19">
        <f t="shared" ca="1" si="1269"/>
        <v>0</v>
      </c>
      <c r="IU304" s="19">
        <f t="shared" ca="1" si="1270"/>
        <v>0</v>
      </c>
      <c r="IV304" s="19">
        <f t="shared" ca="1" si="1271"/>
        <v>0</v>
      </c>
      <c r="IW304" s="19">
        <f t="shared" ca="1" si="1272"/>
        <v>0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0</v>
      </c>
      <c r="JA304" s="19">
        <f t="shared" ca="1" si="1276"/>
        <v>0</v>
      </c>
      <c r="JB304" s="19">
        <f t="shared" ca="1" si="1277"/>
        <v>0</v>
      </c>
      <c r="JC304" s="19">
        <f t="shared" ca="1" si="1278"/>
        <v>0</v>
      </c>
      <c r="JD304" s="19">
        <f t="shared" ca="1" si="1279"/>
        <v>0</v>
      </c>
      <c r="JE304" s="19">
        <f t="shared" ca="1" si="1327"/>
        <v>0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36.047172235803018</v>
      </c>
      <c r="KZ304" s="19">
        <f t="shared" ca="1" si="1209"/>
        <v>15.775983497060187</v>
      </c>
      <c r="LA304" s="19">
        <f t="shared" ca="1" si="1210"/>
        <v>1.8209880680837138</v>
      </c>
      <c r="LB304" s="19">
        <f t="shared" ca="1" si="1211"/>
        <v>3.3029962105033577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24.838726965403801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0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0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0</v>
      </c>
      <c r="AW305" s="34">
        <f t="shared" ref="AW305" ca="1" si="1376">ROUND(CN305-AT305,1)</f>
        <v>-10.5</v>
      </c>
      <c r="AX305" s="46">
        <f t="shared" ref="AX305" ca="1" si="1377">IFERROR((AV305-AW305)/AW305,0)</f>
        <v>-1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0</v>
      </c>
      <c r="CK305" s="33">
        <f t="shared" ca="1" si="1268"/>
        <v>24.294733908270548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0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36</v>
      </c>
      <c r="CS305" s="5">
        <f t="shared" ca="1" si="1303"/>
        <v>48</v>
      </c>
      <c r="CT305" s="62">
        <f t="shared" ref="CT305" ca="1" si="1391">1-(CS305/CR305)</f>
        <v>-0.33333333333333326</v>
      </c>
      <c r="CW305" s="5">
        <f t="shared" ca="1" si="1328"/>
        <v>0</v>
      </c>
      <c r="CX305" s="5">
        <f t="shared" ca="1" si="1328"/>
        <v>0</v>
      </c>
      <c r="CY305" s="5">
        <f t="shared" ca="1" si="1328"/>
        <v>0</v>
      </c>
      <c r="CZ305" s="5">
        <f t="shared" ca="1" si="1328"/>
        <v>0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0</v>
      </c>
      <c r="DF305" s="5">
        <f t="shared" ca="1" si="1328"/>
        <v>0</v>
      </c>
      <c r="DG305" s="5">
        <f t="shared" ca="1" si="1328"/>
        <v>0</v>
      </c>
      <c r="DH305" s="5">
        <f t="shared" ca="1" si="1328"/>
        <v>0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0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0</v>
      </c>
      <c r="DT305" s="5">
        <f t="shared" ca="1" si="1329"/>
        <v>0</v>
      </c>
      <c r="DU305" s="5">
        <f t="shared" ca="1" si="1329"/>
        <v>0</v>
      </c>
      <c r="DV305" s="5">
        <f t="shared" ca="1" si="1329"/>
        <v>0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0</v>
      </c>
      <c r="EB305" s="5">
        <f t="shared" ca="1" si="1322"/>
        <v>0</v>
      </c>
      <c r="EC305" s="5">
        <f t="shared" ca="1" si="1322"/>
        <v>0</v>
      </c>
      <c r="ED305" s="5">
        <f t="shared" ca="1" si="1322"/>
        <v>0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0</v>
      </c>
      <c r="EH305" s="5">
        <f t="shared" ca="1" si="1322"/>
        <v>0</v>
      </c>
      <c r="EI305" s="5"/>
      <c r="EJ305" s="19">
        <f t="shared" ref="EJ305" ca="1" si="1392">((CW305*3.412)+(DM305*100))/$A305</f>
        <v>0</v>
      </c>
      <c r="EK305" s="19">
        <f t="shared" ref="EK305" ca="1" si="1393">((CX305*3.412)+(DN305*100))/$A305</f>
        <v>0</v>
      </c>
      <c r="EL305" s="19">
        <f t="shared" ref="EL305" ca="1" si="1394">((CY305*3.412)+(DO305*100))/$A305</f>
        <v>0</v>
      </c>
      <c r="EM305" s="19">
        <f t="shared" ref="EM305" ca="1" si="1395">((CZ305*3.412)+(DP305*100))/$A305</f>
        <v>0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0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0</v>
      </c>
      <c r="ES305" s="19">
        <f t="shared" ref="ES305" ca="1" si="1401">((DF305*3.412)+(DV305*100))/$A305</f>
        <v>0</v>
      </c>
      <c r="ET305" s="19">
        <f t="shared" ref="ET305" ca="1" si="1402">((DG305*3.412)+(DW305*100))/$A305</f>
        <v>0</v>
      </c>
      <c r="EU305" s="19">
        <f t="shared" ca="1" si="1304"/>
        <v>0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0</v>
      </c>
      <c r="HH305" s="5">
        <f t="shared" ca="1" si="1332"/>
        <v>0</v>
      </c>
      <c r="HI305" s="5">
        <f t="shared" ca="1" si="1332"/>
        <v>0</v>
      </c>
      <c r="HJ305" s="5">
        <f t="shared" ca="1" si="1332"/>
        <v>0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0</v>
      </c>
      <c r="HP305" s="5">
        <f t="shared" ca="1" si="1332"/>
        <v>0</v>
      </c>
      <c r="HQ305" s="5">
        <f t="shared" ca="1" si="1332"/>
        <v>0</v>
      </c>
      <c r="HR305" s="5">
        <f t="shared" ca="1" si="1332"/>
        <v>0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0</v>
      </c>
      <c r="HX305" s="5">
        <f t="shared" ca="1" si="1333"/>
        <v>0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0</v>
      </c>
      <c r="ID305" s="5">
        <f t="shared" ca="1" si="1333"/>
        <v>0</v>
      </c>
      <c r="IE305" s="5">
        <f t="shared" ca="1" si="1333"/>
        <v>0</v>
      </c>
      <c r="IF305" s="5">
        <f t="shared" ca="1" si="1333"/>
        <v>0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0</v>
      </c>
      <c r="IL305" s="5">
        <f t="shared" ca="1" si="1324"/>
        <v>0</v>
      </c>
      <c r="IM305" s="5">
        <f t="shared" ca="1" si="1324"/>
        <v>0</v>
      </c>
      <c r="IN305" s="5">
        <f t="shared" ca="1" si="1324"/>
        <v>0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0</v>
      </c>
      <c r="IR305" s="5">
        <f t="shared" ca="1" si="1324"/>
        <v>0</v>
      </c>
      <c r="IS305" s="5"/>
      <c r="IT305" s="19">
        <f t="shared" ca="1" si="1269"/>
        <v>0</v>
      </c>
      <c r="IU305" s="19">
        <f t="shared" ca="1" si="1270"/>
        <v>0</v>
      </c>
      <c r="IV305" s="19">
        <f t="shared" ca="1" si="1271"/>
        <v>0</v>
      </c>
      <c r="IW305" s="19">
        <f t="shared" ca="1" si="1272"/>
        <v>0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0</v>
      </c>
      <c r="JA305" s="19">
        <f t="shared" ca="1" si="1276"/>
        <v>0</v>
      </c>
      <c r="JB305" s="19">
        <f t="shared" ca="1" si="1277"/>
        <v>0</v>
      </c>
      <c r="JC305" s="19">
        <f t="shared" ca="1" si="1278"/>
        <v>0</v>
      </c>
      <c r="JD305" s="19">
        <f t="shared" ca="1" si="1279"/>
        <v>0</v>
      </c>
      <c r="JE305" s="19">
        <f t="shared" ca="1" si="1327"/>
        <v>0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24.294733908270548</v>
      </c>
      <c r="KZ305" s="19">
        <f t="shared" ref="KZ305" ca="1" si="1415">((JM305*3.412)+(KC305*100))/$A305</f>
        <v>5.2167828354885897</v>
      </c>
      <c r="LA305" s="19">
        <f t="shared" ref="LA305" ca="1" si="1416">((JN305*3.412)+(KD305*100))/$A305</f>
        <v>1.9679594696522202</v>
      </c>
      <c r="LB305" s="19">
        <f t="shared" ref="LB305" ca="1" si="1417">((JO305*3.412)+(KE305*100))/$A305</f>
        <v>1.2404324279132322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12.363982461082687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0</v>
      </c>
      <c r="AQ306" s="33">
        <f t="shared" ref="AQ306:AQ325" ca="1" si="1463">IFERROR(((FB306*3.412)+(FR306*100))/$A306,0)</f>
        <v>23.698998373333573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0</v>
      </c>
      <c r="AT306" s="34">
        <f t="shared" ref="AT306:AT325" ca="1" si="1466">GF306</f>
        <v>93.7119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0</v>
      </c>
      <c r="AW306" s="34">
        <f t="shared" ref="AW306:AW325" ca="1" si="1469">ROUND(CN306-AT306,1)</f>
        <v>11.7</v>
      </c>
      <c r="AX306" s="46">
        <f t="shared" ref="AX306:AX325" ca="1" si="1470">IFERROR((AV306-AW306)/AW306,0)</f>
        <v>-1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0</v>
      </c>
      <c r="CK306" s="33">
        <f t="shared" ref="CK306:CK325" ca="1" si="1508">IFERROR(((JL306*3.412)+(KB306*100))/$A306,0)</f>
        <v>36.047172235803018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0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45</v>
      </c>
      <c r="CS306" s="5">
        <f t="shared" ca="1" si="1303"/>
        <v>44</v>
      </c>
      <c r="CT306" s="62">
        <f t="shared" ref="CT306:CT325" ca="1" si="1513">1-(CS306/CR306)</f>
        <v>2.2222222222222254E-2</v>
      </c>
      <c r="CW306" s="5">
        <f t="shared" ca="1" si="1328"/>
        <v>0</v>
      </c>
      <c r="CX306" s="5">
        <f t="shared" ca="1" si="1328"/>
        <v>0</v>
      </c>
      <c r="CY306" s="5">
        <f t="shared" ca="1" si="1328"/>
        <v>0</v>
      </c>
      <c r="CZ306" s="5">
        <f t="shared" ca="1" si="1328"/>
        <v>0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0</v>
      </c>
      <c r="DF306" s="5">
        <f t="shared" ca="1" si="1328"/>
        <v>0</v>
      </c>
      <c r="DG306" s="5">
        <f t="shared" ca="1" si="1328"/>
        <v>0</v>
      </c>
      <c r="DH306" s="5">
        <f t="shared" ca="1" si="1328"/>
        <v>0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0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0</v>
      </c>
      <c r="DT306" s="5">
        <f t="shared" ca="1" si="1329"/>
        <v>0</v>
      </c>
      <c r="DU306" s="5">
        <f t="shared" ca="1" si="1329"/>
        <v>0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0</v>
      </c>
      <c r="EB306" s="5">
        <f t="shared" ca="1" si="1322"/>
        <v>0</v>
      </c>
      <c r="EC306" s="5">
        <f t="shared" ca="1" si="1322"/>
        <v>0</v>
      </c>
      <c r="ED306" s="5">
        <f t="shared" ca="1" si="1322"/>
        <v>0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0</v>
      </c>
      <c r="EH306" s="5">
        <f t="shared" ca="1" si="1322"/>
        <v>0</v>
      </c>
      <c r="EI306" s="5"/>
      <c r="EJ306" s="19">
        <f t="shared" ref="EJ306:EJ325" ca="1" si="1514">((CW306*3.412)+(DM306*100))/$A306</f>
        <v>0</v>
      </c>
      <c r="EK306" s="19">
        <f t="shared" ref="EK306:EK325" ca="1" si="1515">((CX306*3.412)+(DN306*100))/$A306</f>
        <v>0</v>
      </c>
      <c r="EL306" s="19">
        <f t="shared" ref="EL306:EL325" ca="1" si="1516">((CY306*3.412)+(DO306*100))/$A306</f>
        <v>0</v>
      </c>
      <c r="EM306" s="19">
        <f t="shared" ref="EM306:EM325" ca="1" si="1517">((CZ306*3.412)+(DP306*100))/$A306</f>
        <v>0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0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0</v>
      </c>
      <c r="ES306" s="19">
        <f t="shared" ref="ES306:ES325" ca="1" si="1523">((DF306*3.412)+(DV306*100))/$A306</f>
        <v>0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0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127458</v>
      </c>
      <c r="FC306" s="5">
        <f t="shared" ca="1" si="1330"/>
        <v>23126.400000000001</v>
      </c>
      <c r="FD306" s="5">
        <f t="shared" ca="1" si="1330"/>
        <v>9684.85</v>
      </c>
      <c r="FE306" s="5">
        <f t="shared" ca="1" si="1330"/>
        <v>22349.9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55161.1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93.7119</v>
      </c>
      <c r="GG306" s="5">
        <f t="shared" ca="1" si="1323"/>
        <v>25.6828</v>
      </c>
      <c r="GH306" s="5">
        <f t="shared" ca="1" si="1323"/>
        <v>29.845099999999999</v>
      </c>
      <c r="GI306" s="5">
        <f t="shared" ca="1" si="1323"/>
        <v>31.037700000000001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23.698998373333573</v>
      </c>
      <c r="GP306" s="19">
        <f t="shared" ref="GP306:GP325" ca="1" si="1530">((FC306*3.412)+(FS306*100))/$A306</f>
        <v>3.5853580392762701</v>
      </c>
      <c r="GQ306" s="19">
        <f t="shared" ref="GQ306:GQ325" ca="1" si="1531">((FD306*3.412)+(FT306*100))/$A306</f>
        <v>1.5014725511400295</v>
      </c>
      <c r="GR306" s="19">
        <f t="shared" ref="GR306:GR325" ca="1" si="1532">((FE306*3.412)+(FU306*100))/$A306</f>
        <v>3.4649748184767497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12.490584109559164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0</v>
      </c>
      <c r="HH306" s="5">
        <f t="shared" ca="1" si="1332"/>
        <v>0</v>
      </c>
      <c r="HI306" s="5">
        <f t="shared" ca="1" si="1332"/>
        <v>0</v>
      </c>
      <c r="HJ306" s="5">
        <f t="shared" ca="1" si="1332"/>
        <v>0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0</v>
      </c>
      <c r="HP306" s="5">
        <f t="shared" ca="1" si="1332"/>
        <v>0</v>
      </c>
      <c r="HQ306" s="5">
        <f t="shared" ca="1" si="1332"/>
        <v>0</v>
      </c>
      <c r="HR306" s="5">
        <f t="shared" ca="1" si="1332"/>
        <v>0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0</v>
      </c>
      <c r="HX306" s="5">
        <f t="shared" ca="1" si="1333"/>
        <v>0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0</v>
      </c>
      <c r="ID306" s="5">
        <f t="shared" ca="1" si="1333"/>
        <v>0</v>
      </c>
      <c r="IE306" s="5">
        <f t="shared" ca="1" si="1333"/>
        <v>0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0</v>
      </c>
      <c r="IL306" s="5">
        <f t="shared" ca="1" si="1324"/>
        <v>0</v>
      </c>
      <c r="IM306" s="5">
        <f t="shared" ca="1" si="1324"/>
        <v>0</v>
      </c>
      <c r="IN306" s="5">
        <f t="shared" ca="1" si="1324"/>
        <v>0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0</v>
      </c>
      <c r="IR306" s="5">
        <f t="shared" ca="1" si="1324"/>
        <v>0</v>
      </c>
      <c r="IS306" s="5"/>
      <c r="IT306" s="19">
        <f t="shared" ref="IT306:IT325" ca="1" si="1544">((HG306*3.412)+(HW306*100))/$A306</f>
        <v>0</v>
      </c>
      <c r="IU306" s="19">
        <f t="shared" ref="IU306:IU325" ca="1" si="1545">((HH306*3.412)+(HX306*100))/$A306</f>
        <v>0</v>
      </c>
      <c r="IV306" s="19">
        <f t="shared" ref="IV306:IV325" ca="1" si="1546">((HI306*3.412)+(HY306*100))/$A306</f>
        <v>0</v>
      </c>
      <c r="IW306" s="19">
        <f t="shared" ref="IW306:IW325" ca="1" si="1547">((HJ306*3.412)+(HZ306*100))/$A306</f>
        <v>0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0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0</v>
      </c>
      <c r="JC306" s="19">
        <f t="shared" ref="JC306:JC325" ca="1" si="1553">((HP306*3.412)+(IF306*100))/$A306</f>
        <v>0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0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36.047172235803018</v>
      </c>
      <c r="KZ306" s="19">
        <f t="shared" ref="KZ306:KZ325" ca="1" si="1560">((JM306*3.412)+(KC306*100))/$A306</f>
        <v>15.775983497060187</v>
      </c>
      <c r="LA306" s="19">
        <f t="shared" ref="LA306:LA325" ca="1" si="1561">((JN306*3.412)+(KD306*100))/$A306</f>
        <v>1.8209880680837138</v>
      </c>
      <c r="LB306" s="19">
        <f t="shared" ref="LB306:LB325" ca="1" si="1562">((JO306*3.412)+(KE306*100))/$A306</f>
        <v>3.3029962105033577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24.838726965403801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0</v>
      </c>
      <c r="AQ307" s="33">
        <f t="shared" ca="1" si="1463"/>
        <v>20.054737270653664</v>
      </c>
      <c r="AR307" s="24">
        <f t="shared" ca="1" si="1464"/>
        <v>0</v>
      </c>
      <c r="AS307" s="34">
        <f t="shared" ca="1" si="1465"/>
        <v>0</v>
      </c>
      <c r="AT307" s="34">
        <f t="shared" ca="1" si="1466"/>
        <v>54.391100000000002</v>
      </c>
      <c r="AU307" s="45">
        <f t="shared" ca="1" si="1467"/>
        <v>0</v>
      </c>
      <c r="AV307" s="34">
        <f t="shared" ca="1" si="1468"/>
        <v>0</v>
      </c>
      <c r="AW307" s="34">
        <f t="shared" ca="1" si="1469"/>
        <v>6.6</v>
      </c>
      <c r="AX307" s="46">
        <f t="shared" ca="1" si="1470"/>
        <v>-1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0</v>
      </c>
      <c r="CK307" s="33">
        <f t="shared" ca="1" si="1508"/>
        <v>24.294733908270548</v>
      </c>
      <c r="CL307" s="24">
        <f t="shared" ca="1" si="1509"/>
        <v>0</v>
      </c>
      <c r="CM307" s="34">
        <f t="shared" ca="1" si="1510"/>
        <v>0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44</v>
      </c>
      <c r="CS307" s="5">
        <f t="shared" ca="1" si="1303"/>
        <v>44</v>
      </c>
      <c r="CT307" s="62">
        <f t="shared" ca="1" si="1513"/>
        <v>0</v>
      </c>
      <c r="CW307" s="5">
        <f t="shared" ca="1" si="1328"/>
        <v>0</v>
      </c>
      <c r="CX307" s="5">
        <f t="shared" ca="1" si="1328"/>
        <v>0</v>
      </c>
      <c r="CY307" s="5">
        <f t="shared" ca="1" si="1328"/>
        <v>0</v>
      </c>
      <c r="CZ307" s="5">
        <f t="shared" ca="1" si="1328"/>
        <v>0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0</v>
      </c>
      <c r="DF307" s="5">
        <f t="shared" ca="1" si="1328"/>
        <v>0</v>
      </c>
      <c r="DG307" s="5">
        <f t="shared" ca="1" si="1328"/>
        <v>0</v>
      </c>
      <c r="DH307" s="5">
        <f t="shared" ca="1" si="1328"/>
        <v>0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0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0</v>
      </c>
      <c r="DT307" s="5">
        <f t="shared" ca="1" si="1329"/>
        <v>0</v>
      </c>
      <c r="DU307" s="5">
        <f t="shared" ca="1" si="1329"/>
        <v>0</v>
      </c>
      <c r="DV307" s="5">
        <f t="shared" ca="1" si="1329"/>
        <v>0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0</v>
      </c>
      <c r="EB307" s="5">
        <f t="shared" ca="1" si="1574"/>
        <v>0</v>
      </c>
      <c r="EC307" s="5">
        <f t="shared" ca="1" si="1574"/>
        <v>0</v>
      </c>
      <c r="ED307" s="5">
        <f t="shared" ca="1" si="1574"/>
        <v>0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0</v>
      </c>
      <c r="EH307" s="5">
        <f t="shared" ca="1" si="1574"/>
        <v>0</v>
      </c>
      <c r="EI307" s="5"/>
      <c r="EJ307" s="19">
        <f t="shared" ca="1" si="1514"/>
        <v>0</v>
      </c>
      <c r="EK307" s="19">
        <f t="shared" ca="1" si="1515"/>
        <v>0</v>
      </c>
      <c r="EL307" s="19">
        <f t="shared" ca="1" si="1516"/>
        <v>0</v>
      </c>
      <c r="EM307" s="19">
        <f t="shared" ca="1" si="1517"/>
        <v>0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0</v>
      </c>
      <c r="EQ307" s="19">
        <f t="shared" ca="1" si="1521"/>
        <v>0</v>
      </c>
      <c r="ER307" s="19">
        <f t="shared" ca="1" si="1522"/>
        <v>0</v>
      </c>
      <c r="ES307" s="19">
        <f t="shared" ca="1" si="1523"/>
        <v>0</v>
      </c>
      <c r="ET307" s="19">
        <f t="shared" ca="1" si="1524"/>
        <v>0</v>
      </c>
      <c r="EU307" s="19">
        <f t="shared" ca="1" si="1525"/>
        <v>0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99292.4</v>
      </c>
      <c r="FC307" s="5">
        <f t="shared" ca="1" si="1330"/>
        <v>8075.02</v>
      </c>
      <c r="FD307" s="5">
        <f t="shared" ca="1" si="1330"/>
        <v>10464.5</v>
      </c>
      <c r="FE307" s="5">
        <f t="shared" ca="1" si="1330"/>
        <v>8455.81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26995.3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54.391100000000002</v>
      </c>
      <c r="GG307" s="5">
        <f t="shared" ca="1" si="1575"/>
        <v>9.0132499999999993</v>
      </c>
      <c r="GH307" s="5">
        <f t="shared" ca="1" si="1575"/>
        <v>25.361699999999999</v>
      </c>
      <c r="GI307" s="5">
        <f t="shared" ca="1" si="1575"/>
        <v>12.869899999999999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20.054737270653664</v>
      </c>
      <c r="GP307" s="19">
        <f t="shared" ca="1" si="1530"/>
        <v>1.2518955771030797</v>
      </c>
      <c r="GQ307" s="19">
        <f t="shared" ca="1" si="1531"/>
        <v>1.6223441262802045</v>
      </c>
      <c r="GR307" s="19">
        <f t="shared" ca="1" si="1532"/>
        <v>1.3109306403976699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8.1239521451095502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0</v>
      </c>
      <c r="HH307" s="5">
        <f t="shared" ca="1" si="1332"/>
        <v>0</v>
      </c>
      <c r="HI307" s="5">
        <f t="shared" ca="1" si="1332"/>
        <v>0</v>
      </c>
      <c r="HJ307" s="5">
        <f t="shared" ca="1" si="1332"/>
        <v>0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0</v>
      </c>
      <c r="HP307" s="5">
        <f t="shared" ca="1" si="1332"/>
        <v>0</v>
      </c>
      <c r="HQ307" s="5">
        <f t="shared" ca="1" si="1332"/>
        <v>0</v>
      </c>
      <c r="HR307" s="5">
        <f t="shared" ca="1" si="1332"/>
        <v>0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0</v>
      </c>
      <c r="HX307" s="5">
        <f t="shared" ca="1" si="1333"/>
        <v>0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0</v>
      </c>
      <c r="ID307" s="5">
        <f t="shared" ca="1" si="1333"/>
        <v>0</v>
      </c>
      <c r="IE307" s="5">
        <f t="shared" ca="1" si="1333"/>
        <v>0</v>
      </c>
      <c r="IF307" s="5">
        <f t="shared" ca="1" si="1333"/>
        <v>0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0</v>
      </c>
      <c r="IL307" s="5">
        <f t="shared" ca="1" si="1576"/>
        <v>0</v>
      </c>
      <c r="IM307" s="5">
        <f t="shared" ca="1" si="1576"/>
        <v>0</v>
      </c>
      <c r="IN307" s="5">
        <f t="shared" ca="1" si="1576"/>
        <v>0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0</v>
      </c>
      <c r="IR307" s="5">
        <f t="shared" ca="1" si="1576"/>
        <v>0</v>
      </c>
      <c r="IS307" s="5"/>
      <c r="IT307" s="19">
        <f t="shared" ca="1" si="1544"/>
        <v>0</v>
      </c>
      <c r="IU307" s="19">
        <f t="shared" ca="1" si="1545"/>
        <v>0</v>
      </c>
      <c r="IV307" s="19">
        <f t="shared" ca="1" si="1546"/>
        <v>0</v>
      </c>
      <c r="IW307" s="19">
        <f t="shared" ca="1" si="1547"/>
        <v>0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0</v>
      </c>
      <c r="JA307" s="19">
        <f t="shared" ca="1" si="1551"/>
        <v>0</v>
      </c>
      <c r="JB307" s="19">
        <f t="shared" ca="1" si="1552"/>
        <v>0</v>
      </c>
      <c r="JC307" s="19">
        <f t="shared" ca="1" si="1553"/>
        <v>0</v>
      </c>
      <c r="JD307" s="19">
        <f t="shared" ca="1" si="1554"/>
        <v>0</v>
      </c>
      <c r="JE307" s="19">
        <f t="shared" ca="1" si="1555"/>
        <v>0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24.294733908270548</v>
      </c>
      <c r="KZ307" s="19">
        <f t="shared" ca="1" si="1560"/>
        <v>5.2167828354885897</v>
      </c>
      <c r="LA307" s="19">
        <f t="shared" ca="1" si="1561"/>
        <v>1.9679594696522202</v>
      </c>
      <c r="LB307" s="19">
        <f t="shared" ca="1" si="1562"/>
        <v>1.2404324279132322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12.363982461082687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0</v>
      </c>
      <c r="AQ308" s="33">
        <f t="shared" ca="1" si="1463"/>
        <v>24.23727337992203</v>
      </c>
      <c r="AR308" s="24">
        <f t="shared" ca="1" si="1464"/>
        <v>0</v>
      </c>
      <c r="AS308" s="34">
        <f t="shared" ca="1" si="1465"/>
        <v>0</v>
      </c>
      <c r="AT308" s="34">
        <f t="shared" ca="1" si="1466"/>
        <v>98.053600000000003</v>
      </c>
      <c r="AU308" s="45">
        <f t="shared" ca="1" si="1467"/>
        <v>0</v>
      </c>
      <c r="AV308" s="34">
        <f t="shared" ca="1" si="1468"/>
        <v>0</v>
      </c>
      <c r="AW308" s="34">
        <f t="shared" ca="1" si="1469"/>
        <v>7.3</v>
      </c>
      <c r="AX308" s="46">
        <f t="shared" ca="1" si="1470"/>
        <v>-1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0</v>
      </c>
      <c r="CK308" s="33">
        <f t="shared" ca="1" si="1508"/>
        <v>36.047172235803018</v>
      </c>
      <c r="CL308" s="24">
        <f t="shared" ca="1" si="1509"/>
        <v>0</v>
      </c>
      <c r="CM308" s="34">
        <f t="shared" ca="1" si="1510"/>
        <v>0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42</v>
      </c>
      <c r="CS308" s="5">
        <f t="shared" ca="1" si="1303"/>
        <v>43</v>
      </c>
      <c r="CT308" s="62">
        <f t="shared" ca="1" si="1513"/>
        <v>-2.3809523809523725E-2</v>
      </c>
      <c r="CW308" s="5">
        <f t="shared" ca="1" si="1328"/>
        <v>0</v>
      </c>
      <c r="CX308" s="5">
        <f t="shared" ca="1" si="1328"/>
        <v>0</v>
      </c>
      <c r="CY308" s="5">
        <f t="shared" ca="1" si="1328"/>
        <v>0</v>
      </c>
      <c r="CZ308" s="5">
        <f t="shared" ca="1" si="1328"/>
        <v>0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0</v>
      </c>
      <c r="DF308" s="5">
        <f t="shared" ca="1" si="1328"/>
        <v>0</v>
      </c>
      <c r="DG308" s="5">
        <f t="shared" ca="1" si="1328"/>
        <v>0</v>
      </c>
      <c r="DH308" s="5">
        <f t="shared" ca="1" si="1328"/>
        <v>0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0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0</v>
      </c>
      <c r="DT308" s="5">
        <f t="shared" ca="1" si="1329"/>
        <v>0</v>
      </c>
      <c r="DU308" s="5">
        <f t="shared" ca="1" si="1329"/>
        <v>0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0</v>
      </c>
      <c r="EB308" s="5">
        <f t="shared" ca="1" si="1574"/>
        <v>0</v>
      </c>
      <c r="EC308" s="5">
        <f t="shared" ca="1" si="1574"/>
        <v>0</v>
      </c>
      <c r="ED308" s="5">
        <f t="shared" ca="1" si="1574"/>
        <v>0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0</v>
      </c>
      <c r="EH308" s="5">
        <f t="shared" ca="1" si="1574"/>
        <v>0</v>
      </c>
      <c r="EI308" s="5"/>
      <c r="EJ308" s="19">
        <f t="shared" ca="1" si="1514"/>
        <v>0</v>
      </c>
      <c r="EK308" s="19">
        <f t="shared" ca="1" si="1515"/>
        <v>0</v>
      </c>
      <c r="EL308" s="19">
        <f t="shared" ca="1" si="1516"/>
        <v>0</v>
      </c>
      <c r="EM308" s="19">
        <f t="shared" ca="1" si="1517"/>
        <v>0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0</v>
      </c>
      <c r="EQ308" s="19">
        <f t="shared" ca="1" si="1521"/>
        <v>0</v>
      </c>
      <c r="ER308" s="19">
        <f t="shared" ca="1" si="1522"/>
        <v>0</v>
      </c>
      <c r="ES308" s="19">
        <f t="shared" ca="1" si="1523"/>
        <v>0</v>
      </c>
      <c r="ET308" s="19">
        <f t="shared" ca="1" si="1524"/>
        <v>0</v>
      </c>
      <c r="EU308" s="19">
        <f t="shared" ca="1" si="1525"/>
        <v>0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130930</v>
      </c>
      <c r="FC308" s="5">
        <f t="shared" ca="1" si="1330"/>
        <v>23126.400000000001</v>
      </c>
      <c r="FD308" s="5">
        <f t="shared" ca="1" si="1330"/>
        <v>9684.85</v>
      </c>
      <c r="FE308" s="5">
        <f t="shared" ca="1" si="1330"/>
        <v>25821.8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58633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98.053600000000003</v>
      </c>
      <c r="GG308" s="5">
        <f t="shared" ca="1" si="1575"/>
        <v>25.6828</v>
      </c>
      <c r="GH308" s="5">
        <f t="shared" ca="1" si="1575"/>
        <v>29.845099999999999</v>
      </c>
      <c r="GI308" s="5">
        <f t="shared" ca="1" si="1575"/>
        <v>35.379399999999997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24.23727337992203</v>
      </c>
      <c r="GP308" s="19">
        <f t="shared" ca="1" si="1530"/>
        <v>3.5853580392762701</v>
      </c>
      <c r="GQ308" s="19">
        <f t="shared" ca="1" si="1531"/>
        <v>1.5014725511400295</v>
      </c>
      <c r="GR308" s="19">
        <f t="shared" ca="1" si="1532"/>
        <v>4.0032343217528013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13.028843612835216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0</v>
      </c>
      <c r="HH308" s="5">
        <f t="shared" ca="1" si="1332"/>
        <v>0</v>
      </c>
      <c r="HI308" s="5">
        <f t="shared" ca="1" si="1332"/>
        <v>0</v>
      </c>
      <c r="HJ308" s="5">
        <f t="shared" ca="1" si="1332"/>
        <v>0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0</v>
      </c>
      <c r="HP308" s="5">
        <f t="shared" ca="1" si="1332"/>
        <v>0</v>
      </c>
      <c r="HQ308" s="5">
        <f t="shared" ca="1" si="1332"/>
        <v>0</v>
      </c>
      <c r="HR308" s="5">
        <f t="shared" ca="1" si="1332"/>
        <v>0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0</v>
      </c>
      <c r="HX308" s="5">
        <f t="shared" ca="1" si="1333"/>
        <v>0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0</v>
      </c>
      <c r="ID308" s="5">
        <f t="shared" ca="1" si="1333"/>
        <v>0</v>
      </c>
      <c r="IE308" s="5">
        <f t="shared" ca="1" si="1333"/>
        <v>0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0</v>
      </c>
      <c r="IL308" s="5">
        <f t="shared" ca="1" si="1576"/>
        <v>0</v>
      </c>
      <c r="IM308" s="5">
        <f t="shared" ca="1" si="1576"/>
        <v>0</v>
      </c>
      <c r="IN308" s="5">
        <f t="shared" ca="1" si="1576"/>
        <v>0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0</v>
      </c>
      <c r="IR308" s="5">
        <f t="shared" ca="1" si="1576"/>
        <v>0</v>
      </c>
      <c r="IS308" s="5"/>
      <c r="IT308" s="19">
        <f t="shared" ca="1" si="1544"/>
        <v>0</v>
      </c>
      <c r="IU308" s="19">
        <f t="shared" ca="1" si="1545"/>
        <v>0</v>
      </c>
      <c r="IV308" s="19">
        <f t="shared" ca="1" si="1546"/>
        <v>0</v>
      </c>
      <c r="IW308" s="19">
        <f t="shared" ca="1" si="1547"/>
        <v>0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0</v>
      </c>
      <c r="JA308" s="19">
        <f t="shared" ca="1" si="1551"/>
        <v>0</v>
      </c>
      <c r="JB308" s="19">
        <f t="shared" ca="1" si="1552"/>
        <v>0</v>
      </c>
      <c r="JC308" s="19">
        <f t="shared" ca="1" si="1553"/>
        <v>0</v>
      </c>
      <c r="JD308" s="19">
        <f t="shared" ca="1" si="1554"/>
        <v>0</v>
      </c>
      <c r="JE308" s="19">
        <f t="shared" ca="1" si="1555"/>
        <v>0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36.047172235803018</v>
      </c>
      <c r="KZ308" s="19">
        <f t="shared" ca="1" si="1560"/>
        <v>15.775983497060187</v>
      </c>
      <c r="LA308" s="19">
        <f t="shared" ca="1" si="1561"/>
        <v>1.8209880680837138</v>
      </c>
      <c r="LB308" s="19">
        <f t="shared" ca="1" si="1562"/>
        <v>3.3029962105033577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24.838726965403801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0</v>
      </c>
      <c r="AQ309" s="33">
        <f t="shared" ca="1" si="1463"/>
        <v>20.054737270653664</v>
      </c>
      <c r="AR309" s="24">
        <f t="shared" ca="1" si="1464"/>
        <v>0</v>
      </c>
      <c r="AS309" s="34">
        <f t="shared" ca="1" si="1465"/>
        <v>0</v>
      </c>
      <c r="AT309" s="34">
        <f t="shared" ca="1" si="1466"/>
        <v>54.391100000000002</v>
      </c>
      <c r="AU309" s="45">
        <f t="shared" ca="1" si="1467"/>
        <v>0</v>
      </c>
      <c r="AV309" s="34">
        <f t="shared" ca="1" si="1468"/>
        <v>0</v>
      </c>
      <c r="AW309" s="34">
        <f t="shared" ca="1" si="1469"/>
        <v>6.6</v>
      </c>
      <c r="AX309" s="46">
        <f t="shared" ca="1" si="1470"/>
        <v>-1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0</v>
      </c>
      <c r="CK309" s="33">
        <f t="shared" ca="1" si="1508"/>
        <v>24.294733908270548</v>
      </c>
      <c r="CL309" s="24">
        <f t="shared" ca="1" si="1509"/>
        <v>0</v>
      </c>
      <c r="CM309" s="34">
        <f t="shared" ca="1" si="1510"/>
        <v>0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43</v>
      </c>
      <c r="CS309" s="5">
        <f t="shared" ca="1" si="1303"/>
        <v>45</v>
      </c>
      <c r="CT309" s="62">
        <f t="shared" ca="1" si="1513"/>
        <v>-4.6511627906976827E-2</v>
      </c>
      <c r="CW309" s="5">
        <f t="shared" ca="1" si="1328"/>
        <v>0</v>
      </c>
      <c r="CX309" s="5">
        <f t="shared" ca="1" si="1328"/>
        <v>0</v>
      </c>
      <c r="CY309" s="5">
        <f t="shared" ca="1" si="1328"/>
        <v>0</v>
      </c>
      <c r="CZ309" s="5">
        <f t="shared" ca="1" si="1328"/>
        <v>0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0</v>
      </c>
      <c r="DF309" s="5">
        <f t="shared" ca="1" si="1328"/>
        <v>0</v>
      </c>
      <c r="DG309" s="5">
        <f t="shared" ca="1" si="1328"/>
        <v>0</v>
      </c>
      <c r="DH309" s="5">
        <f t="shared" ca="1" si="1328"/>
        <v>0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0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0</v>
      </c>
      <c r="DT309" s="5">
        <f t="shared" ca="1" si="1329"/>
        <v>0</v>
      </c>
      <c r="DU309" s="5">
        <f t="shared" ca="1" si="1329"/>
        <v>0</v>
      </c>
      <c r="DV309" s="5">
        <f t="shared" ca="1" si="1329"/>
        <v>0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0</v>
      </c>
      <c r="EB309" s="5">
        <f t="shared" ca="1" si="1574"/>
        <v>0</v>
      </c>
      <c r="EC309" s="5">
        <f t="shared" ca="1" si="1574"/>
        <v>0</v>
      </c>
      <c r="ED309" s="5">
        <f t="shared" ca="1" si="1574"/>
        <v>0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0</v>
      </c>
      <c r="EH309" s="5">
        <f t="shared" ca="1" si="1574"/>
        <v>0</v>
      </c>
      <c r="EI309" s="5"/>
      <c r="EJ309" s="19">
        <f t="shared" ca="1" si="1514"/>
        <v>0</v>
      </c>
      <c r="EK309" s="19">
        <f t="shared" ca="1" si="1515"/>
        <v>0</v>
      </c>
      <c r="EL309" s="19">
        <f t="shared" ca="1" si="1516"/>
        <v>0</v>
      </c>
      <c r="EM309" s="19">
        <f t="shared" ca="1" si="1517"/>
        <v>0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0</v>
      </c>
      <c r="EQ309" s="19">
        <f t="shared" ca="1" si="1521"/>
        <v>0</v>
      </c>
      <c r="ER309" s="19">
        <f t="shared" ca="1" si="1522"/>
        <v>0</v>
      </c>
      <c r="ES309" s="19">
        <f t="shared" ca="1" si="1523"/>
        <v>0</v>
      </c>
      <c r="ET309" s="19">
        <f t="shared" ca="1" si="1524"/>
        <v>0</v>
      </c>
      <c r="EU309" s="19">
        <f t="shared" ca="1" si="1525"/>
        <v>0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99292.4</v>
      </c>
      <c r="FC309" s="5">
        <f t="shared" ca="1" si="1330"/>
        <v>8075.02</v>
      </c>
      <c r="FD309" s="5">
        <f t="shared" ca="1" si="1330"/>
        <v>10464.5</v>
      </c>
      <c r="FE309" s="5">
        <f t="shared" ca="1" si="1330"/>
        <v>8455.81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26995.3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54.391100000000002</v>
      </c>
      <c r="GG309" s="5">
        <f t="shared" ca="1" si="1575"/>
        <v>9.0132499999999993</v>
      </c>
      <c r="GH309" s="5">
        <f t="shared" ca="1" si="1575"/>
        <v>25.361699999999999</v>
      </c>
      <c r="GI309" s="5">
        <f t="shared" ca="1" si="1575"/>
        <v>12.869899999999999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20.054737270653664</v>
      </c>
      <c r="GP309" s="19">
        <f t="shared" ca="1" si="1530"/>
        <v>1.2518955771030797</v>
      </c>
      <c r="GQ309" s="19">
        <f t="shared" ca="1" si="1531"/>
        <v>1.6223441262802045</v>
      </c>
      <c r="GR309" s="19">
        <f t="shared" ca="1" si="1532"/>
        <v>1.3109306403976699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8.1239521451095502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0</v>
      </c>
      <c r="HH309" s="5">
        <f t="shared" ca="1" si="1332"/>
        <v>0</v>
      </c>
      <c r="HI309" s="5">
        <f t="shared" ca="1" si="1332"/>
        <v>0</v>
      </c>
      <c r="HJ309" s="5">
        <f t="shared" ca="1" si="1332"/>
        <v>0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0</v>
      </c>
      <c r="HP309" s="5">
        <f t="shared" ca="1" si="1332"/>
        <v>0</v>
      </c>
      <c r="HQ309" s="5">
        <f t="shared" ca="1" si="1332"/>
        <v>0</v>
      </c>
      <c r="HR309" s="5">
        <f t="shared" ca="1" si="1332"/>
        <v>0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0</v>
      </c>
      <c r="HX309" s="5">
        <f t="shared" ca="1" si="1333"/>
        <v>0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0</v>
      </c>
      <c r="ID309" s="5">
        <f t="shared" ca="1" si="1333"/>
        <v>0</v>
      </c>
      <c r="IE309" s="5">
        <f t="shared" ca="1" si="1333"/>
        <v>0</v>
      </c>
      <c r="IF309" s="5">
        <f t="shared" ca="1" si="1333"/>
        <v>0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0</v>
      </c>
      <c r="IL309" s="5">
        <f t="shared" ca="1" si="1576"/>
        <v>0</v>
      </c>
      <c r="IM309" s="5">
        <f t="shared" ca="1" si="1576"/>
        <v>0</v>
      </c>
      <c r="IN309" s="5">
        <f t="shared" ca="1" si="1576"/>
        <v>0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0</v>
      </c>
      <c r="IR309" s="5">
        <f t="shared" ca="1" si="1576"/>
        <v>0</v>
      </c>
      <c r="IS309" s="5"/>
      <c r="IT309" s="19">
        <f t="shared" ca="1" si="1544"/>
        <v>0</v>
      </c>
      <c r="IU309" s="19">
        <f t="shared" ca="1" si="1545"/>
        <v>0</v>
      </c>
      <c r="IV309" s="19">
        <f t="shared" ca="1" si="1546"/>
        <v>0</v>
      </c>
      <c r="IW309" s="19">
        <f t="shared" ca="1" si="1547"/>
        <v>0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0</v>
      </c>
      <c r="JA309" s="19">
        <f t="shared" ca="1" si="1551"/>
        <v>0</v>
      </c>
      <c r="JB309" s="19">
        <f t="shared" ca="1" si="1552"/>
        <v>0</v>
      </c>
      <c r="JC309" s="19">
        <f t="shared" ca="1" si="1553"/>
        <v>0</v>
      </c>
      <c r="JD309" s="19">
        <f t="shared" ca="1" si="1554"/>
        <v>0</v>
      </c>
      <c r="JE309" s="19">
        <f t="shared" ca="1" si="1555"/>
        <v>0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24.294733908270548</v>
      </c>
      <c r="KZ309" s="19">
        <f t="shared" ca="1" si="1560"/>
        <v>5.2167828354885897</v>
      </c>
      <c r="LA309" s="19">
        <f t="shared" ca="1" si="1561"/>
        <v>1.9679594696522202</v>
      </c>
      <c r="LB309" s="19">
        <f t="shared" ca="1" si="1562"/>
        <v>1.2404324279132322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12.363982461082687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0</v>
      </c>
      <c r="AQ310" s="33">
        <f t="shared" ca="1" si="1463"/>
        <v>22.251609127507017</v>
      </c>
      <c r="AR310" s="24">
        <f t="shared" ca="1" si="1464"/>
        <v>0</v>
      </c>
      <c r="AS310" s="34">
        <f t="shared" ca="1" si="1465"/>
        <v>0</v>
      </c>
      <c r="AT310" s="34">
        <f t="shared" ca="1" si="1466"/>
        <v>78.385300000000001</v>
      </c>
      <c r="AU310" s="45">
        <f t="shared" ca="1" si="1467"/>
        <v>0</v>
      </c>
      <c r="AV310" s="34">
        <f t="shared" ca="1" si="1468"/>
        <v>0</v>
      </c>
      <c r="AW310" s="34">
        <f t="shared" ca="1" si="1469"/>
        <v>27</v>
      </c>
      <c r="AX310" s="46">
        <f t="shared" ca="1" si="1470"/>
        <v>-1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0</v>
      </c>
      <c r="CK310" s="33">
        <f t="shared" ca="1" si="1508"/>
        <v>36.047172235803018</v>
      </c>
      <c r="CL310" s="24">
        <f t="shared" ca="1" si="1509"/>
        <v>0</v>
      </c>
      <c r="CM310" s="34">
        <f t="shared" ca="1" si="1510"/>
        <v>0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41</v>
      </c>
      <c r="CS310" s="5">
        <f t="shared" ca="1" si="1303"/>
        <v>43</v>
      </c>
      <c r="CT310" s="62">
        <f t="shared" ca="1" si="1513"/>
        <v>-4.8780487804878092E-2</v>
      </c>
      <c r="CW310" s="5">
        <f t="shared" ca="1" si="1328"/>
        <v>0</v>
      </c>
      <c r="CX310" s="5">
        <f t="shared" ca="1" si="1328"/>
        <v>0</v>
      </c>
      <c r="CY310" s="5">
        <f t="shared" ca="1" si="1328"/>
        <v>0</v>
      </c>
      <c r="CZ310" s="5">
        <f t="shared" ca="1" si="1328"/>
        <v>0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0</v>
      </c>
      <c r="DF310" s="5">
        <f t="shared" ca="1" si="1328"/>
        <v>0</v>
      </c>
      <c r="DG310" s="5">
        <f t="shared" ca="1" si="1328"/>
        <v>0</v>
      </c>
      <c r="DH310" s="5">
        <f t="shared" ca="1" si="1328"/>
        <v>0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0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0</v>
      </c>
      <c r="DT310" s="5">
        <f t="shared" ca="1" si="1329"/>
        <v>0</v>
      </c>
      <c r="DU310" s="5">
        <f t="shared" ca="1" si="1329"/>
        <v>0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0</v>
      </c>
      <c r="EB310" s="5">
        <f t="shared" ca="1" si="1574"/>
        <v>0</v>
      </c>
      <c r="EC310" s="5">
        <f t="shared" ca="1" si="1574"/>
        <v>0</v>
      </c>
      <c r="ED310" s="5">
        <f t="shared" ca="1" si="1574"/>
        <v>0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0</v>
      </c>
      <c r="EH310" s="5">
        <f t="shared" ca="1" si="1574"/>
        <v>0</v>
      </c>
      <c r="EI310" s="5"/>
      <c r="EJ310" s="19">
        <f t="shared" ca="1" si="1514"/>
        <v>0</v>
      </c>
      <c r="EK310" s="19">
        <f t="shared" ca="1" si="1515"/>
        <v>0</v>
      </c>
      <c r="EL310" s="19">
        <f t="shared" ca="1" si="1516"/>
        <v>0</v>
      </c>
      <c r="EM310" s="19">
        <f t="shared" ca="1" si="1517"/>
        <v>0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0</v>
      </c>
      <c r="EQ310" s="19">
        <f t="shared" ca="1" si="1521"/>
        <v>0</v>
      </c>
      <c r="ER310" s="19">
        <f t="shared" ca="1" si="1522"/>
        <v>0</v>
      </c>
      <c r="ES310" s="19">
        <f t="shared" ca="1" si="1523"/>
        <v>0</v>
      </c>
      <c r="ET310" s="19">
        <f t="shared" ca="1" si="1524"/>
        <v>0</v>
      </c>
      <c r="EU310" s="19">
        <f t="shared" ca="1" si="1525"/>
        <v>0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118122</v>
      </c>
      <c r="FC310" s="5">
        <f t="shared" ca="1" si="1330"/>
        <v>8181.47</v>
      </c>
      <c r="FD310" s="5">
        <f t="shared" ca="1" si="1330"/>
        <v>10828.2</v>
      </c>
      <c r="FE310" s="5">
        <f t="shared" ca="1" si="1330"/>
        <v>26815.7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45825.4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78.385300000000001</v>
      </c>
      <c r="GG310" s="5">
        <f t="shared" ca="1" si="1575"/>
        <v>9.1295999999999999</v>
      </c>
      <c r="GH310" s="5">
        <f t="shared" ca="1" si="1575"/>
        <v>26.206499999999998</v>
      </c>
      <c r="GI310" s="5">
        <f t="shared" ca="1" si="1575"/>
        <v>35.902900000000002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22.251609127507017</v>
      </c>
      <c r="GP310" s="19">
        <f t="shared" ca="1" si="1530"/>
        <v>1.2683988531547332</v>
      </c>
      <c r="GQ310" s="19">
        <f t="shared" ca="1" si="1531"/>
        <v>1.6787296734853374</v>
      </c>
      <c r="GR310" s="19">
        <f t="shared" ca="1" si="1532"/>
        <v>4.1573217437137062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11.043241373669813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0</v>
      </c>
      <c r="HH310" s="5">
        <f t="shared" ca="1" si="1332"/>
        <v>0</v>
      </c>
      <c r="HI310" s="5">
        <f t="shared" ca="1" si="1332"/>
        <v>0</v>
      </c>
      <c r="HJ310" s="5">
        <f t="shared" ca="1" si="1332"/>
        <v>0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0</v>
      </c>
      <c r="HP310" s="5">
        <f t="shared" ca="1" si="1332"/>
        <v>0</v>
      </c>
      <c r="HQ310" s="5">
        <f t="shared" ca="1" si="1332"/>
        <v>0</v>
      </c>
      <c r="HR310" s="5">
        <f t="shared" ca="1" si="1332"/>
        <v>0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0</v>
      </c>
      <c r="HX310" s="5">
        <f t="shared" ca="1" si="1333"/>
        <v>0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0</v>
      </c>
      <c r="ID310" s="5">
        <f t="shared" ca="1" si="1333"/>
        <v>0</v>
      </c>
      <c r="IE310" s="5">
        <f t="shared" ca="1" si="1333"/>
        <v>0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0</v>
      </c>
      <c r="IL310" s="5">
        <f t="shared" ca="1" si="1576"/>
        <v>0</v>
      </c>
      <c r="IM310" s="5">
        <f t="shared" ca="1" si="1576"/>
        <v>0</v>
      </c>
      <c r="IN310" s="5">
        <f t="shared" ca="1" si="1576"/>
        <v>0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0</v>
      </c>
      <c r="IR310" s="5">
        <f t="shared" ca="1" si="1576"/>
        <v>0</v>
      </c>
      <c r="IS310" s="5"/>
      <c r="IT310" s="19">
        <f t="shared" ca="1" si="1544"/>
        <v>0</v>
      </c>
      <c r="IU310" s="19">
        <f t="shared" ca="1" si="1545"/>
        <v>0</v>
      </c>
      <c r="IV310" s="19">
        <f t="shared" ca="1" si="1546"/>
        <v>0</v>
      </c>
      <c r="IW310" s="19">
        <f t="shared" ca="1" si="1547"/>
        <v>0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0</v>
      </c>
      <c r="JA310" s="19">
        <f t="shared" ca="1" si="1551"/>
        <v>0</v>
      </c>
      <c r="JB310" s="19">
        <f t="shared" ca="1" si="1552"/>
        <v>0</v>
      </c>
      <c r="JC310" s="19">
        <f t="shared" ca="1" si="1553"/>
        <v>0</v>
      </c>
      <c r="JD310" s="19">
        <f t="shared" ca="1" si="1554"/>
        <v>0</v>
      </c>
      <c r="JE310" s="19">
        <f t="shared" ca="1" si="1555"/>
        <v>0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36.047172235803018</v>
      </c>
      <c r="KZ310" s="19">
        <f t="shared" ca="1" si="1560"/>
        <v>15.775983497060187</v>
      </c>
      <c r="LA310" s="19">
        <f t="shared" ca="1" si="1561"/>
        <v>1.8209880680837138</v>
      </c>
      <c r="LB310" s="19">
        <f t="shared" ca="1" si="1562"/>
        <v>3.3029962105033577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24.838726965403801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0</v>
      </c>
      <c r="AQ311" s="33">
        <f t="shared" ca="1" si="1463"/>
        <v>20.054737270653664</v>
      </c>
      <c r="AR311" s="24">
        <f t="shared" ca="1" si="1464"/>
        <v>0</v>
      </c>
      <c r="AS311" s="34">
        <f t="shared" ca="1" si="1465"/>
        <v>0</v>
      </c>
      <c r="AT311" s="34">
        <f t="shared" ca="1" si="1466"/>
        <v>54.391100000000002</v>
      </c>
      <c r="AU311" s="45">
        <f t="shared" ca="1" si="1467"/>
        <v>0</v>
      </c>
      <c r="AV311" s="34">
        <f t="shared" ca="1" si="1468"/>
        <v>0</v>
      </c>
      <c r="AW311" s="34">
        <f t="shared" ca="1" si="1469"/>
        <v>6.6</v>
      </c>
      <c r="AX311" s="46">
        <f t="shared" ca="1" si="1470"/>
        <v>-1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0</v>
      </c>
      <c r="CK311" s="33">
        <f t="shared" ca="1" si="1508"/>
        <v>24.294733908270548</v>
      </c>
      <c r="CL311" s="24">
        <f t="shared" ca="1" si="1509"/>
        <v>0</v>
      </c>
      <c r="CM311" s="34">
        <f t="shared" ca="1" si="1510"/>
        <v>0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44</v>
      </c>
      <c r="CS311" s="5">
        <f t="shared" ca="1" si="1303"/>
        <v>44</v>
      </c>
      <c r="CT311" s="62">
        <f t="shared" ca="1" si="1513"/>
        <v>0</v>
      </c>
      <c r="CW311" s="5">
        <f t="shared" ca="1" si="1328"/>
        <v>0</v>
      </c>
      <c r="CX311" s="5">
        <f t="shared" ca="1" si="1328"/>
        <v>0</v>
      </c>
      <c r="CY311" s="5">
        <f t="shared" ca="1" si="1328"/>
        <v>0</v>
      </c>
      <c r="CZ311" s="5">
        <f t="shared" ca="1" si="1328"/>
        <v>0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0</v>
      </c>
      <c r="DF311" s="5">
        <f t="shared" ca="1" si="1328"/>
        <v>0</v>
      </c>
      <c r="DG311" s="5">
        <f t="shared" ca="1" si="1328"/>
        <v>0</v>
      </c>
      <c r="DH311" s="5">
        <f t="shared" ca="1" si="1328"/>
        <v>0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0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0</v>
      </c>
      <c r="DT311" s="5">
        <f t="shared" ca="1" si="1329"/>
        <v>0</v>
      </c>
      <c r="DU311" s="5">
        <f t="shared" ca="1" si="1329"/>
        <v>0</v>
      </c>
      <c r="DV311" s="5">
        <f t="shared" ca="1" si="1329"/>
        <v>0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0</v>
      </c>
      <c r="EB311" s="5">
        <f t="shared" ca="1" si="1574"/>
        <v>0</v>
      </c>
      <c r="EC311" s="5">
        <f t="shared" ca="1" si="1574"/>
        <v>0</v>
      </c>
      <c r="ED311" s="5">
        <f t="shared" ca="1" si="1574"/>
        <v>0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0</v>
      </c>
      <c r="EH311" s="5">
        <f t="shared" ca="1" si="1574"/>
        <v>0</v>
      </c>
      <c r="EI311" s="5"/>
      <c r="EJ311" s="19">
        <f t="shared" ca="1" si="1514"/>
        <v>0</v>
      </c>
      <c r="EK311" s="19">
        <f t="shared" ca="1" si="1515"/>
        <v>0</v>
      </c>
      <c r="EL311" s="19">
        <f t="shared" ca="1" si="1516"/>
        <v>0</v>
      </c>
      <c r="EM311" s="19">
        <f t="shared" ca="1" si="1517"/>
        <v>0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0</v>
      </c>
      <c r="EQ311" s="19">
        <f t="shared" ca="1" si="1521"/>
        <v>0</v>
      </c>
      <c r="ER311" s="19">
        <f t="shared" ca="1" si="1522"/>
        <v>0</v>
      </c>
      <c r="ES311" s="19">
        <f t="shared" ca="1" si="1523"/>
        <v>0</v>
      </c>
      <c r="ET311" s="19">
        <f t="shared" ca="1" si="1524"/>
        <v>0</v>
      </c>
      <c r="EU311" s="19">
        <f t="shared" ca="1" si="1525"/>
        <v>0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99292.4</v>
      </c>
      <c r="FC311" s="5">
        <f t="shared" ca="1" si="1330"/>
        <v>8075.02</v>
      </c>
      <c r="FD311" s="5">
        <f t="shared" ca="1" si="1330"/>
        <v>10464.5</v>
      </c>
      <c r="FE311" s="5">
        <f t="shared" ca="1" si="1330"/>
        <v>8455.81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26995.3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54.391100000000002</v>
      </c>
      <c r="GG311" s="5">
        <f t="shared" ca="1" si="1575"/>
        <v>9.0132499999999993</v>
      </c>
      <c r="GH311" s="5">
        <f t="shared" ca="1" si="1575"/>
        <v>25.361699999999999</v>
      </c>
      <c r="GI311" s="5">
        <f t="shared" ca="1" si="1575"/>
        <v>12.869899999999999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20.054737270653664</v>
      </c>
      <c r="GP311" s="19">
        <f t="shared" ca="1" si="1530"/>
        <v>1.2518955771030797</v>
      </c>
      <c r="GQ311" s="19">
        <f t="shared" ca="1" si="1531"/>
        <v>1.6223441262802045</v>
      </c>
      <c r="GR311" s="19">
        <f t="shared" ca="1" si="1532"/>
        <v>1.3109306403976699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8.1239521451095502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0</v>
      </c>
      <c r="HH311" s="5">
        <f t="shared" ca="1" si="1332"/>
        <v>0</v>
      </c>
      <c r="HI311" s="5">
        <f t="shared" ca="1" si="1332"/>
        <v>0</v>
      </c>
      <c r="HJ311" s="5">
        <f t="shared" ca="1" si="1332"/>
        <v>0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0</v>
      </c>
      <c r="HP311" s="5">
        <f t="shared" ca="1" si="1332"/>
        <v>0</v>
      </c>
      <c r="HQ311" s="5">
        <f t="shared" ca="1" si="1332"/>
        <v>0</v>
      </c>
      <c r="HR311" s="5">
        <f t="shared" ca="1" si="1332"/>
        <v>0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0</v>
      </c>
      <c r="HX311" s="5">
        <f t="shared" ca="1" si="1333"/>
        <v>0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0</v>
      </c>
      <c r="ID311" s="5">
        <f t="shared" ca="1" si="1333"/>
        <v>0</v>
      </c>
      <c r="IE311" s="5">
        <f t="shared" ca="1" si="1333"/>
        <v>0</v>
      </c>
      <c r="IF311" s="5">
        <f t="shared" ca="1" si="1333"/>
        <v>0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0</v>
      </c>
      <c r="IL311" s="5">
        <f t="shared" ca="1" si="1576"/>
        <v>0</v>
      </c>
      <c r="IM311" s="5">
        <f t="shared" ca="1" si="1576"/>
        <v>0</v>
      </c>
      <c r="IN311" s="5">
        <f t="shared" ca="1" si="1576"/>
        <v>0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0</v>
      </c>
      <c r="IR311" s="5">
        <f t="shared" ca="1" si="1576"/>
        <v>0</v>
      </c>
      <c r="IS311" s="5"/>
      <c r="IT311" s="19">
        <f t="shared" ca="1" si="1544"/>
        <v>0</v>
      </c>
      <c r="IU311" s="19">
        <f t="shared" ca="1" si="1545"/>
        <v>0</v>
      </c>
      <c r="IV311" s="19">
        <f t="shared" ca="1" si="1546"/>
        <v>0</v>
      </c>
      <c r="IW311" s="19">
        <f t="shared" ca="1" si="1547"/>
        <v>0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0</v>
      </c>
      <c r="JA311" s="19">
        <f t="shared" ca="1" si="1551"/>
        <v>0</v>
      </c>
      <c r="JB311" s="19">
        <f t="shared" ca="1" si="1552"/>
        <v>0</v>
      </c>
      <c r="JC311" s="19">
        <f t="shared" ca="1" si="1553"/>
        <v>0</v>
      </c>
      <c r="JD311" s="19">
        <f t="shared" ca="1" si="1554"/>
        <v>0</v>
      </c>
      <c r="JE311" s="19">
        <f t="shared" ca="1" si="1555"/>
        <v>0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24.294733908270548</v>
      </c>
      <c r="KZ311" s="19">
        <f t="shared" ca="1" si="1560"/>
        <v>5.2167828354885897</v>
      </c>
      <c r="LA311" s="19">
        <f t="shared" ca="1" si="1561"/>
        <v>1.9679594696522202</v>
      </c>
      <c r="LB311" s="19">
        <f t="shared" ca="1" si="1562"/>
        <v>1.2404324279132322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12.363982461082687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0</v>
      </c>
      <c r="AQ312" s="33">
        <f t="shared" ca="1" si="1463"/>
        <v>30.497510927745111</v>
      </c>
      <c r="AR312" s="24">
        <f t="shared" ca="1" si="1464"/>
        <v>0</v>
      </c>
      <c r="AS312" s="34">
        <f t="shared" ca="1" si="1465"/>
        <v>0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0</v>
      </c>
      <c r="AW312" s="34">
        <f t="shared" ca="1" si="1469"/>
        <v>-57.9</v>
      </c>
      <c r="AX312" s="46">
        <f t="shared" ca="1" si="1470"/>
        <v>-1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0</v>
      </c>
      <c r="CK312" s="33">
        <f t="shared" ca="1" si="1508"/>
        <v>33.445545878354423</v>
      </c>
      <c r="CL312" s="24">
        <f t="shared" ca="1" si="1509"/>
        <v>0</v>
      </c>
      <c r="CM312" s="34">
        <f t="shared" ca="1" si="1510"/>
        <v>0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35</v>
      </c>
      <c r="CS312" s="5">
        <f t="shared" ca="1" si="1303"/>
        <v>44</v>
      </c>
      <c r="CT312" s="62">
        <f t="shared" ca="1" si="1513"/>
        <v>-0.25714285714285712</v>
      </c>
      <c r="CW312" s="5">
        <f t="shared" ca="1" si="1328"/>
        <v>0</v>
      </c>
      <c r="CX312" s="5">
        <f t="shared" ca="1" si="1328"/>
        <v>0</v>
      </c>
      <c r="CY312" s="5">
        <f t="shared" ca="1" si="1328"/>
        <v>0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0</v>
      </c>
      <c r="DF312" s="5">
        <f t="shared" ca="1" si="1328"/>
        <v>0</v>
      </c>
      <c r="DG312" s="5">
        <f t="shared" ca="1" si="1328"/>
        <v>0</v>
      </c>
      <c r="DH312" s="5">
        <f t="shared" ca="1" si="1328"/>
        <v>0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0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0</v>
      </c>
      <c r="DT312" s="5">
        <f t="shared" ca="1" si="1329"/>
        <v>0</v>
      </c>
      <c r="DU312" s="5">
        <f t="shared" ca="1" si="1329"/>
        <v>0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0</v>
      </c>
      <c r="EB312" s="5">
        <f t="shared" ca="1" si="1574"/>
        <v>0</v>
      </c>
      <c r="EC312" s="5">
        <f t="shared" ca="1" si="1574"/>
        <v>0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0</v>
      </c>
      <c r="EH312" s="5">
        <f t="shared" ca="1" si="1574"/>
        <v>0</v>
      </c>
      <c r="EI312" s="5"/>
      <c r="EJ312" s="19">
        <f t="shared" ca="1" si="1514"/>
        <v>0</v>
      </c>
      <c r="EK312" s="19">
        <f t="shared" ca="1" si="1515"/>
        <v>0</v>
      </c>
      <c r="EL312" s="19">
        <f t="shared" ca="1" si="1516"/>
        <v>0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0</v>
      </c>
      <c r="EQ312" s="19">
        <f t="shared" ca="1" si="1521"/>
        <v>0</v>
      </c>
      <c r="ER312" s="19">
        <f t="shared" ca="1" si="1522"/>
        <v>0</v>
      </c>
      <c r="ES312" s="19">
        <f t="shared" ca="1" si="1523"/>
        <v>0</v>
      </c>
      <c r="ET312" s="19">
        <f t="shared" ca="1" si="1524"/>
        <v>0</v>
      </c>
      <c r="EU312" s="19">
        <f t="shared" ca="1" si="1525"/>
        <v>0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0</v>
      </c>
      <c r="HH312" s="5">
        <f t="shared" ca="1" si="1332"/>
        <v>0</v>
      </c>
      <c r="HI312" s="5">
        <f t="shared" ca="1" si="1332"/>
        <v>0</v>
      </c>
      <c r="HJ312" s="5">
        <f t="shared" ca="1" si="1332"/>
        <v>0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0</v>
      </c>
      <c r="HP312" s="5">
        <f t="shared" ca="1" si="1332"/>
        <v>0</v>
      </c>
      <c r="HQ312" s="5">
        <f t="shared" ca="1" si="1332"/>
        <v>0</v>
      </c>
      <c r="HR312" s="5">
        <f t="shared" ca="1" si="1332"/>
        <v>0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0</v>
      </c>
      <c r="HX312" s="5">
        <f t="shared" ca="1" si="1333"/>
        <v>0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0</v>
      </c>
      <c r="ID312" s="5">
        <f t="shared" ca="1" si="1333"/>
        <v>0</v>
      </c>
      <c r="IE312" s="5">
        <f t="shared" ca="1" si="1333"/>
        <v>0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0</v>
      </c>
      <c r="IL312" s="5">
        <f t="shared" ca="1" si="1576"/>
        <v>0</v>
      </c>
      <c r="IM312" s="5">
        <f t="shared" ca="1" si="1576"/>
        <v>0</v>
      </c>
      <c r="IN312" s="5">
        <f t="shared" ca="1" si="1576"/>
        <v>0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0</v>
      </c>
      <c r="IR312" s="5">
        <f t="shared" ca="1" si="1576"/>
        <v>0</v>
      </c>
      <c r="IS312" s="5"/>
      <c r="IT312" s="19">
        <f t="shared" ca="1" si="1544"/>
        <v>0</v>
      </c>
      <c r="IU312" s="19">
        <f t="shared" ca="1" si="1545"/>
        <v>0</v>
      </c>
      <c r="IV312" s="19">
        <f t="shared" ca="1" si="1546"/>
        <v>0</v>
      </c>
      <c r="IW312" s="19">
        <f t="shared" ca="1" si="1547"/>
        <v>0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0</v>
      </c>
      <c r="JA312" s="19">
        <f t="shared" ca="1" si="1551"/>
        <v>0</v>
      </c>
      <c r="JB312" s="19">
        <f t="shared" ca="1" si="1552"/>
        <v>0</v>
      </c>
      <c r="JC312" s="19">
        <f t="shared" ca="1" si="1553"/>
        <v>0</v>
      </c>
      <c r="JD312" s="19">
        <f t="shared" ca="1" si="1554"/>
        <v>0</v>
      </c>
      <c r="JE312" s="19">
        <f t="shared" ca="1" si="1555"/>
        <v>0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33.445545878354423</v>
      </c>
      <c r="KZ312" s="19">
        <f t="shared" ca="1" si="1560"/>
        <v>15.775983497060187</v>
      </c>
      <c r="LA312" s="19">
        <f t="shared" ca="1" si="1561"/>
        <v>1.8209880680837138</v>
      </c>
      <c r="LB312" s="19">
        <f t="shared" ca="1" si="1562"/>
        <v>0.70137605437973116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22.237100607955213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0</v>
      </c>
      <c r="AQ313" s="33">
        <f t="shared" ca="1" si="1463"/>
        <v>20.211258712661643</v>
      </c>
      <c r="AR313" s="24">
        <f t="shared" ca="1" si="1464"/>
        <v>0</v>
      </c>
      <c r="AS313" s="34">
        <f t="shared" ca="1" si="1465"/>
        <v>0</v>
      </c>
      <c r="AT313" s="34">
        <f t="shared" ca="1" si="1466"/>
        <v>55.654000000000003</v>
      </c>
      <c r="AU313" s="45">
        <f t="shared" ca="1" si="1467"/>
        <v>0</v>
      </c>
      <c r="AV313" s="34">
        <f t="shared" ca="1" si="1468"/>
        <v>0</v>
      </c>
      <c r="AW313" s="34">
        <f t="shared" ca="1" si="1469"/>
        <v>5.3</v>
      </c>
      <c r="AX313" s="46">
        <f t="shared" ca="1" si="1470"/>
        <v>-1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0</v>
      </c>
      <c r="CK313" s="33">
        <f t="shared" ca="1" si="1508"/>
        <v>24.294733908270548</v>
      </c>
      <c r="CL313" s="24">
        <f t="shared" ca="1" si="1509"/>
        <v>0</v>
      </c>
      <c r="CM313" s="34">
        <f t="shared" ca="1" si="1510"/>
        <v>0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44</v>
      </c>
      <c r="CS313" s="5">
        <f t="shared" ca="1" si="1303"/>
        <v>45</v>
      </c>
      <c r="CT313" s="62">
        <f t="shared" ca="1" si="1513"/>
        <v>-2.2727272727272707E-2</v>
      </c>
      <c r="CW313" s="5">
        <f t="shared" ca="1" si="1328"/>
        <v>0</v>
      </c>
      <c r="CX313" s="5">
        <f t="shared" ca="1" si="1328"/>
        <v>0</v>
      </c>
      <c r="CY313" s="5">
        <f t="shared" ca="1" si="1328"/>
        <v>0</v>
      </c>
      <c r="CZ313" s="5">
        <f t="shared" ca="1" si="1328"/>
        <v>0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0</v>
      </c>
      <c r="DF313" s="5">
        <f t="shared" ca="1" si="1328"/>
        <v>0</v>
      </c>
      <c r="DG313" s="5">
        <f t="shared" ca="1" si="1328"/>
        <v>0</v>
      </c>
      <c r="DH313" s="5">
        <f t="shared" ca="1" si="1328"/>
        <v>0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0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0</v>
      </c>
      <c r="DT313" s="5">
        <f t="shared" ca="1" si="1329"/>
        <v>0</v>
      </c>
      <c r="DU313" s="5">
        <f t="shared" ca="1" si="1329"/>
        <v>0</v>
      </c>
      <c r="DV313" s="5">
        <f t="shared" ca="1" si="1329"/>
        <v>0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0</v>
      </c>
      <c r="EB313" s="5">
        <f t="shared" ca="1" si="1574"/>
        <v>0</v>
      </c>
      <c r="EC313" s="5">
        <f t="shared" ca="1" si="1574"/>
        <v>0</v>
      </c>
      <c r="ED313" s="5">
        <f t="shared" ca="1" si="1574"/>
        <v>0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0</v>
      </c>
      <c r="EH313" s="5">
        <f t="shared" ca="1" si="1574"/>
        <v>0</v>
      </c>
      <c r="EI313" s="5"/>
      <c r="EJ313" s="19">
        <f t="shared" ca="1" si="1514"/>
        <v>0</v>
      </c>
      <c r="EK313" s="19">
        <f t="shared" ca="1" si="1515"/>
        <v>0</v>
      </c>
      <c r="EL313" s="19">
        <f t="shared" ca="1" si="1516"/>
        <v>0</v>
      </c>
      <c r="EM313" s="19">
        <f t="shared" ca="1" si="1517"/>
        <v>0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0</v>
      </c>
      <c r="EQ313" s="19">
        <f t="shared" ca="1" si="1521"/>
        <v>0</v>
      </c>
      <c r="ER313" s="19">
        <f t="shared" ca="1" si="1522"/>
        <v>0</v>
      </c>
      <c r="ES313" s="19">
        <f t="shared" ca="1" si="1523"/>
        <v>0</v>
      </c>
      <c r="ET313" s="19">
        <f t="shared" ca="1" si="1524"/>
        <v>0</v>
      </c>
      <c r="EU313" s="19">
        <f t="shared" ca="1" si="1525"/>
        <v>0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100302</v>
      </c>
      <c r="FC313" s="5">
        <f t="shared" ca="1" si="1330"/>
        <v>8075.02</v>
      </c>
      <c r="FD313" s="5">
        <f t="shared" ca="1" si="1330"/>
        <v>10464.5</v>
      </c>
      <c r="FE313" s="5">
        <f t="shared" ca="1" si="1330"/>
        <v>9465.7000000000007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28005.200000000001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55.654000000000003</v>
      </c>
      <c r="GG313" s="5">
        <f t="shared" ca="1" si="1575"/>
        <v>9.0132499999999993</v>
      </c>
      <c r="GH313" s="5">
        <f t="shared" ca="1" si="1575"/>
        <v>25.361699999999999</v>
      </c>
      <c r="GI313" s="5">
        <f t="shared" ca="1" si="1575"/>
        <v>14.1328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20.211258712661643</v>
      </c>
      <c r="GP313" s="19">
        <f t="shared" ca="1" si="1530"/>
        <v>1.2518955771030797</v>
      </c>
      <c r="GQ313" s="19">
        <f t="shared" ca="1" si="1531"/>
        <v>1.6223441262802045</v>
      </c>
      <c r="GR313" s="19">
        <f t="shared" ca="1" si="1532"/>
        <v>1.4674970420116138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8.280520097054735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0</v>
      </c>
      <c r="HH313" s="5">
        <f t="shared" ca="1" si="1332"/>
        <v>0</v>
      </c>
      <c r="HI313" s="5">
        <f t="shared" ca="1" si="1332"/>
        <v>0</v>
      </c>
      <c r="HJ313" s="5">
        <f t="shared" ca="1" si="1332"/>
        <v>0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0</v>
      </c>
      <c r="HP313" s="5">
        <f t="shared" ca="1" si="1332"/>
        <v>0</v>
      </c>
      <c r="HQ313" s="5">
        <f t="shared" ca="1" si="1332"/>
        <v>0</v>
      </c>
      <c r="HR313" s="5">
        <f t="shared" ca="1" si="1332"/>
        <v>0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0</v>
      </c>
      <c r="HX313" s="5">
        <f t="shared" ca="1" si="1333"/>
        <v>0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0</v>
      </c>
      <c r="ID313" s="5">
        <f t="shared" ca="1" si="1333"/>
        <v>0</v>
      </c>
      <c r="IE313" s="5">
        <f t="shared" ca="1" si="1333"/>
        <v>0</v>
      </c>
      <c r="IF313" s="5">
        <f t="shared" ca="1" si="1333"/>
        <v>0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0</v>
      </c>
      <c r="IL313" s="5">
        <f t="shared" ca="1" si="1576"/>
        <v>0</v>
      </c>
      <c r="IM313" s="5">
        <f t="shared" ca="1" si="1576"/>
        <v>0</v>
      </c>
      <c r="IN313" s="5">
        <f t="shared" ca="1" si="1576"/>
        <v>0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0</v>
      </c>
      <c r="IR313" s="5">
        <f t="shared" ca="1" si="1576"/>
        <v>0</v>
      </c>
      <c r="IS313" s="5"/>
      <c r="IT313" s="19">
        <f t="shared" ca="1" si="1544"/>
        <v>0</v>
      </c>
      <c r="IU313" s="19">
        <f t="shared" ca="1" si="1545"/>
        <v>0</v>
      </c>
      <c r="IV313" s="19">
        <f t="shared" ca="1" si="1546"/>
        <v>0</v>
      </c>
      <c r="IW313" s="19">
        <f t="shared" ca="1" si="1547"/>
        <v>0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0</v>
      </c>
      <c r="JA313" s="19">
        <f t="shared" ca="1" si="1551"/>
        <v>0</v>
      </c>
      <c r="JB313" s="19">
        <f t="shared" ca="1" si="1552"/>
        <v>0</v>
      </c>
      <c r="JC313" s="19">
        <f t="shared" ca="1" si="1553"/>
        <v>0</v>
      </c>
      <c r="JD313" s="19">
        <f t="shared" ca="1" si="1554"/>
        <v>0</v>
      </c>
      <c r="JE313" s="19">
        <f t="shared" ca="1" si="1555"/>
        <v>0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24.294733908270548</v>
      </c>
      <c r="KZ313" s="19">
        <f t="shared" ca="1" si="1560"/>
        <v>5.2167828354885897</v>
      </c>
      <c r="LA313" s="19">
        <f t="shared" ca="1" si="1561"/>
        <v>1.9679594696522202</v>
      </c>
      <c r="LB313" s="19">
        <f t="shared" ca="1" si="1562"/>
        <v>1.2404324279132322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12.363982461082687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0</v>
      </c>
      <c r="AQ314" s="33">
        <f t="shared" ca="1" si="1463"/>
        <v>19.909192173826121</v>
      </c>
      <c r="AR314" s="24">
        <f t="shared" ca="1" si="1464"/>
        <v>0</v>
      </c>
      <c r="AS314" s="34">
        <f t="shared" ca="1" si="1465"/>
        <v>0</v>
      </c>
      <c r="AT314" s="34">
        <f t="shared" ca="1" si="1466"/>
        <v>51.7209</v>
      </c>
      <c r="AU314" s="45">
        <f t="shared" ca="1" si="1467"/>
        <v>0</v>
      </c>
      <c r="AV314" s="34">
        <f t="shared" ca="1" si="1468"/>
        <v>0</v>
      </c>
      <c r="AW314" s="34">
        <f t="shared" ca="1" si="1469"/>
        <v>9.6</v>
      </c>
      <c r="AX314" s="46">
        <f t="shared" ca="1" si="1470"/>
        <v>-1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0</v>
      </c>
      <c r="CK314" s="33">
        <f t="shared" ca="1" si="1508"/>
        <v>24.389875809925393</v>
      </c>
      <c r="CL314" s="24">
        <f t="shared" ca="1" si="1509"/>
        <v>0</v>
      </c>
      <c r="CM314" s="34">
        <f t="shared" ca="1" si="1510"/>
        <v>0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44</v>
      </c>
      <c r="CS314" s="5">
        <f t="shared" ca="1" si="1303"/>
        <v>44</v>
      </c>
      <c r="CT314" s="62">
        <f t="shared" ca="1" si="1513"/>
        <v>0</v>
      </c>
      <c r="CW314" s="5">
        <f t="shared" ca="1" si="1328"/>
        <v>0</v>
      </c>
      <c r="CX314" s="5">
        <f t="shared" ca="1" si="1328"/>
        <v>0</v>
      </c>
      <c r="CY314" s="5">
        <f t="shared" ca="1" si="1328"/>
        <v>0</v>
      </c>
      <c r="CZ314" s="5">
        <f t="shared" ca="1" si="1328"/>
        <v>0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0</v>
      </c>
      <c r="DF314" s="5">
        <f t="shared" ca="1" si="1328"/>
        <v>0</v>
      </c>
      <c r="DG314" s="5">
        <f t="shared" ca="1" si="1328"/>
        <v>0</v>
      </c>
      <c r="DH314" s="5">
        <f t="shared" ca="1" si="1328"/>
        <v>0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0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0</v>
      </c>
      <c r="DT314" s="5">
        <f t="shared" ca="1" si="1329"/>
        <v>0</v>
      </c>
      <c r="DU314" s="5">
        <f t="shared" ca="1" si="1329"/>
        <v>0</v>
      </c>
      <c r="DV314" s="5">
        <f t="shared" ca="1" si="1329"/>
        <v>0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0</v>
      </c>
      <c r="EB314" s="5">
        <f t="shared" ca="1" si="1574"/>
        <v>0</v>
      </c>
      <c r="EC314" s="5">
        <f t="shared" ca="1" si="1574"/>
        <v>0</v>
      </c>
      <c r="ED314" s="5">
        <f t="shared" ca="1" si="1574"/>
        <v>0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0</v>
      </c>
      <c r="EH314" s="5">
        <f t="shared" ca="1" si="1574"/>
        <v>0</v>
      </c>
      <c r="EI314" s="5"/>
      <c r="EJ314" s="19">
        <f t="shared" ca="1" si="1514"/>
        <v>0</v>
      </c>
      <c r="EK314" s="19">
        <f t="shared" ca="1" si="1515"/>
        <v>0</v>
      </c>
      <c r="EL314" s="19">
        <f t="shared" ca="1" si="1516"/>
        <v>0</v>
      </c>
      <c r="EM314" s="19">
        <f t="shared" ca="1" si="1517"/>
        <v>0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0</v>
      </c>
      <c r="EQ314" s="19">
        <f t="shared" ca="1" si="1521"/>
        <v>0</v>
      </c>
      <c r="ER314" s="19">
        <f t="shared" ca="1" si="1522"/>
        <v>0</v>
      </c>
      <c r="ES314" s="19">
        <f t="shared" ca="1" si="1523"/>
        <v>0</v>
      </c>
      <c r="ET314" s="19">
        <f t="shared" ca="1" si="1524"/>
        <v>0</v>
      </c>
      <c r="EU314" s="19">
        <f t="shared" ca="1" si="1525"/>
        <v>0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98353.600000000006</v>
      </c>
      <c r="FC314" s="5">
        <f t="shared" ca="1" si="1330"/>
        <v>4416.82</v>
      </c>
      <c r="FD314" s="5">
        <f t="shared" ca="1" si="1330"/>
        <v>11479.8</v>
      </c>
      <c r="FE314" s="5">
        <f t="shared" ca="1" si="1330"/>
        <v>10159.9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26056.5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51.7209</v>
      </c>
      <c r="GG314" s="5">
        <f t="shared" ca="1" si="1575"/>
        <v>4.9393399999999996</v>
      </c>
      <c r="GH314" s="5">
        <f t="shared" ca="1" si="1575"/>
        <v>24.915800000000001</v>
      </c>
      <c r="GI314" s="5">
        <f t="shared" ca="1" si="1575"/>
        <v>14.7195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19.909192173826121</v>
      </c>
      <c r="GP314" s="19">
        <f t="shared" ca="1" si="1530"/>
        <v>0.68475340282258423</v>
      </c>
      <c r="GQ314" s="19">
        <f t="shared" ca="1" si="1531"/>
        <v>1.7797492570950826</v>
      </c>
      <c r="GR314" s="19">
        <f t="shared" ca="1" si="1532"/>
        <v>1.5751210367045008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7.978407048282004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0</v>
      </c>
      <c r="HH314" s="5">
        <f t="shared" ca="1" si="1332"/>
        <v>0</v>
      </c>
      <c r="HI314" s="5">
        <f t="shared" ca="1" si="1332"/>
        <v>0</v>
      </c>
      <c r="HJ314" s="5">
        <f t="shared" ca="1" si="1332"/>
        <v>0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0</v>
      </c>
      <c r="HP314" s="5">
        <f t="shared" ca="1" si="1332"/>
        <v>0</v>
      </c>
      <c r="HQ314" s="5">
        <f t="shared" ca="1" si="1332"/>
        <v>0</v>
      </c>
      <c r="HR314" s="5">
        <f t="shared" ca="1" si="1332"/>
        <v>0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0</v>
      </c>
      <c r="HX314" s="5">
        <f t="shared" ca="1" si="1333"/>
        <v>0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0</v>
      </c>
      <c r="ID314" s="5">
        <f t="shared" ca="1" si="1333"/>
        <v>0</v>
      </c>
      <c r="IE314" s="5">
        <f t="shared" ca="1" si="1333"/>
        <v>0</v>
      </c>
      <c r="IF314" s="5">
        <f t="shared" ca="1" si="1333"/>
        <v>0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0</v>
      </c>
      <c r="IL314" s="5">
        <f t="shared" ca="1" si="1576"/>
        <v>0</v>
      </c>
      <c r="IM314" s="5">
        <f t="shared" ca="1" si="1576"/>
        <v>0</v>
      </c>
      <c r="IN314" s="5">
        <f t="shared" ca="1" si="1576"/>
        <v>0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0</v>
      </c>
      <c r="IR314" s="5">
        <f t="shared" ca="1" si="1576"/>
        <v>0</v>
      </c>
      <c r="IS314" s="5"/>
      <c r="IT314" s="19">
        <f t="shared" ca="1" si="1544"/>
        <v>0</v>
      </c>
      <c r="IU314" s="19">
        <f t="shared" ca="1" si="1545"/>
        <v>0</v>
      </c>
      <c r="IV314" s="19">
        <f t="shared" ca="1" si="1546"/>
        <v>0</v>
      </c>
      <c r="IW314" s="19">
        <f t="shared" ca="1" si="1547"/>
        <v>0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0</v>
      </c>
      <c r="JA314" s="19">
        <f t="shared" ca="1" si="1551"/>
        <v>0</v>
      </c>
      <c r="JB314" s="19">
        <f t="shared" ca="1" si="1552"/>
        <v>0</v>
      </c>
      <c r="JC314" s="19">
        <f t="shared" ca="1" si="1553"/>
        <v>0</v>
      </c>
      <c r="JD314" s="19">
        <f t="shared" ca="1" si="1554"/>
        <v>0</v>
      </c>
      <c r="JE314" s="19">
        <f t="shared" ca="1" si="1555"/>
        <v>0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24.389875809925393</v>
      </c>
      <c r="KZ314" s="19">
        <f t="shared" ca="1" si="1560"/>
        <v>5.2989794712879741</v>
      </c>
      <c r="LA314" s="19">
        <f t="shared" ca="1" si="1561"/>
        <v>1.9637270653665451</v>
      </c>
      <c r="LB314" s="19">
        <f t="shared" ca="1" si="1562"/>
        <v>1.2576007960669204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12.459124362737525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526</v>
      </c>
      <c r="CS315" s="5">
        <f t="shared" ca="1" si="1303"/>
        <v>515</v>
      </c>
      <c r="CT315" s="62">
        <f t="shared" ca="1" si="1513"/>
        <v>2.0912547528517123E-2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0</v>
      </c>
      <c r="AQ316" s="33">
        <f t="shared" ca="1" si="1463"/>
        <v>371.3962570314701</v>
      </c>
      <c r="AR316" s="24">
        <f t="shared" ca="1" si="1464"/>
        <v>0</v>
      </c>
      <c r="AS316" s="34">
        <f t="shared" ca="1" si="1465"/>
        <v>0</v>
      </c>
      <c r="AT316" s="34">
        <f t="shared" ca="1" si="1466"/>
        <v>63.010100000000001</v>
      </c>
      <c r="AU316" s="45">
        <f t="shared" ca="1" si="1467"/>
        <v>0</v>
      </c>
      <c r="AV316" s="81">
        <f t="shared" ca="1" si="1468"/>
        <v>0</v>
      </c>
      <c r="AW316" s="81">
        <f t="shared" ca="1" si="1469"/>
        <v>0.1</v>
      </c>
      <c r="AX316" s="46">
        <f t="shared" ca="1" si="1470"/>
        <v>-1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0</v>
      </c>
      <c r="CK316" s="33">
        <f t="shared" ca="1" si="1508"/>
        <v>371.74147017929681</v>
      </c>
      <c r="CL316" s="24">
        <f t="shared" ca="1" si="1509"/>
        <v>0</v>
      </c>
      <c r="CM316" s="34">
        <f t="shared" ca="1" si="1510"/>
        <v>0</v>
      </c>
      <c r="CN316" s="34">
        <f t="shared" ca="1" si="1511"/>
        <v>63.103000000000002</v>
      </c>
      <c r="CO316" s="45">
        <f t="shared" ca="1" si="1512"/>
        <v>0</v>
      </c>
      <c r="CP316" s="5"/>
      <c r="CR316" s="5">
        <f t="shared" ca="1" si="1302"/>
        <v>186</v>
      </c>
      <c r="CS316" s="5">
        <f t="shared" ca="1" si="1303"/>
        <v>332</v>
      </c>
      <c r="CT316" s="62">
        <f t="shared" ca="1" si="1513"/>
        <v>-0.78494623655913975</v>
      </c>
      <c r="CW316" s="5">
        <f t="shared" ca="1" si="1328"/>
        <v>0</v>
      </c>
      <c r="CX316" s="5">
        <f t="shared" ca="1" si="1328"/>
        <v>0</v>
      </c>
      <c r="CY316" s="5">
        <f t="shared" ca="1" si="1328"/>
        <v>0</v>
      </c>
      <c r="CZ316" s="5">
        <f t="shared" ca="1" si="1328"/>
        <v>0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0</v>
      </c>
      <c r="DD316" s="5">
        <f t="shared" ca="1" si="1328"/>
        <v>0</v>
      </c>
      <c r="DE316" s="5">
        <f t="shared" ca="1" si="1328"/>
        <v>0</v>
      </c>
      <c r="DF316" s="5">
        <f t="shared" ca="1" si="1328"/>
        <v>0</v>
      </c>
      <c r="DG316" s="5">
        <f t="shared" ca="1" si="1328"/>
        <v>0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0</v>
      </c>
      <c r="EB316" s="5">
        <f t="shared" ca="1" si="1574"/>
        <v>0</v>
      </c>
      <c r="EC316" s="5">
        <f t="shared" ca="1" si="1574"/>
        <v>0</v>
      </c>
      <c r="ED316" s="5">
        <f t="shared" ca="1" si="1574"/>
        <v>0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0</v>
      </c>
      <c r="EH316" s="5">
        <f t="shared" ca="1" si="1574"/>
        <v>0</v>
      </c>
      <c r="EI316" s="5"/>
      <c r="EJ316" s="19">
        <f t="shared" ca="1" si="1514"/>
        <v>0</v>
      </c>
      <c r="EK316" s="19">
        <f t="shared" ca="1" si="1515"/>
        <v>0</v>
      </c>
      <c r="EL316" s="19">
        <f t="shared" ca="1" si="1516"/>
        <v>0</v>
      </c>
      <c r="EM316" s="19">
        <f t="shared" ca="1" si="1517"/>
        <v>0</v>
      </c>
      <c r="EN316" s="19">
        <f t="shared" ca="1" si="1518"/>
        <v>0</v>
      </c>
      <c r="EO316" s="19">
        <f t="shared" ca="1" si="1519"/>
        <v>0</v>
      </c>
      <c r="EP316" s="19">
        <f t="shared" ca="1" si="1520"/>
        <v>0</v>
      </c>
      <c r="EQ316" s="19">
        <f t="shared" ca="1" si="1521"/>
        <v>0</v>
      </c>
      <c r="ER316" s="19">
        <f t="shared" ca="1" si="1522"/>
        <v>0</v>
      </c>
      <c r="ES316" s="19">
        <f t="shared" ca="1" si="1523"/>
        <v>0</v>
      </c>
      <c r="ET316" s="19">
        <f t="shared" ca="1" si="1524"/>
        <v>0</v>
      </c>
      <c r="EU316" s="19">
        <f t="shared" ca="1" si="1525"/>
        <v>0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365798</v>
      </c>
      <c r="FC316" s="5">
        <f t="shared" ca="1" si="1330"/>
        <v>6.8880600000000003</v>
      </c>
      <c r="FD316" s="5">
        <f t="shared" ca="1" si="1330"/>
        <v>53292.800000000003</v>
      </c>
      <c r="FE316" s="5">
        <f t="shared" ca="1" si="1330"/>
        <v>37104.9</v>
      </c>
      <c r="FF316" s="5">
        <f t="shared" ca="1" si="1330"/>
        <v>0</v>
      </c>
      <c r="FG316" s="5">
        <f t="shared" ca="1" si="1330"/>
        <v>1263.05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108215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7953.38</v>
      </c>
      <c r="FS316" s="5">
        <f t="shared" ca="1" si="1331"/>
        <v>2389.83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7410.16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63.010100000000001</v>
      </c>
      <c r="GG316" s="5">
        <f t="shared" ca="1" si="1575"/>
        <v>5.6370399999999998</v>
      </c>
      <c r="GH316" s="5">
        <f t="shared" ca="1" si="1575"/>
        <v>27.215</v>
      </c>
      <c r="GI316" s="5">
        <f t="shared" ca="1" si="1575"/>
        <v>13.605399999999999</v>
      </c>
      <c r="GJ316" s="5">
        <f t="shared" ca="1" si="1575"/>
        <v>0</v>
      </c>
      <c r="GK316" s="5">
        <f t="shared" ca="1" si="1575"/>
        <v>0.39492899999999997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>
        <f t="shared" ca="1" si="1529"/>
        <v>371.3962570314701</v>
      </c>
      <c r="GP316" s="19">
        <f t="shared" ca="1" si="1530"/>
        <v>43.439536547417781</v>
      </c>
      <c r="GQ316" s="19">
        <f t="shared" ca="1" si="1531"/>
        <v>33.048597086540468</v>
      </c>
      <c r="GR316" s="19">
        <f t="shared" ca="1" si="1532"/>
        <v>23.009954253414634</v>
      </c>
      <c r="GS316" s="19">
        <f t="shared" ca="1" si="1533"/>
        <v>0</v>
      </c>
      <c r="GT316" s="19">
        <f t="shared" ca="1" si="1534"/>
        <v>0.78325834916076731</v>
      </c>
      <c r="GU316" s="19">
        <f t="shared" ca="1" si="1535"/>
        <v>92.651242304232056</v>
      </c>
      <c r="GV316" s="19">
        <f t="shared" ca="1" si="1536"/>
        <v>8.855430030624948</v>
      </c>
      <c r="GW316" s="19">
        <f t="shared" ca="1" si="1537"/>
        <v>201.78762097763561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0</v>
      </c>
      <c r="HH316" s="5">
        <f t="shared" ca="1" si="1332"/>
        <v>0</v>
      </c>
      <c r="HI316" s="5">
        <f t="shared" ca="1" si="1332"/>
        <v>0</v>
      </c>
      <c r="HJ316" s="5">
        <f t="shared" ca="1" si="1332"/>
        <v>0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0</v>
      </c>
      <c r="HN316" s="5">
        <f t="shared" ca="1" si="1332"/>
        <v>0</v>
      </c>
      <c r="HO316" s="5">
        <f t="shared" ca="1" si="1332"/>
        <v>0</v>
      </c>
      <c r="HP316" s="5">
        <f t="shared" ca="1" si="1332"/>
        <v>0</v>
      </c>
      <c r="HQ316" s="5">
        <f t="shared" ca="1" si="1332"/>
        <v>0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0</v>
      </c>
      <c r="HX316" s="5">
        <f t="shared" ca="1" si="1333"/>
        <v>0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0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0</v>
      </c>
      <c r="IL316" s="5">
        <f t="shared" ca="1" si="1576"/>
        <v>0</v>
      </c>
      <c r="IM316" s="5">
        <f t="shared" ca="1" si="1576"/>
        <v>0</v>
      </c>
      <c r="IN316" s="5">
        <f t="shared" ca="1" si="1576"/>
        <v>0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0</v>
      </c>
      <c r="IR316" s="5">
        <f t="shared" ca="1" si="1576"/>
        <v>0</v>
      </c>
      <c r="IS316" s="5"/>
      <c r="IT316" s="19">
        <f t="shared" ca="1" si="1544"/>
        <v>0</v>
      </c>
      <c r="IU316" s="19">
        <f t="shared" ca="1" si="1545"/>
        <v>0</v>
      </c>
      <c r="IV316" s="19">
        <f t="shared" ca="1" si="1546"/>
        <v>0</v>
      </c>
      <c r="IW316" s="19">
        <f t="shared" ca="1" si="1547"/>
        <v>0</v>
      </c>
      <c r="IX316" s="19">
        <f t="shared" ca="1" si="1548"/>
        <v>0</v>
      </c>
      <c r="IY316" s="19">
        <f t="shared" ca="1" si="1549"/>
        <v>0</v>
      </c>
      <c r="IZ316" s="19">
        <f t="shared" ca="1" si="1550"/>
        <v>0</v>
      </c>
      <c r="JA316" s="19">
        <f t="shared" ca="1" si="1551"/>
        <v>0</v>
      </c>
      <c r="JB316" s="19">
        <f t="shared" ca="1" si="1552"/>
        <v>0</v>
      </c>
      <c r="JC316" s="19">
        <f t="shared" ca="1" si="1553"/>
        <v>0</v>
      </c>
      <c r="JD316" s="19">
        <f t="shared" ca="1" si="1554"/>
        <v>0</v>
      </c>
      <c r="JE316" s="19">
        <f t="shared" ca="1" si="1555"/>
        <v>0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365913</v>
      </c>
      <c r="JM316" s="5">
        <f t="shared" ca="1" si="1334"/>
        <v>6.8743400000000001</v>
      </c>
      <c r="JN316" s="5">
        <f t="shared" ca="1" si="1334"/>
        <v>53383</v>
      </c>
      <c r="JO316" s="5">
        <f t="shared" ca="1" si="1334"/>
        <v>36955.599999999999</v>
      </c>
      <c r="JP316" s="5">
        <f t="shared" ca="1" si="1334"/>
        <v>0</v>
      </c>
      <c r="JQ316" s="5">
        <f t="shared" ca="1" si="1334"/>
        <v>1437.09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108330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7968.45</v>
      </c>
      <c r="KC316" s="5">
        <f t="shared" ca="1" si="1335"/>
        <v>2404.9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7425.23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63.103000000000002</v>
      </c>
      <c r="KQ316" s="5">
        <f t="shared" ca="1" si="1577"/>
        <v>5.67483</v>
      </c>
      <c r="KR316" s="5">
        <f t="shared" ca="1" si="1577"/>
        <v>27.273</v>
      </c>
      <c r="KS316" s="5">
        <f t="shared" ca="1" si="1577"/>
        <v>13.547599999999999</v>
      </c>
      <c r="KT316" s="5">
        <f t="shared" ca="1" si="1577"/>
        <v>0</v>
      </c>
      <c r="KU316" s="5">
        <f t="shared" ca="1" si="1577"/>
        <v>0.44980300000000001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>
        <f t="shared" ca="1" si="1559"/>
        <v>371.74147017929681</v>
      </c>
      <c r="KZ316" s="19">
        <f t="shared" ca="1" si="1560"/>
        <v>43.713425949978642</v>
      </c>
      <c r="LA316" s="19">
        <f t="shared" ca="1" si="1561"/>
        <v>33.104533037685954</v>
      </c>
      <c r="LB316" s="19">
        <f t="shared" ca="1" si="1562"/>
        <v>22.917368471751438</v>
      </c>
      <c r="LC316" s="19">
        <f t="shared" ca="1" si="1563"/>
        <v>0</v>
      </c>
      <c r="LD316" s="19">
        <f t="shared" ca="1" si="1564"/>
        <v>0.89118620877672849</v>
      </c>
      <c r="LE316" s="19">
        <f t="shared" ca="1" si="1565"/>
        <v>92.651242304232056</v>
      </c>
      <c r="LF316" s="19">
        <f t="shared" ca="1" si="1566"/>
        <v>8.855430030624948</v>
      </c>
      <c r="LG316" s="19">
        <f t="shared" ca="1" si="1567"/>
        <v>202.13283412546232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4399.5999999999913</v>
      </c>
      <c r="G317" s="5">
        <f t="shared" ca="1" si="1427"/>
        <v>-233.16000000000008</v>
      </c>
      <c r="H317" s="5">
        <f t="shared" ca="1" si="1428"/>
        <v>291.82999999999993</v>
      </c>
      <c r="I317" s="5">
        <f t="shared" ca="1" si="1429"/>
        <v>4340.9000000000015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4399.5999999999985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23.147999999999996</v>
      </c>
      <c r="AI317" s="37">
        <f t="shared" ca="1" si="1455"/>
        <v>-1.0577199999999998</v>
      </c>
      <c r="AJ317" s="37">
        <f t="shared" ca="1" si="1456"/>
        <v>1.7574000000000041</v>
      </c>
      <c r="AK317" s="37">
        <f t="shared" ca="1" si="1457"/>
        <v>22.448000000000008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-9.9999999996214228E-6</v>
      </c>
      <c r="AO317" s="37">
        <f t="shared" ca="1" si="1461"/>
        <v>0</v>
      </c>
      <c r="AP317" s="33">
        <f t="shared" ca="1" si="1462"/>
        <v>47.982689870139303</v>
      </c>
      <c r="AQ317" s="33">
        <f t="shared" ca="1" si="1463"/>
        <v>45.254354940431291</v>
      </c>
      <c r="AR317" s="24">
        <f t="shared" ca="1" si="1464"/>
        <v>6.0288892269027887E-2</v>
      </c>
      <c r="AS317" s="34">
        <f t="shared" ca="1" si="1465"/>
        <v>228.63800000000001</v>
      </c>
      <c r="AT317" s="34">
        <f t="shared" ca="1" si="1466"/>
        <v>205.49</v>
      </c>
      <c r="AU317" s="45">
        <f t="shared" ca="1" si="1467"/>
        <v>0.1126478174120395</v>
      </c>
      <c r="AV317" s="34">
        <f t="shared" ca="1" si="1468"/>
        <v>65.3</v>
      </c>
      <c r="AW317" s="34">
        <f t="shared" ca="1" si="1469"/>
        <v>88.4</v>
      </c>
      <c r="AX317" s="46">
        <f t="shared" ca="1" si="1470"/>
        <v>-0.26131221719457021</v>
      </c>
      <c r="AY317" s="5"/>
      <c r="AZ317" s="5">
        <f t="shared" ca="1" si="1471"/>
        <v>-28.5</v>
      </c>
      <c r="BA317" s="5">
        <f t="shared" ca="1" si="1472"/>
        <v>0</v>
      </c>
      <c r="BB317" s="5">
        <f t="shared" ca="1" si="1473"/>
        <v>-3.7000000000007276</v>
      </c>
      <c r="BC317" s="5">
        <f t="shared" ca="1" si="1474"/>
        <v>-24.700000000000728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-28.5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0.1869999999999834</v>
      </c>
      <c r="BP317" s="5">
        <f t="shared" ca="1" si="1487"/>
        <v>0.1869999999999834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0.1869999999999834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0.10000000000002274</v>
      </c>
      <c r="CC317" s="37">
        <f t="shared" ca="1" si="1500"/>
        <v>7.0899999999998187E-3</v>
      </c>
      <c r="CD317" s="37">
        <f t="shared" ca="1" si="1501"/>
        <v>5.1000000000001933E-2</v>
      </c>
      <c r="CE317" s="37">
        <f t="shared" ca="1" si="1502"/>
        <v>4.2000000000001592E-2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56.678469443207526</v>
      </c>
      <c r="CK317" s="33">
        <f t="shared" ca="1" si="1508"/>
        <v>56.692744486146069</v>
      </c>
      <c r="CL317" s="24">
        <f t="shared" ca="1" si="1509"/>
        <v>2.5179664643032679E-4</v>
      </c>
      <c r="CM317" s="34">
        <f t="shared" ca="1" si="1510"/>
        <v>293.96600000000001</v>
      </c>
      <c r="CN317" s="34">
        <f t="shared" ca="1" si="1511"/>
        <v>293.86599999999999</v>
      </c>
      <c r="CO317" s="45">
        <f t="shared" ca="1" si="1512"/>
        <v>3.4029115311067881E-4</v>
      </c>
      <c r="CP317" s="5"/>
      <c r="CR317" s="5">
        <f t="shared" ca="1" si="1302"/>
        <v>53</v>
      </c>
      <c r="CS317" s="5">
        <f t="shared" ca="1" si="1303"/>
        <v>52</v>
      </c>
      <c r="CT317" s="62">
        <f t="shared" ca="1" si="1513"/>
        <v>1.8867924528301883E-2</v>
      </c>
      <c r="CW317" s="5">
        <f t="shared" ref="CW317:DK325" ca="1" si="1578">OFFSET(INDIRECT($E$21),$C317,CW$19)</f>
        <v>77374.899999999994</v>
      </c>
      <c r="CX317" s="5">
        <f t="shared" ca="1" si="1578"/>
        <v>1628.82</v>
      </c>
      <c r="CY317" s="5">
        <f t="shared" ca="1" si="1578"/>
        <v>9708.18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42308.4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228.63800000000001</v>
      </c>
      <c r="EB317" s="5">
        <f t="shared" ca="1" si="1574"/>
        <v>7.4103700000000003</v>
      </c>
      <c r="EC317" s="5">
        <f t="shared" ca="1" si="1574"/>
        <v>61.735500000000002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8.2246400000000008</v>
      </c>
      <c r="EH317" s="5">
        <f t="shared" ca="1" si="1574"/>
        <v>27.993099999999998</v>
      </c>
      <c r="EI317" s="5"/>
      <c r="EJ317" s="19">
        <f t="shared" ca="1" si="1514"/>
        <v>47.982689870139303</v>
      </c>
      <c r="EK317" s="19">
        <f t="shared" ca="1" si="1515"/>
        <v>1.0100842122481619</v>
      </c>
      <c r="EL317" s="19">
        <f t="shared" ca="1" si="1516"/>
        <v>6.0203578956934232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26.236813696713039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72975.3</v>
      </c>
      <c r="FC317" s="5">
        <f t="shared" ca="1" si="1580"/>
        <v>1861.98</v>
      </c>
      <c r="FD317" s="5">
        <f t="shared" ca="1" si="1580"/>
        <v>9416.35</v>
      </c>
      <c r="FE317" s="5">
        <f t="shared" ca="1" si="1580"/>
        <v>19498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37908.800000000003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205.49</v>
      </c>
      <c r="GG317" s="5">
        <f t="shared" ca="1" si="1575"/>
        <v>8.4680900000000001</v>
      </c>
      <c r="GH317" s="5">
        <f t="shared" ca="1" si="1575"/>
        <v>59.978099999999998</v>
      </c>
      <c r="GI317" s="5">
        <f t="shared" ca="1" si="1575"/>
        <v>100.82599999999999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8.2246500000000005</v>
      </c>
      <c r="GM317" s="5">
        <f t="shared" ca="1" si="1575"/>
        <v>27.993099999999998</v>
      </c>
      <c r="GN317" s="5"/>
      <c r="GO317" s="19">
        <f t="shared" ca="1" si="1529"/>
        <v>45.254354940431291</v>
      </c>
      <c r="GP317" s="19">
        <f t="shared" ca="1" si="1530"/>
        <v>1.1546743050317607</v>
      </c>
      <c r="GQ317" s="19">
        <f t="shared" ca="1" si="1531"/>
        <v>5.8393846293654184</v>
      </c>
      <c r="GR317" s="19">
        <f t="shared" ca="1" si="1532"/>
        <v>12.091343408365971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23.508478767005027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85759.4</v>
      </c>
      <c r="HH317" s="5">
        <f t="shared" ca="1" si="1582"/>
        <v>0</v>
      </c>
      <c r="HI317" s="5">
        <f t="shared" ca="1" si="1582"/>
        <v>15904.3</v>
      </c>
      <c r="HJ317" s="5">
        <f t="shared" ca="1" si="1582"/>
        <v>27656.2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50692.9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192.36699999999999</v>
      </c>
      <c r="HX317" s="5">
        <f t="shared" ca="1" si="1583"/>
        <v>192.36699999999999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192.36699999999999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293.96600000000001</v>
      </c>
      <c r="IL317" s="5">
        <f t="shared" ca="1" si="1576"/>
        <v>7.2622999999999998</v>
      </c>
      <c r="IM317" s="5">
        <f t="shared" ca="1" si="1576"/>
        <v>105.077</v>
      </c>
      <c r="IN317" s="5">
        <f t="shared" ca="1" si="1576"/>
        <v>145.40899999999999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56.678469443207526</v>
      </c>
      <c r="IU317" s="19">
        <f t="shared" ca="1" si="1545"/>
        <v>3.4962786597722668</v>
      </c>
      <c r="IV317" s="19">
        <f t="shared" ca="1" si="1546"/>
        <v>9.862773257240482</v>
      </c>
      <c r="IW317" s="19">
        <f t="shared" ca="1" si="1547"/>
        <v>17.150508337801366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34.932593269781265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85787.9</v>
      </c>
      <c r="JM317" s="5">
        <f t="shared" ca="1" si="1584"/>
        <v>0</v>
      </c>
      <c r="JN317" s="5">
        <f t="shared" ca="1" si="1584"/>
        <v>15908</v>
      </c>
      <c r="JO317" s="5">
        <f t="shared" ca="1" si="1584"/>
        <v>27680.9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50721.4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192.18</v>
      </c>
      <c r="KC317" s="5">
        <f t="shared" ca="1" si="1585"/>
        <v>192.18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192.18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293.86599999999999</v>
      </c>
      <c r="KQ317" s="5">
        <f t="shared" ca="1" si="1577"/>
        <v>7.2552099999999999</v>
      </c>
      <c r="KR317" s="5">
        <f t="shared" ca="1" si="1577"/>
        <v>105.026</v>
      </c>
      <c r="KS317" s="5">
        <f t="shared" ca="1" si="1577"/>
        <v>145.36699999999999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8.2246199999999998</v>
      </c>
      <c r="KW317" s="5">
        <f t="shared" ca="1" si="1577"/>
        <v>27.993099999999998</v>
      </c>
      <c r="KX317" s="5"/>
      <c r="KY317" s="19">
        <f t="shared" ca="1" si="1559"/>
        <v>56.692744486146069</v>
      </c>
      <c r="KZ317" s="19">
        <f t="shared" ca="1" si="1560"/>
        <v>3.4928799265728228</v>
      </c>
      <c r="LA317" s="19">
        <f t="shared" ca="1" si="1561"/>
        <v>9.8650677474759405</v>
      </c>
      <c r="LB317" s="19">
        <f t="shared" ca="1" si="1562"/>
        <v>17.165825610454284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34.946868312719808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3451.0999999999913</v>
      </c>
      <c r="G318" s="5">
        <f t="shared" ca="1" si="1427"/>
        <v>-40.658000000000001</v>
      </c>
      <c r="H318" s="5">
        <f t="shared" ca="1" si="1428"/>
        <v>278.79999999999927</v>
      </c>
      <c r="I318" s="5">
        <f t="shared" ca="1" si="1429"/>
        <v>3212.9000000000015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3451.0999999999985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17.986999999999995</v>
      </c>
      <c r="AI318" s="37">
        <f t="shared" ca="1" si="1455"/>
        <v>-0.18354999999999999</v>
      </c>
      <c r="AJ318" s="37">
        <f t="shared" ca="1" si="1456"/>
        <v>1.4249999999999972</v>
      </c>
      <c r="AK318" s="37">
        <f t="shared" ca="1" si="1457"/>
        <v>16.745999999999995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1.0000000000509601E-5</v>
      </c>
      <c r="AO318" s="37">
        <f t="shared" ca="1" si="1461"/>
        <v>0</v>
      </c>
      <c r="AP318" s="33">
        <f t="shared" ca="1" si="1462"/>
        <v>51.755451949727828</v>
      </c>
      <c r="AQ318" s="33">
        <f t="shared" ca="1" si="1463"/>
        <v>49.61531269254187</v>
      </c>
      <c r="AR318" s="24">
        <f t="shared" ca="1" si="1464"/>
        <v>4.3134652208040226E-2</v>
      </c>
      <c r="AS318" s="34">
        <f t="shared" ca="1" si="1465"/>
        <v>270.072</v>
      </c>
      <c r="AT318" s="34">
        <f t="shared" ca="1" si="1466"/>
        <v>252.08500000000001</v>
      </c>
      <c r="AU318" s="45">
        <f t="shared" ca="1" si="1467"/>
        <v>7.1352916674931058E-2</v>
      </c>
      <c r="AV318" s="34">
        <f t="shared" ca="1" si="1468"/>
        <v>85.2</v>
      </c>
      <c r="AW318" s="34">
        <f t="shared" ca="1" si="1469"/>
        <v>103.6</v>
      </c>
      <c r="AX318" s="46">
        <f t="shared" ca="1" si="1470"/>
        <v>-0.17760617760617753</v>
      </c>
      <c r="AY318" s="5"/>
      <c r="AZ318" s="5">
        <f t="shared" ca="1" si="1471"/>
        <v>-93.80000000000291</v>
      </c>
      <c r="BA318" s="5">
        <f t="shared" ca="1" si="1472"/>
        <v>0</v>
      </c>
      <c r="BB318" s="5">
        <f t="shared" ca="1" si="1473"/>
        <v>-20.5</v>
      </c>
      <c r="BC318" s="5">
        <f t="shared" ca="1" si="1474"/>
        <v>-73.299999999999272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-93.80000000000291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1.6999999999995907E-3</v>
      </c>
      <c r="BP318" s="5">
        <f t="shared" ca="1" si="1487"/>
        <v>1.6999999999995907E-3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1.6999999999995907E-3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-0.38999999999998636</v>
      </c>
      <c r="CC318" s="37">
        <f t="shared" ca="1" si="1500"/>
        <v>4.9999999999994493E-5</v>
      </c>
      <c r="CD318" s="37">
        <f t="shared" ca="1" si="1501"/>
        <v>-0.10399999999998499</v>
      </c>
      <c r="CE318" s="37">
        <f t="shared" ca="1" si="1502"/>
        <v>-0.28600000000000136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60.213138448396506</v>
      </c>
      <c r="CK318" s="33">
        <f t="shared" ca="1" si="1508"/>
        <v>60.271275978953291</v>
      </c>
      <c r="CL318" s="24">
        <f t="shared" ca="1" si="1509"/>
        <v>9.6459763979588249E-4</v>
      </c>
      <c r="CM318" s="34">
        <f t="shared" ca="1" si="1510"/>
        <v>355.30900000000003</v>
      </c>
      <c r="CN318" s="34">
        <f t="shared" ca="1" si="1511"/>
        <v>355.69900000000001</v>
      </c>
      <c r="CO318" s="45">
        <f t="shared" ca="1" si="1512"/>
        <v>-1.09643265794952E-3</v>
      </c>
      <c r="CP318" s="5"/>
      <c r="CR318" s="5">
        <f t="shared" ca="1" si="1302"/>
        <v>56</v>
      </c>
      <c r="CS318" s="5">
        <f t="shared" ca="1" si="1303"/>
        <v>54</v>
      </c>
      <c r="CT318" s="62">
        <f t="shared" ca="1" si="1513"/>
        <v>3.5714285714285698E-2</v>
      </c>
      <c r="CW318" s="5">
        <f t="shared" ca="1" si="1578"/>
        <v>83458.7</v>
      </c>
      <c r="CX318" s="5">
        <f t="shared" ca="1" si="1578"/>
        <v>123.117</v>
      </c>
      <c r="CY318" s="5">
        <f t="shared" ca="1" si="1578"/>
        <v>17565.8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48392.2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270.072</v>
      </c>
      <c r="EB318" s="5">
        <f t="shared" ca="1" si="1574"/>
        <v>0.55251799999999995</v>
      </c>
      <c r="EC318" s="5">
        <f t="shared" ca="1" si="1574"/>
        <v>108.986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7.2899000000000003</v>
      </c>
      <c r="EH318" s="5">
        <f t="shared" ca="1" si="1574"/>
        <v>28.9939</v>
      </c>
      <c r="EI318" s="5"/>
      <c r="EJ318" s="19">
        <f t="shared" ca="1" si="1514"/>
        <v>51.755451949727828</v>
      </c>
      <c r="EK318" s="19">
        <f t="shared" ca="1" si="1515"/>
        <v>7.6348852518606694E-2</v>
      </c>
      <c r="EL318" s="19">
        <f t="shared" ca="1" si="1516"/>
        <v>10.893123399460201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30.009575776301556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80007.600000000006</v>
      </c>
      <c r="FC318" s="5">
        <f t="shared" ca="1" si="1580"/>
        <v>163.77500000000001</v>
      </c>
      <c r="FD318" s="5">
        <f t="shared" ca="1" si="1580"/>
        <v>17287</v>
      </c>
      <c r="FE318" s="5">
        <f t="shared" ca="1" si="1580"/>
        <v>20626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44941.1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252.08500000000001</v>
      </c>
      <c r="GG318" s="5">
        <f t="shared" ca="1" si="1575"/>
        <v>0.73606799999999994</v>
      </c>
      <c r="GH318" s="5">
        <f t="shared" ca="1" si="1575"/>
        <v>107.56100000000001</v>
      </c>
      <c r="GI318" s="5">
        <f t="shared" ca="1" si="1575"/>
        <v>107.504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7.2898899999999998</v>
      </c>
      <c r="GM318" s="5">
        <f t="shared" ca="1" si="1575"/>
        <v>28.9939</v>
      </c>
      <c r="GN318" s="5"/>
      <c r="GO318" s="19">
        <f t="shared" ca="1" si="1529"/>
        <v>49.61531269254187</v>
      </c>
      <c r="GP318" s="19">
        <f t="shared" ca="1" si="1530"/>
        <v>0.10156219954380639</v>
      </c>
      <c r="GQ318" s="19">
        <f t="shared" ca="1" si="1531"/>
        <v>10.720230459555983</v>
      </c>
      <c r="GR318" s="19">
        <f t="shared" ca="1" si="1532"/>
        <v>12.790852863932534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27.869436519115602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96550.7</v>
      </c>
      <c r="HH318" s="5">
        <f t="shared" ca="1" si="1582"/>
        <v>0</v>
      </c>
      <c r="HI318" s="5">
        <f t="shared" ca="1" si="1582"/>
        <v>24964.7</v>
      </c>
      <c r="HJ318" s="5">
        <f t="shared" ca="1" si="1582"/>
        <v>29655.3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61484.2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18.647099999999998</v>
      </c>
      <c r="HX318" s="5">
        <f t="shared" ca="1" si="1583"/>
        <v>18.647099999999998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18.647099999999998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355.30900000000003</v>
      </c>
      <c r="IL318" s="5">
        <f t="shared" ca="1" si="1576"/>
        <v>0.71272999999999997</v>
      </c>
      <c r="IM318" s="5">
        <f t="shared" ca="1" si="1576"/>
        <v>163.542</v>
      </c>
      <c r="IN318" s="5">
        <f t="shared" ca="1" si="1576"/>
        <v>154.77099999999999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60.213138448396506</v>
      </c>
      <c r="IU318" s="19">
        <f t="shared" ca="1" si="1545"/>
        <v>0.33891186012486252</v>
      </c>
      <c r="IV318" s="19">
        <f t="shared" ca="1" si="1546"/>
        <v>15.481421724629911</v>
      </c>
      <c r="IW318" s="19">
        <f t="shared" ca="1" si="1547"/>
        <v>18.390215210694194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38.467262274970231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96644.5</v>
      </c>
      <c r="JM318" s="5">
        <f t="shared" ca="1" si="1584"/>
        <v>0</v>
      </c>
      <c r="JN318" s="5">
        <f t="shared" ca="1" si="1584"/>
        <v>24985.200000000001</v>
      </c>
      <c r="JO318" s="5">
        <f t="shared" ca="1" si="1584"/>
        <v>29728.6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61578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18.645399999999999</v>
      </c>
      <c r="KC318" s="5">
        <f t="shared" ca="1" si="1585"/>
        <v>18.645399999999999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18.645399999999999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355.69900000000001</v>
      </c>
      <c r="KQ318" s="5">
        <f t="shared" ca="1" si="1577"/>
        <v>0.71267999999999998</v>
      </c>
      <c r="KR318" s="5">
        <f t="shared" ca="1" si="1577"/>
        <v>163.64599999999999</v>
      </c>
      <c r="KS318" s="5">
        <f t="shared" ca="1" si="1577"/>
        <v>155.05699999999999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60.271275978953291</v>
      </c>
      <c r="KZ318" s="19">
        <f t="shared" ca="1" si="1560"/>
        <v>0.33888096255032213</v>
      </c>
      <c r="LA318" s="19">
        <f t="shared" ca="1" si="1561"/>
        <v>15.494134440799337</v>
      </c>
      <c r="LB318" s="19">
        <f t="shared" ca="1" si="1562"/>
        <v>18.435670922656097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38.52539980552703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3646.2999999999884</v>
      </c>
      <c r="G319" s="5">
        <f t="shared" ca="1" si="1427"/>
        <v>-283.28999999999996</v>
      </c>
      <c r="H319" s="5">
        <f t="shared" ca="1" si="1428"/>
        <v>294.59999999999854</v>
      </c>
      <c r="I319" s="5">
        <f t="shared" ca="1" si="1429"/>
        <v>3634.8000000000029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3646.3000000000029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18.311000000000007</v>
      </c>
      <c r="AI319" s="37">
        <f t="shared" ca="1" si="1455"/>
        <v>-1.6108000000000011</v>
      </c>
      <c r="AJ319" s="37">
        <f t="shared" ca="1" si="1456"/>
        <v>1.4523999999999972</v>
      </c>
      <c r="AK319" s="37">
        <f t="shared" ca="1" si="1457"/>
        <v>18.467999999999989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-6.9999999999126317E-5</v>
      </c>
      <c r="AO319" s="37">
        <f t="shared" ca="1" si="1461"/>
        <v>0</v>
      </c>
      <c r="AP319" s="33">
        <f t="shared" ca="1" si="1462"/>
        <v>50.25082447451404</v>
      </c>
      <c r="AQ319" s="33">
        <f t="shared" ca="1" si="1463"/>
        <v>47.989635354095299</v>
      </c>
      <c r="AR319" s="24">
        <f t="shared" ca="1" si="1464"/>
        <v>4.7118280931588243E-2</v>
      </c>
      <c r="AS319" s="34">
        <f t="shared" ca="1" si="1465"/>
        <v>236.226</v>
      </c>
      <c r="AT319" s="34">
        <f t="shared" ca="1" si="1466"/>
        <v>217.91499999999999</v>
      </c>
      <c r="AU319" s="45">
        <f t="shared" ca="1" si="1467"/>
        <v>8.4028176123718004E-2</v>
      </c>
      <c r="AV319" s="34">
        <f t="shared" ca="1" si="1468"/>
        <v>37.4</v>
      </c>
      <c r="AW319" s="34">
        <f t="shared" ca="1" si="1469"/>
        <v>56</v>
      </c>
      <c r="AX319" s="46">
        <f t="shared" ca="1" si="1470"/>
        <v>-0.33214285714285718</v>
      </c>
      <c r="AY319" s="5"/>
      <c r="AZ319" s="5">
        <f t="shared" ca="1" si="1471"/>
        <v>-39.400000000008731</v>
      </c>
      <c r="BA319" s="5">
        <f t="shared" ca="1" si="1472"/>
        <v>0</v>
      </c>
      <c r="BB319" s="5">
        <f t="shared" ca="1" si="1473"/>
        <v>-2</v>
      </c>
      <c r="BC319" s="5">
        <f t="shared" ca="1" si="1474"/>
        <v>-37.399999999997817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-39.400000000001455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0.41899999999998272</v>
      </c>
      <c r="BP319" s="5">
        <f t="shared" ca="1" si="1487"/>
        <v>0.41899999999998272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0.41899999999998272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-0.27899999999999636</v>
      </c>
      <c r="CC319" s="37">
        <f t="shared" ca="1" si="1500"/>
        <v>1.6100000000001558E-2</v>
      </c>
      <c r="CD319" s="37">
        <f t="shared" ca="1" si="1501"/>
        <v>-1.7099999999999227E-2</v>
      </c>
      <c r="CE319" s="37">
        <f t="shared" ca="1" si="1502"/>
        <v>-0.27799999999999159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4.0000000000262048E-5</v>
      </c>
      <c r="CI319" s="19">
        <f t="shared" ca="1" si="1506"/>
        <v>0</v>
      </c>
      <c r="CJ319" s="33">
        <f t="shared" ca="1" si="1507"/>
        <v>60.471533482974515</v>
      </c>
      <c r="CK319" s="33">
        <f t="shared" ca="1" si="1508"/>
        <v>60.48835135994765</v>
      </c>
      <c r="CL319" s="24">
        <f t="shared" ca="1" si="1509"/>
        <v>2.7803497028803929E-4</v>
      </c>
      <c r="CM319" s="34">
        <f t="shared" ca="1" si="1510"/>
        <v>273.666</v>
      </c>
      <c r="CN319" s="34">
        <f t="shared" ca="1" si="1511"/>
        <v>273.94499999999999</v>
      </c>
      <c r="CO319" s="45">
        <f t="shared" ca="1" si="1512"/>
        <v>-1.0184526091003537E-3</v>
      </c>
      <c r="CP319" s="5"/>
      <c r="CR319" s="5">
        <f t="shared" ca="1" si="1302"/>
        <v>58</v>
      </c>
      <c r="CS319" s="5">
        <f t="shared" ca="1" si="1303"/>
        <v>54</v>
      </c>
      <c r="CT319" s="62">
        <f t="shared" ca="1" si="1513"/>
        <v>6.8965517241379337E-2</v>
      </c>
      <c r="CW319" s="5">
        <f t="shared" ca="1" si="1578"/>
        <v>81032.399999999994</v>
      </c>
      <c r="CX319" s="5">
        <f t="shared" ca="1" si="1578"/>
        <v>4320.3999999999996</v>
      </c>
      <c r="CY319" s="5">
        <f t="shared" ca="1" si="1578"/>
        <v>10418.299999999999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45965.9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236.226</v>
      </c>
      <c r="EB319" s="5">
        <f t="shared" ca="1" si="1574"/>
        <v>22.408799999999999</v>
      </c>
      <c r="EC319" s="5">
        <f t="shared" ca="1" si="1574"/>
        <v>55.224499999999999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9.2128200000000007</v>
      </c>
      <c r="EH319" s="5">
        <f t="shared" ca="1" si="1574"/>
        <v>28.255099999999999</v>
      </c>
      <c r="EI319" s="5"/>
      <c r="EJ319" s="19">
        <f t="shared" ca="1" si="1514"/>
        <v>50.25082447451404</v>
      </c>
      <c r="EK319" s="19">
        <f t="shared" ca="1" si="1515"/>
        <v>2.6792204360193015</v>
      </c>
      <c r="EL319" s="19">
        <f t="shared" ca="1" si="1516"/>
        <v>6.4607263838023998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28.504948301087776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77386.100000000006</v>
      </c>
      <c r="FC319" s="5">
        <f t="shared" ca="1" si="1580"/>
        <v>4603.6899999999996</v>
      </c>
      <c r="FD319" s="5">
        <f t="shared" ca="1" si="1580"/>
        <v>10123.700000000001</v>
      </c>
      <c r="FE319" s="5">
        <f t="shared" ca="1" si="1580"/>
        <v>20204.099999999999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42319.6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217.91499999999999</v>
      </c>
      <c r="GG319" s="5">
        <f t="shared" ca="1" si="1575"/>
        <v>24.019600000000001</v>
      </c>
      <c r="GH319" s="5">
        <f t="shared" ca="1" si="1575"/>
        <v>53.772100000000002</v>
      </c>
      <c r="GI319" s="5">
        <f t="shared" ca="1" si="1575"/>
        <v>102.65600000000001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9.2128899999999998</v>
      </c>
      <c r="GM319" s="5">
        <f t="shared" ca="1" si="1575"/>
        <v>28.255099999999999</v>
      </c>
      <c r="GN319" s="5"/>
      <c r="GO319" s="19">
        <f t="shared" ca="1" si="1529"/>
        <v>47.989635354095299</v>
      </c>
      <c r="GP319" s="19">
        <f t="shared" ca="1" si="1530"/>
        <v>2.8548977708308714</v>
      </c>
      <c r="GQ319" s="19">
        <f t="shared" ca="1" si="1531"/>
        <v>6.278035350460283</v>
      </c>
      <c r="GR319" s="19">
        <f t="shared" ca="1" si="1532"/>
        <v>12.529218963840748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26.24375918066902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84403.4</v>
      </c>
      <c r="HH319" s="5">
        <f t="shared" ca="1" si="1582"/>
        <v>0</v>
      </c>
      <c r="HI319" s="5">
        <f t="shared" ca="1" si="1582"/>
        <v>12122.3</v>
      </c>
      <c r="HJ319" s="5">
        <f t="shared" ca="1" si="1582"/>
        <v>29826.400000000001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49336.9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447.33</v>
      </c>
      <c r="HX319" s="5">
        <f t="shared" ca="1" si="1583"/>
        <v>447.33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447.33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273.666</v>
      </c>
      <c r="IL319" s="5">
        <f t="shared" ca="1" si="1576"/>
        <v>16.8659</v>
      </c>
      <c r="IM319" s="5">
        <f t="shared" ca="1" si="1576"/>
        <v>67.320700000000002</v>
      </c>
      <c r="IN319" s="5">
        <f t="shared" ca="1" si="1576"/>
        <v>152.011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9.2133699999999994</v>
      </c>
      <c r="IR319" s="5">
        <f t="shared" ca="1" si="1576"/>
        <v>28.255099999999999</v>
      </c>
      <c r="IS319" s="5"/>
      <c r="IT319" s="19">
        <f t="shared" ca="1" si="1544"/>
        <v>60.471533482974515</v>
      </c>
      <c r="IU319" s="19">
        <f t="shared" ca="1" si="1545"/>
        <v>8.1302423642097033</v>
      </c>
      <c r="IV319" s="19">
        <f t="shared" ca="1" si="1546"/>
        <v>7.5174321571050777</v>
      </c>
      <c r="IW319" s="19">
        <f t="shared" ca="1" si="1547"/>
        <v>18.496319880771711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38.725657309548254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84442.8</v>
      </c>
      <c r="JM319" s="5">
        <f t="shared" ca="1" si="1584"/>
        <v>0</v>
      </c>
      <c r="JN319" s="5">
        <f t="shared" ca="1" si="1584"/>
        <v>12124.3</v>
      </c>
      <c r="JO319" s="5">
        <f t="shared" ca="1" si="1584"/>
        <v>29863.8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49376.3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446.911</v>
      </c>
      <c r="KC319" s="5">
        <f t="shared" ca="1" si="1585"/>
        <v>446.911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446.911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273.94499999999999</v>
      </c>
      <c r="KQ319" s="5">
        <f t="shared" ca="1" si="1577"/>
        <v>16.849799999999998</v>
      </c>
      <c r="KR319" s="5">
        <f t="shared" ca="1" si="1577"/>
        <v>67.337800000000001</v>
      </c>
      <c r="KS319" s="5">
        <f t="shared" ca="1" si="1577"/>
        <v>152.28899999999999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9.2133299999999991</v>
      </c>
      <c r="KW319" s="5">
        <f t="shared" ca="1" si="1577"/>
        <v>28.255099999999999</v>
      </c>
      <c r="KX319" s="5"/>
      <c r="KY319" s="19">
        <f t="shared" ca="1" si="1559"/>
        <v>60.48835135994765</v>
      </c>
      <c r="KZ319" s="19">
        <f t="shared" ca="1" si="1560"/>
        <v>8.1226270208376867</v>
      </c>
      <c r="LA319" s="19">
        <f t="shared" ca="1" si="1561"/>
        <v>7.5186724220972172</v>
      </c>
      <c r="LB319" s="19">
        <f t="shared" ca="1" si="1562"/>
        <v>18.519512836124715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38.742475186521389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4388.3999999999942</v>
      </c>
      <c r="G320" s="5">
        <f t="shared" ca="1" si="1427"/>
        <v>-254.94000000000005</v>
      </c>
      <c r="H320" s="5">
        <f t="shared" ca="1" si="1428"/>
        <v>302.3700000000008</v>
      </c>
      <c r="I320" s="5">
        <f t="shared" ca="1" si="1429"/>
        <v>4340.9000000000015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4388.3999999999942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23.094999999999999</v>
      </c>
      <c r="AI320" s="37">
        <f t="shared" ca="1" si="1455"/>
        <v>-1.1568299999999994</v>
      </c>
      <c r="AJ320" s="37">
        <f t="shared" ca="1" si="1456"/>
        <v>1.8042999999999978</v>
      </c>
      <c r="AK320" s="37">
        <f t="shared" ca="1" si="1457"/>
        <v>22.448000000000008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9.9999999996214228E-6</v>
      </c>
      <c r="AO320" s="37">
        <f t="shared" ca="1" si="1461"/>
        <v>0</v>
      </c>
      <c r="AP320" s="33">
        <f t="shared" ca="1" si="1462"/>
        <v>48.02721538335711</v>
      </c>
      <c r="AQ320" s="33">
        <f t="shared" ca="1" si="1463"/>
        <v>45.305825937605071</v>
      </c>
      <c r="AR320" s="24">
        <f t="shared" ca="1" si="1464"/>
        <v>6.0067097099166022E-2</v>
      </c>
      <c r="AS320" s="34">
        <f t="shared" ca="1" si="1465"/>
        <v>228.965</v>
      </c>
      <c r="AT320" s="34">
        <f t="shared" ca="1" si="1466"/>
        <v>205.87</v>
      </c>
      <c r="AU320" s="45">
        <f t="shared" ca="1" si="1467"/>
        <v>0.11218244523242822</v>
      </c>
      <c r="AV320" s="34">
        <f t="shared" ca="1" si="1468"/>
        <v>65</v>
      </c>
      <c r="AW320" s="34">
        <f t="shared" ca="1" si="1469"/>
        <v>88</v>
      </c>
      <c r="AX320" s="46">
        <f t="shared" ca="1" si="1470"/>
        <v>-0.26136363636363635</v>
      </c>
      <c r="AY320" s="5"/>
      <c r="AZ320" s="5">
        <f t="shared" ca="1" si="1471"/>
        <v>-28.5</v>
      </c>
      <c r="BA320" s="5">
        <f t="shared" ca="1" si="1472"/>
        <v>0</v>
      </c>
      <c r="BB320" s="5">
        <f t="shared" ca="1" si="1473"/>
        <v>-3.7000000000007276</v>
      </c>
      <c r="BC320" s="5">
        <f t="shared" ca="1" si="1474"/>
        <v>-24.700000000000728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-28.5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0.1869999999999834</v>
      </c>
      <c r="BP320" s="5">
        <f t="shared" ca="1" si="1487"/>
        <v>0.1869999999999834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0.1869999999999834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0.10000000000002274</v>
      </c>
      <c r="CC320" s="37">
        <f t="shared" ca="1" si="1500"/>
        <v>7.0899999999998187E-3</v>
      </c>
      <c r="CD320" s="37">
        <f t="shared" ca="1" si="1501"/>
        <v>5.1000000000001933E-2</v>
      </c>
      <c r="CE320" s="37">
        <f t="shared" ca="1" si="1502"/>
        <v>4.2000000000001592E-2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56.678469443207526</v>
      </c>
      <c r="CK320" s="33">
        <f t="shared" ca="1" si="1508"/>
        <v>56.692744486146069</v>
      </c>
      <c r="CL320" s="24">
        <f t="shared" ca="1" si="1509"/>
        <v>2.5179664643032679E-4</v>
      </c>
      <c r="CM320" s="34">
        <f t="shared" ca="1" si="1510"/>
        <v>293.96600000000001</v>
      </c>
      <c r="CN320" s="34">
        <f t="shared" ca="1" si="1511"/>
        <v>293.86599999999999</v>
      </c>
      <c r="CO320" s="45">
        <f t="shared" ca="1" si="1512"/>
        <v>3.4029115311067881E-4</v>
      </c>
      <c r="CP320" s="5"/>
      <c r="CR320" s="5">
        <f t="shared" ca="1" si="1302"/>
        <v>49</v>
      </c>
      <c r="CS320" s="5">
        <f t="shared" ca="1" si="1303"/>
        <v>48</v>
      </c>
      <c r="CT320" s="62">
        <f t="shared" ca="1" si="1513"/>
        <v>2.0408163265306145E-2</v>
      </c>
      <c r="CW320" s="5">
        <f t="shared" ca="1" si="1578"/>
        <v>77446.7</v>
      </c>
      <c r="CX320" s="5">
        <f t="shared" ca="1" si="1578"/>
        <v>1711.03</v>
      </c>
      <c r="CY320" s="5">
        <f t="shared" ca="1" si="1578"/>
        <v>9697.76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42380.2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228.965</v>
      </c>
      <c r="EB320" s="5">
        <f t="shared" ca="1" si="1574"/>
        <v>7.7848100000000002</v>
      </c>
      <c r="EC320" s="5">
        <f t="shared" ca="1" si="1574"/>
        <v>61.688600000000001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8.2246100000000002</v>
      </c>
      <c r="EH320" s="5">
        <f t="shared" ca="1" si="1574"/>
        <v>27.993099999999998</v>
      </c>
      <c r="EI320" s="5"/>
      <c r="EJ320" s="19">
        <f t="shared" ca="1" si="1514"/>
        <v>48.02721538335711</v>
      </c>
      <c r="EK320" s="19">
        <f t="shared" ca="1" si="1515"/>
        <v>1.0610653047500476</v>
      </c>
      <c r="EL320" s="19">
        <f t="shared" ca="1" si="1516"/>
        <v>6.0138961150843775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26.281339209930842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73058.3</v>
      </c>
      <c r="FC320" s="5">
        <f t="shared" ca="1" si="1580"/>
        <v>1965.97</v>
      </c>
      <c r="FD320" s="5">
        <f t="shared" ca="1" si="1580"/>
        <v>9395.39</v>
      </c>
      <c r="FE320" s="5">
        <f t="shared" ca="1" si="1580"/>
        <v>19498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37991.800000000003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205.87</v>
      </c>
      <c r="GG320" s="5">
        <f t="shared" ca="1" si="1575"/>
        <v>8.9416399999999996</v>
      </c>
      <c r="GH320" s="5">
        <f t="shared" ca="1" si="1575"/>
        <v>59.884300000000003</v>
      </c>
      <c r="GI320" s="5">
        <f t="shared" ca="1" si="1575"/>
        <v>100.82599999999999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8.2246000000000006</v>
      </c>
      <c r="GM320" s="5">
        <f t="shared" ca="1" si="1575"/>
        <v>27.993099999999998</v>
      </c>
      <c r="GN320" s="5"/>
      <c r="GO320" s="19">
        <f t="shared" ca="1" si="1529"/>
        <v>45.305825937605071</v>
      </c>
      <c r="GP320" s="19">
        <f t="shared" ca="1" si="1530"/>
        <v>1.2191618832980435</v>
      </c>
      <c r="GQ320" s="19">
        <f t="shared" ca="1" si="1531"/>
        <v>5.8263866522477974</v>
      </c>
      <c r="GR320" s="19">
        <f t="shared" ca="1" si="1532"/>
        <v>12.091343408365971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23.559949764178807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85759.4</v>
      </c>
      <c r="HH320" s="5">
        <f t="shared" ca="1" si="1582"/>
        <v>0</v>
      </c>
      <c r="HI320" s="5">
        <f t="shared" ca="1" si="1582"/>
        <v>15904.3</v>
      </c>
      <c r="HJ320" s="5">
        <f t="shared" ca="1" si="1582"/>
        <v>27656.2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50692.9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192.36699999999999</v>
      </c>
      <c r="HX320" s="5">
        <f t="shared" ca="1" si="1583"/>
        <v>192.36699999999999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192.36699999999999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293.96600000000001</v>
      </c>
      <c r="IL320" s="5">
        <f t="shared" ca="1" si="1576"/>
        <v>7.2622999999999998</v>
      </c>
      <c r="IM320" s="5">
        <f t="shared" ca="1" si="1576"/>
        <v>105.077</v>
      </c>
      <c r="IN320" s="5">
        <f t="shared" ca="1" si="1576"/>
        <v>145.40899999999999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56.678469443207526</v>
      </c>
      <c r="IU320" s="19">
        <f t="shared" ca="1" si="1545"/>
        <v>3.4962786597722668</v>
      </c>
      <c r="IV320" s="19">
        <f t="shared" ca="1" si="1546"/>
        <v>9.862773257240482</v>
      </c>
      <c r="IW320" s="19">
        <f t="shared" ca="1" si="1547"/>
        <v>17.150508337801366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34.932593269781265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85787.9</v>
      </c>
      <c r="JM320" s="5">
        <f t="shared" ca="1" si="1584"/>
        <v>0</v>
      </c>
      <c r="JN320" s="5">
        <f t="shared" ca="1" si="1584"/>
        <v>15908</v>
      </c>
      <c r="JO320" s="5">
        <f t="shared" ca="1" si="1584"/>
        <v>27680.9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50721.4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192.18</v>
      </c>
      <c r="KC320" s="5">
        <f t="shared" ca="1" si="1585"/>
        <v>192.18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192.18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293.86599999999999</v>
      </c>
      <c r="KQ320" s="5">
        <f t="shared" ca="1" si="1577"/>
        <v>7.2552099999999999</v>
      </c>
      <c r="KR320" s="5">
        <f t="shared" ca="1" si="1577"/>
        <v>105.026</v>
      </c>
      <c r="KS320" s="5">
        <f t="shared" ca="1" si="1577"/>
        <v>145.36699999999999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8.2246199999999998</v>
      </c>
      <c r="KW320" s="5">
        <f t="shared" ca="1" si="1577"/>
        <v>27.993099999999998</v>
      </c>
      <c r="KX320" s="5"/>
      <c r="KY320" s="19">
        <f t="shared" ca="1" si="1559"/>
        <v>56.692744486146069</v>
      </c>
      <c r="KZ320" s="19">
        <f t="shared" ca="1" si="1560"/>
        <v>3.4928799265728228</v>
      </c>
      <c r="LA320" s="19">
        <f t="shared" ca="1" si="1561"/>
        <v>9.8650677474759405</v>
      </c>
      <c r="LB320" s="19">
        <f t="shared" ca="1" si="1562"/>
        <v>17.165825610454284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34.946868312719808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3450.5</v>
      </c>
      <c r="G321" s="5">
        <f t="shared" ca="1" si="1427"/>
        <v>-41.334000000000003</v>
      </c>
      <c r="H321" s="5">
        <f t="shared" ca="1" si="1428"/>
        <v>279</v>
      </c>
      <c r="I321" s="5">
        <f t="shared" ca="1" si="1429"/>
        <v>3212.9000000000015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3450.4000000000015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17.984999999999985</v>
      </c>
      <c r="AI321" s="37">
        <f t="shared" ca="1" si="1455"/>
        <v>-0.18629099999999998</v>
      </c>
      <c r="AJ321" s="37">
        <f t="shared" ca="1" si="1456"/>
        <v>1.4260000000000019</v>
      </c>
      <c r="AK321" s="37">
        <f t="shared" ca="1" si="1457"/>
        <v>16.745999999999995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1.0000000000509601E-5</v>
      </c>
      <c r="AO321" s="37">
        <f t="shared" ca="1" si="1461"/>
        <v>0</v>
      </c>
      <c r="AP321" s="33">
        <f t="shared" ca="1" si="1462"/>
        <v>51.755513962977439</v>
      </c>
      <c r="AQ321" s="33">
        <f t="shared" ca="1" si="1463"/>
        <v>49.615746785289119</v>
      </c>
      <c r="AR321" s="24">
        <f t="shared" ca="1" si="1464"/>
        <v>4.3126775597031888E-2</v>
      </c>
      <c r="AS321" s="34">
        <f t="shared" ca="1" si="1465"/>
        <v>270.07299999999998</v>
      </c>
      <c r="AT321" s="34">
        <f t="shared" ca="1" si="1466"/>
        <v>252.08799999999999</v>
      </c>
      <c r="AU321" s="45">
        <f t="shared" ca="1" si="1467"/>
        <v>7.1344133794547876E-2</v>
      </c>
      <c r="AV321" s="34">
        <f t="shared" ca="1" si="1468"/>
        <v>85.2</v>
      </c>
      <c r="AW321" s="34">
        <f t="shared" ca="1" si="1469"/>
        <v>103.6</v>
      </c>
      <c r="AX321" s="46">
        <f t="shared" ca="1" si="1470"/>
        <v>-0.17760617760617753</v>
      </c>
      <c r="AY321" s="5"/>
      <c r="AZ321" s="5">
        <f t="shared" ca="1" si="1471"/>
        <v>-93.80000000000291</v>
      </c>
      <c r="BA321" s="5">
        <f t="shared" ca="1" si="1472"/>
        <v>0</v>
      </c>
      <c r="BB321" s="5">
        <f t="shared" ca="1" si="1473"/>
        <v>-20.5</v>
      </c>
      <c r="BC321" s="5">
        <f t="shared" ca="1" si="1474"/>
        <v>-73.299999999999272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-93.80000000000291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1.6999999999995907E-3</v>
      </c>
      <c r="BP321" s="5">
        <f t="shared" ca="1" si="1487"/>
        <v>1.6999999999995907E-3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1.6999999999995907E-3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-0.38999999999998636</v>
      </c>
      <c r="CC321" s="37">
        <f t="shared" ca="1" si="1500"/>
        <v>4.9999999999994493E-5</v>
      </c>
      <c r="CD321" s="37">
        <f t="shared" ca="1" si="1501"/>
        <v>-0.10399999999998499</v>
      </c>
      <c r="CE321" s="37">
        <f t="shared" ca="1" si="1502"/>
        <v>-0.28600000000000136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60.213138448396506</v>
      </c>
      <c r="CK321" s="33">
        <f t="shared" ca="1" si="1508"/>
        <v>60.271275978953291</v>
      </c>
      <c r="CL321" s="24">
        <f t="shared" ca="1" si="1509"/>
        <v>9.6459763979588249E-4</v>
      </c>
      <c r="CM321" s="34">
        <f t="shared" ca="1" si="1510"/>
        <v>355.30900000000003</v>
      </c>
      <c r="CN321" s="34">
        <f t="shared" ca="1" si="1511"/>
        <v>355.69900000000001</v>
      </c>
      <c r="CO321" s="45">
        <f t="shared" ca="1" si="1512"/>
        <v>-1.09643265794952E-3</v>
      </c>
      <c r="CP321" s="5"/>
      <c r="CR321" s="5">
        <f t="shared" ca="1" si="1302"/>
        <v>55</v>
      </c>
      <c r="CS321" s="5">
        <f t="shared" ca="1" si="1303"/>
        <v>54</v>
      </c>
      <c r="CT321" s="62">
        <f t="shared" ca="1" si="1513"/>
        <v>1.8181818181818188E-2</v>
      </c>
      <c r="CW321" s="5">
        <f t="shared" ca="1" si="1578"/>
        <v>83458.8</v>
      </c>
      <c r="CX321" s="5">
        <f t="shared" ca="1" si="1578"/>
        <v>123.57</v>
      </c>
      <c r="CY321" s="5">
        <f t="shared" ca="1" si="1578"/>
        <v>17565.599999999999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48392.3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270.07299999999998</v>
      </c>
      <c r="EB321" s="5">
        <f t="shared" ca="1" si="1574"/>
        <v>0.554373</v>
      </c>
      <c r="EC321" s="5">
        <f t="shared" ca="1" si="1574"/>
        <v>108.985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7.2899000000000003</v>
      </c>
      <c r="EH321" s="5">
        <f t="shared" ca="1" si="1574"/>
        <v>28.9939</v>
      </c>
      <c r="EI321" s="5"/>
      <c r="EJ321" s="19">
        <f t="shared" ca="1" si="1514"/>
        <v>51.755513962977439</v>
      </c>
      <c r="EK321" s="19">
        <f t="shared" ca="1" si="1515"/>
        <v>7.6629772539326249E-2</v>
      </c>
      <c r="EL321" s="19">
        <f t="shared" ca="1" si="1516"/>
        <v>10.892999372960986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30.009637789551167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80008.3</v>
      </c>
      <c r="FC321" s="5">
        <f t="shared" ca="1" si="1580"/>
        <v>164.904</v>
      </c>
      <c r="FD321" s="5">
        <f t="shared" ca="1" si="1580"/>
        <v>17286.599999999999</v>
      </c>
      <c r="FE321" s="5">
        <f t="shared" ca="1" si="1580"/>
        <v>20626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44941.9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252.08799999999999</v>
      </c>
      <c r="GG321" s="5">
        <f t="shared" ca="1" si="1575"/>
        <v>0.74066399999999999</v>
      </c>
      <c r="GH321" s="5">
        <f t="shared" ca="1" si="1575"/>
        <v>107.559</v>
      </c>
      <c r="GI321" s="5">
        <f t="shared" ca="1" si="1575"/>
        <v>107.504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7.2898899999999998</v>
      </c>
      <c r="GM321" s="5">
        <f t="shared" ca="1" si="1575"/>
        <v>28.9939</v>
      </c>
      <c r="GN321" s="5"/>
      <c r="GO321" s="19">
        <f t="shared" ca="1" si="1529"/>
        <v>49.615746785289119</v>
      </c>
      <c r="GP321" s="19">
        <f t="shared" ca="1" si="1530"/>
        <v>0.10226232913186901</v>
      </c>
      <c r="GQ321" s="19">
        <f t="shared" ca="1" si="1531"/>
        <v>10.719982406557556</v>
      </c>
      <c r="GR321" s="19">
        <f t="shared" ca="1" si="1532"/>
        <v>12.790852863932534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27.869932625112458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96550.7</v>
      </c>
      <c r="HH321" s="5">
        <f t="shared" ca="1" si="1582"/>
        <v>0</v>
      </c>
      <c r="HI321" s="5">
        <f t="shared" ca="1" si="1582"/>
        <v>24964.7</v>
      </c>
      <c r="HJ321" s="5">
        <f t="shared" ca="1" si="1582"/>
        <v>29655.3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61484.2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18.647099999999998</v>
      </c>
      <c r="HX321" s="5">
        <f t="shared" ca="1" si="1583"/>
        <v>18.647099999999998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18.647099999999998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355.30900000000003</v>
      </c>
      <c r="IL321" s="5">
        <f t="shared" ca="1" si="1576"/>
        <v>0.71272999999999997</v>
      </c>
      <c r="IM321" s="5">
        <f t="shared" ca="1" si="1576"/>
        <v>163.542</v>
      </c>
      <c r="IN321" s="5">
        <f t="shared" ca="1" si="1576"/>
        <v>154.77099999999999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60.213138448396506</v>
      </c>
      <c r="IU321" s="19">
        <f t="shared" ca="1" si="1545"/>
        <v>0.33891186012486252</v>
      </c>
      <c r="IV321" s="19">
        <f t="shared" ca="1" si="1546"/>
        <v>15.481421724629911</v>
      </c>
      <c r="IW321" s="19">
        <f t="shared" ca="1" si="1547"/>
        <v>18.390215210694194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38.467262274970231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96644.5</v>
      </c>
      <c r="JM321" s="5">
        <f t="shared" ca="1" si="1584"/>
        <v>0</v>
      </c>
      <c r="JN321" s="5">
        <f t="shared" ca="1" si="1584"/>
        <v>24985.200000000001</v>
      </c>
      <c r="JO321" s="5">
        <f t="shared" ca="1" si="1584"/>
        <v>29728.6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61578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18.645399999999999</v>
      </c>
      <c r="KC321" s="5">
        <f t="shared" ca="1" si="1585"/>
        <v>18.645399999999999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18.645399999999999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355.69900000000001</v>
      </c>
      <c r="KQ321" s="5">
        <f t="shared" ca="1" si="1577"/>
        <v>0.71267999999999998</v>
      </c>
      <c r="KR321" s="5">
        <f t="shared" ca="1" si="1577"/>
        <v>163.64599999999999</v>
      </c>
      <c r="KS321" s="5">
        <f t="shared" ca="1" si="1577"/>
        <v>155.05699999999999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60.271275978953291</v>
      </c>
      <c r="KZ321" s="19">
        <f t="shared" ca="1" si="1560"/>
        <v>0.33888096255032213</v>
      </c>
      <c r="LA321" s="19">
        <f t="shared" ca="1" si="1561"/>
        <v>15.494134440799337</v>
      </c>
      <c r="LB321" s="19">
        <f t="shared" ca="1" si="1562"/>
        <v>18.435670922656097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38.52539980552703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3613.6999999999971</v>
      </c>
      <c r="G322" s="5">
        <f t="shared" ca="1" si="1427"/>
        <v>-329.59999999999945</v>
      </c>
      <c r="H322" s="5">
        <f t="shared" ca="1" si="1428"/>
        <v>308.39999999999964</v>
      </c>
      <c r="I322" s="5">
        <f t="shared" ca="1" si="1429"/>
        <v>3634.8000000000029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3613.6999999999971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18.134999999999991</v>
      </c>
      <c r="AI322" s="37">
        <f t="shared" ca="1" si="1455"/>
        <v>-1.8486999999999973</v>
      </c>
      <c r="AJ322" s="37">
        <f t="shared" ca="1" si="1456"/>
        <v>1.5152000000000001</v>
      </c>
      <c r="AK322" s="37">
        <f t="shared" ca="1" si="1457"/>
        <v>18.467999999999989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-5.9999999999504894E-5</v>
      </c>
      <c r="AO322" s="37">
        <f t="shared" ca="1" si="1461"/>
        <v>0</v>
      </c>
      <c r="AP322" s="33">
        <f t="shared" ca="1" si="1462"/>
        <v>50.31569033360293</v>
      </c>
      <c r="AQ322" s="33">
        <f t="shared" ca="1" si="1463"/>
        <v>48.074717532556043</v>
      </c>
      <c r="AR322" s="24">
        <f t="shared" ca="1" si="1464"/>
        <v>4.6614372711172088E-2</v>
      </c>
      <c r="AS322" s="34">
        <f t="shared" ca="1" si="1465"/>
        <v>236.87</v>
      </c>
      <c r="AT322" s="34">
        <f t="shared" ca="1" si="1466"/>
        <v>218.73500000000001</v>
      </c>
      <c r="AU322" s="45">
        <f t="shared" ca="1" si="1467"/>
        <v>8.2908542300043381E-2</v>
      </c>
      <c r="AV322" s="34">
        <f t="shared" ca="1" si="1468"/>
        <v>36.799999999999997</v>
      </c>
      <c r="AW322" s="34">
        <f t="shared" ca="1" si="1469"/>
        <v>55.2</v>
      </c>
      <c r="AX322" s="46">
        <f t="shared" ca="1" si="1470"/>
        <v>-0.33333333333333343</v>
      </c>
      <c r="AY322" s="5"/>
      <c r="AZ322" s="5">
        <f t="shared" ca="1" si="1471"/>
        <v>-39.400000000008731</v>
      </c>
      <c r="BA322" s="5">
        <f t="shared" ca="1" si="1472"/>
        <v>0</v>
      </c>
      <c r="BB322" s="5">
        <f t="shared" ca="1" si="1473"/>
        <v>-2</v>
      </c>
      <c r="BC322" s="5">
        <f t="shared" ca="1" si="1474"/>
        <v>-37.399999999997817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-39.400000000001455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0.41899999999998272</v>
      </c>
      <c r="BP322" s="5">
        <f t="shared" ca="1" si="1487"/>
        <v>0.41899999999998272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0.41899999999998272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-0.27899999999999636</v>
      </c>
      <c r="CC322" s="37">
        <f t="shared" ca="1" si="1500"/>
        <v>1.6100000000001558E-2</v>
      </c>
      <c r="CD322" s="37">
        <f t="shared" ca="1" si="1501"/>
        <v>-1.7099999999999227E-2</v>
      </c>
      <c r="CE322" s="37">
        <f t="shared" ca="1" si="1502"/>
        <v>-0.27799999999999159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4.0000000000262048E-5</v>
      </c>
      <c r="CI322" s="19">
        <f t="shared" ca="1" si="1506"/>
        <v>0</v>
      </c>
      <c r="CJ322" s="33">
        <f t="shared" ca="1" si="1507"/>
        <v>60.471533482974515</v>
      </c>
      <c r="CK322" s="33">
        <f t="shared" ca="1" si="1508"/>
        <v>60.48835135994765</v>
      </c>
      <c r="CL322" s="24">
        <f t="shared" ca="1" si="1509"/>
        <v>2.7803497028803929E-4</v>
      </c>
      <c r="CM322" s="34">
        <f t="shared" ca="1" si="1510"/>
        <v>273.666</v>
      </c>
      <c r="CN322" s="34">
        <f t="shared" ca="1" si="1511"/>
        <v>273.94499999999999</v>
      </c>
      <c r="CO322" s="45">
        <f t="shared" ca="1" si="1512"/>
        <v>-1.0184526091003537E-3</v>
      </c>
      <c r="CP322" s="5"/>
      <c r="CR322" s="5">
        <f t="shared" ca="1" si="1302"/>
        <v>56</v>
      </c>
      <c r="CS322" s="5">
        <f t="shared" ca="1" si="1303"/>
        <v>54</v>
      </c>
      <c r="CT322" s="62">
        <f t="shared" ca="1" si="1513"/>
        <v>3.5714285714285698E-2</v>
      </c>
      <c r="CW322" s="5">
        <f t="shared" ca="1" si="1578"/>
        <v>81137</v>
      </c>
      <c r="CX322" s="5">
        <f t="shared" ca="1" si="1578"/>
        <v>4454.2700000000004</v>
      </c>
      <c r="CY322" s="5">
        <f t="shared" ca="1" si="1578"/>
        <v>10389.1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46070.5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236.87</v>
      </c>
      <c r="EB322" s="5">
        <f t="shared" ca="1" si="1574"/>
        <v>23.183700000000002</v>
      </c>
      <c r="EC322" s="5">
        <f t="shared" ca="1" si="1574"/>
        <v>55.0946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9.2128300000000003</v>
      </c>
      <c r="EH322" s="5">
        <f t="shared" ca="1" si="1574"/>
        <v>28.255099999999999</v>
      </c>
      <c r="EI322" s="5"/>
      <c r="EJ322" s="19">
        <f t="shared" ca="1" si="1514"/>
        <v>50.31569033360293</v>
      </c>
      <c r="EK322" s="19">
        <f t="shared" ca="1" si="1515"/>
        <v>2.7622375732681457</v>
      </c>
      <c r="EL322" s="19">
        <f t="shared" ca="1" si="1516"/>
        <v>6.4426185149171671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28.569814160176662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77523.3</v>
      </c>
      <c r="FC322" s="5">
        <f t="shared" ca="1" si="1580"/>
        <v>4783.87</v>
      </c>
      <c r="FD322" s="5">
        <f t="shared" ca="1" si="1580"/>
        <v>10080.700000000001</v>
      </c>
      <c r="FE322" s="5">
        <f t="shared" ca="1" si="1580"/>
        <v>20204.099999999999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42456.800000000003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218.73500000000001</v>
      </c>
      <c r="GG322" s="5">
        <f t="shared" ca="1" si="1575"/>
        <v>25.032399999999999</v>
      </c>
      <c r="GH322" s="5">
        <f t="shared" ca="1" si="1575"/>
        <v>53.5794</v>
      </c>
      <c r="GI322" s="5">
        <f t="shared" ca="1" si="1575"/>
        <v>102.65600000000001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9.2128899999999998</v>
      </c>
      <c r="GM322" s="5">
        <f t="shared" ca="1" si="1575"/>
        <v>28.255099999999999</v>
      </c>
      <c r="GN322" s="5"/>
      <c r="GO322" s="19">
        <f t="shared" ca="1" si="1529"/>
        <v>48.074717532556043</v>
      </c>
      <c r="GP322" s="19">
        <f t="shared" ca="1" si="1530"/>
        <v>2.966633243972701</v>
      </c>
      <c r="GQ322" s="19">
        <f t="shared" ca="1" si="1531"/>
        <v>6.2513696531292888</v>
      </c>
      <c r="GR322" s="19">
        <f t="shared" ca="1" si="1532"/>
        <v>12.529218963840748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26.328841359129775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84403.4</v>
      </c>
      <c r="HH322" s="5">
        <f t="shared" ca="1" si="1582"/>
        <v>0</v>
      </c>
      <c r="HI322" s="5">
        <f t="shared" ca="1" si="1582"/>
        <v>12122.3</v>
      </c>
      <c r="HJ322" s="5">
        <f t="shared" ca="1" si="1582"/>
        <v>29826.400000000001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49336.9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447.33</v>
      </c>
      <c r="HX322" s="5">
        <f t="shared" ca="1" si="1583"/>
        <v>447.33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447.33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273.666</v>
      </c>
      <c r="IL322" s="5">
        <f t="shared" ca="1" si="1576"/>
        <v>16.8659</v>
      </c>
      <c r="IM322" s="5">
        <f t="shared" ca="1" si="1576"/>
        <v>67.320700000000002</v>
      </c>
      <c r="IN322" s="5">
        <f t="shared" ca="1" si="1576"/>
        <v>152.011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9.2133699999999994</v>
      </c>
      <c r="IR322" s="5">
        <f t="shared" ca="1" si="1576"/>
        <v>28.255099999999999</v>
      </c>
      <c r="IS322" s="5"/>
      <c r="IT322" s="19">
        <f t="shared" ca="1" si="1544"/>
        <v>60.471533482974515</v>
      </c>
      <c r="IU322" s="19">
        <f t="shared" ca="1" si="1545"/>
        <v>8.1302423642097033</v>
      </c>
      <c r="IV322" s="19">
        <f t="shared" ca="1" si="1546"/>
        <v>7.5174321571050777</v>
      </c>
      <c r="IW322" s="19">
        <f t="shared" ca="1" si="1547"/>
        <v>18.496319880771711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38.725657309548254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84442.8</v>
      </c>
      <c r="JM322" s="5">
        <f t="shared" ca="1" si="1584"/>
        <v>0</v>
      </c>
      <c r="JN322" s="5">
        <f t="shared" ca="1" si="1584"/>
        <v>12124.3</v>
      </c>
      <c r="JO322" s="5">
        <f t="shared" ca="1" si="1584"/>
        <v>29863.8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49376.3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446.911</v>
      </c>
      <c r="KC322" s="5">
        <f t="shared" ca="1" si="1585"/>
        <v>446.911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446.911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273.94499999999999</v>
      </c>
      <c r="KQ322" s="5">
        <f t="shared" ca="1" si="1577"/>
        <v>16.849799999999998</v>
      </c>
      <c r="KR322" s="5">
        <f t="shared" ca="1" si="1577"/>
        <v>67.337800000000001</v>
      </c>
      <c r="KS322" s="5">
        <f t="shared" ca="1" si="1577"/>
        <v>152.28899999999999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9.2133299999999991</v>
      </c>
      <c r="KW322" s="5">
        <f t="shared" ca="1" si="1577"/>
        <v>28.255099999999999</v>
      </c>
      <c r="KX322" s="5"/>
      <c r="KY322" s="19">
        <f t="shared" ca="1" si="1559"/>
        <v>60.48835135994765</v>
      </c>
      <c r="KZ322" s="19">
        <f t="shared" ca="1" si="1560"/>
        <v>8.1226270208376867</v>
      </c>
      <c r="LA322" s="19">
        <f t="shared" ca="1" si="1561"/>
        <v>7.5186724220972172</v>
      </c>
      <c r="LB322" s="19">
        <f t="shared" ca="1" si="1562"/>
        <v>18.519512836124715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38.742475186521389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9.9999999996214228E-6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50.419810579693014</v>
      </c>
      <c r="AQ323" s="33">
        <f t="shared" ca="1" si="1463"/>
        <v>50.419810579693014</v>
      </c>
      <c r="AR323" s="24">
        <f t="shared" ca="1" si="1464"/>
        <v>0</v>
      </c>
      <c r="AS323" s="34">
        <f t="shared" ca="1" si="1465"/>
        <v>252.57499999999999</v>
      </c>
      <c r="AT323" s="34">
        <f t="shared" ca="1" si="1466"/>
        <v>252.57499999999999</v>
      </c>
      <c r="AU323" s="45">
        <f t="shared" ca="1" si="1467"/>
        <v>0</v>
      </c>
      <c r="AV323" s="34">
        <f t="shared" ca="1" si="1468"/>
        <v>41.4</v>
      </c>
      <c r="AW323" s="34">
        <f t="shared" ca="1" si="1469"/>
        <v>41.3</v>
      </c>
      <c r="AX323" s="46">
        <f t="shared" ca="1" si="1470"/>
        <v>2.4213075060533031E-3</v>
      </c>
      <c r="AY323" s="5"/>
      <c r="AZ323" s="5">
        <f t="shared" ca="1" si="1471"/>
        <v>-28.5</v>
      </c>
      <c r="BA323" s="5">
        <f t="shared" ca="1" si="1472"/>
        <v>0</v>
      </c>
      <c r="BB323" s="5">
        <f t="shared" ca="1" si="1473"/>
        <v>-3.7000000000007276</v>
      </c>
      <c r="BC323" s="5">
        <f t="shared" ca="1" si="1474"/>
        <v>-24.700000000000728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-28.5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0.1869999999999834</v>
      </c>
      <c r="BP323" s="5">
        <f t="shared" ca="1" si="1487"/>
        <v>0.1869999999999834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0.1869999999999834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0.10000000000002274</v>
      </c>
      <c r="CC323" s="37">
        <f t="shared" ca="1" si="1500"/>
        <v>7.0899999999998187E-3</v>
      </c>
      <c r="CD323" s="37">
        <f t="shared" ca="1" si="1501"/>
        <v>5.1000000000001933E-2</v>
      </c>
      <c r="CE323" s="37">
        <f t="shared" ca="1" si="1502"/>
        <v>4.2000000000001592E-2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56.678469443207526</v>
      </c>
      <c r="CK323" s="33">
        <f t="shared" ca="1" si="1508"/>
        <v>56.692744486146069</v>
      </c>
      <c r="CL323" s="24">
        <f t="shared" ca="1" si="1509"/>
        <v>2.5179664643032679E-4</v>
      </c>
      <c r="CM323" s="34">
        <f t="shared" ca="1" si="1510"/>
        <v>293.96600000000001</v>
      </c>
      <c r="CN323" s="34">
        <f t="shared" ca="1" si="1511"/>
        <v>293.86599999999999</v>
      </c>
      <c r="CO323" s="45">
        <f t="shared" ca="1" si="1512"/>
        <v>3.4029115311067881E-4</v>
      </c>
      <c r="CP323" s="5"/>
      <c r="CR323" s="5">
        <f t="shared" ca="1" si="1302"/>
        <v>38</v>
      </c>
      <c r="CS323" s="5">
        <f t="shared" ca="1" si="1303"/>
        <v>36</v>
      </c>
      <c r="CT323" s="62">
        <f t="shared" ca="1" si="1513"/>
        <v>5.2631578947368474E-2</v>
      </c>
      <c r="CW323" s="5">
        <f t="shared" ca="1" si="1578"/>
        <v>81304.899999999994</v>
      </c>
      <c r="CX323" s="5">
        <f t="shared" ca="1" si="1578"/>
        <v>1636.05</v>
      </c>
      <c r="CY323" s="5">
        <f t="shared" ca="1" si="1578"/>
        <v>13631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46238.400000000001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252.57499999999999</v>
      </c>
      <c r="EB323" s="5">
        <f t="shared" ca="1" si="1586"/>
        <v>7.4379099999999996</v>
      </c>
      <c r="EC323" s="5">
        <f t="shared" ca="1" si="1586"/>
        <v>85.645700000000005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50.419810579693014</v>
      </c>
      <c r="EK323" s="19">
        <f t="shared" ca="1" si="1515"/>
        <v>1.0145677701947455</v>
      </c>
      <c r="EL323" s="19">
        <f t="shared" ca="1" si="1516"/>
        <v>8.4530260539253543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28.673934406266753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81304.899999999994</v>
      </c>
      <c r="FC323" s="5">
        <f t="shared" ca="1" si="1580"/>
        <v>1636.05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46238.400000000001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252.57499999999999</v>
      </c>
      <c r="GG323" s="5">
        <f t="shared" ca="1" si="1587"/>
        <v>7.4379</v>
      </c>
      <c r="GH323" s="5">
        <f t="shared" ca="1" si="1587"/>
        <v>85.645700000000005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50.419810579693014</v>
      </c>
      <c r="GP323" s="19">
        <f t="shared" ca="1" si="1530"/>
        <v>1.0145677701947455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28.673934406266753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85759.4</v>
      </c>
      <c r="HH323" s="5">
        <f t="shared" ca="1" si="1582"/>
        <v>0</v>
      </c>
      <c r="HI323" s="5">
        <f t="shared" ca="1" si="1582"/>
        <v>15904.3</v>
      </c>
      <c r="HJ323" s="5">
        <f t="shared" ca="1" si="1582"/>
        <v>27656.2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50692.9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192.36699999999999</v>
      </c>
      <c r="HX323" s="5">
        <f t="shared" ca="1" si="1583"/>
        <v>192.36699999999999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192.36699999999999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293.96600000000001</v>
      </c>
      <c r="IL323" s="5">
        <f t="shared" ca="1" si="1588"/>
        <v>7.2622999999999998</v>
      </c>
      <c r="IM323" s="5">
        <f t="shared" ca="1" si="1588"/>
        <v>105.077</v>
      </c>
      <c r="IN323" s="5">
        <f t="shared" ca="1" si="1588"/>
        <v>145.40899999999999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56.678469443207526</v>
      </c>
      <c r="IU323" s="19">
        <f t="shared" ca="1" si="1545"/>
        <v>3.4962786597722668</v>
      </c>
      <c r="IV323" s="19">
        <f t="shared" ca="1" si="1546"/>
        <v>9.862773257240482</v>
      </c>
      <c r="IW323" s="19">
        <f t="shared" ca="1" si="1547"/>
        <v>17.150508337801366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34.932593269781265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85787.9</v>
      </c>
      <c r="JM323" s="5">
        <f t="shared" ca="1" si="1584"/>
        <v>0</v>
      </c>
      <c r="JN323" s="5">
        <f t="shared" ca="1" si="1584"/>
        <v>15908</v>
      </c>
      <c r="JO323" s="5">
        <f t="shared" ca="1" si="1584"/>
        <v>27680.9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50721.4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192.18</v>
      </c>
      <c r="KC323" s="5">
        <f t="shared" ca="1" si="1585"/>
        <v>192.18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192.18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293.86599999999999</v>
      </c>
      <c r="KQ323" s="5">
        <f t="shared" ca="1" si="1589"/>
        <v>7.2552099999999999</v>
      </c>
      <c r="KR323" s="5">
        <f t="shared" ca="1" si="1589"/>
        <v>105.026</v>
      </c>
      <c r="KS323" s="5">
        <f t="shared" ca="1" si="1589"/>
        <v>145.36699999999999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8.2246199999999998</v>
      </c>
      <c r="KW323" s="5">
        <f t="shared" ca="1" si="1589"/>
        <v>27.993099999999998</v>
      </c>
      <c r="KX323" s="5"/>
      <c r="KY323" s="19">
        <f t="shared" ca="1" si="1559"/>
        <v>56.692744486146069</v>
      </c>
      <c r="KZ323" s="19">
        <f t="shared" ca="1" si="1560"/>
        <v>3.4928799265728228</v>
      </c>
      <c r="LA323" s="19">
        <f t="shared" ca="1" si="1561"/>
        <v>9.8650677474759405</v>
      </c>
      <c r="LB323" s="19">
        <f t="shared" ca="1" si="1562"/>
        <v>17.165825610454284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34.946868312719808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9.9999999997635314E-4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2.0000000000575113E-6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54.310335820285168</v>
      </c>
      <c r="AQ324" s="33">
        <f t="shared" ca="1" si="1463"/>
        <v>54.310335820285168</v>
      </c>
      <c r="AR324" s="24">
        <f t="shared" ca="1" si="1464"/>
        <v>0</v>
      </c>
      <c r="AS324" s="34">
        <f t="shared" ca="1" si="1465"/>
        <v>296.39</v>
      </c>
      <c r="AT324" s="34">
        <f t="shared" ca="1" si="1466"/>
        <v>296.39</v>
      </c>
      <c r="AU324" s="45">
        <f t="shared" ca="1" si="1467"/>
        <v>0</v>
      </c>
      <c r="AV324" s="34">
        <f t="shared" ca="1" si="1468"/>
        <v>58.9</v>
      </c>
      <c r="AW324" s="34">
        <f t="shared" ca="1" si="1469"/>
        <v>59.3</v>
      </c>
      <c r="AX324" s="46">
        <f t="shared" ca="1" si="1470"/>
        <v>-6.7453625632377502E-3</v>
      </c>
      <c r="AY324" s="5"/>
      <c r="AZ324" s="5">
        <f t="shared" ca="1" si="1471"/>
        <v>-93.80000000000291</v>
      </c>
      <c r="BA324" s="5">
        <f t="shared" ca="1" si="1472"/>
        <v>0</v>
      </c>
      <c r="BB324" s="5">
        <f t="shared" ca="1" si="1473"/>
        <v>-20.5</v>
      </c>
      <c r="BC324" s="5">
        <f t="shared" ca="1" si="1474"/>
        <v>-73.299999999999272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-93.80000000000291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1.6999999999995907E-3</v>
      </c>
      <c r="BP324" s="5">
        <f t="shared" ca="1" si="1487"/>
        <v>1.6999999999995907E-3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1.6999999999995907E-3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-0.38999999999998636</v>
      </c>
      <c r="CC324" s="37">
        <f t="shared" ca="1" si="1500"/>
        <v>4.9999999999994493E-5</v>
      </c>
      <c r="CD324" s="37">
        <f t="shared" ca="1" si="1501"/>
        <v>-0.10399999999998499</v>
      </c>
      <c r="CE324" s="37">
        <f t="shared" ca="1" si="1502"/>
        <v>-0.28600000000000136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60.213138448396506</v>
      </c>
      <c r="CK324" s="33">
        <f t="shared" ca="1" si="1508"/>
        <v>60.271275978953291</v>
      </c>
      <c r="CL324" s="24">
        <f t="shared" ca="1" si="1509"/>
        <v>9.6459763979588249E-4</v>
      </c>
      <c r="CM324" s="34">
        <f t="shared" ca="1" si="1510"/>
        <v>355.30900000000003</v>
      </c>
      <c r="CN324" s="34">
        <f t="shared" ca="1" si="1511"/>
        <v>355.69900000000001</v>
      </c>
      <c r="CO324" s="45">
        <f t="shared" ca="1" si="1512"/>
        <v>-1.09643265794952E-3</v>
      </c>
      <c r="CP324" s="5"/>
      <c r="CR324" s="5">
        <f t="shared" ca="1" si="1302"/>
        <v>40</v>
      </c>
      <c r="CS324" s="5">
        <f t="shared" ca="1" si="1303"/>
        <v>41</v>
      </c>
      <c r="CT324" s="62">
        <f t="shared" ca="1" si="1513"/>
        <v>-2.4999999999999911E-2</v>
      </c>
      <c r="CW324" s="5">
        <f t="shared" ca="1" si="1578"/>
        <v>87578.6</v>
      </c>
      <c r="CX324" s="5">
        <f t="shared" ca="1" si="1578"/>
        <v>139.93799999999999</v>
      </c>
      <c r="CY324" s="5">
        <f t="shared" ca="1" si="1578"/>
        <v>21669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52512.1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296.39</v>
      </c>
      <c r="EB324" s="5">
        <f t="shared" ca="1" si="1586"/>
        <v>0.62742500000000001</v>
      </c>
      <c r="EC324" s="5">
        <f t="shared" ca="1" si="1586"/>
        <v>135.22900000000001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54.310335820285168</v>
      </c>
      <c r="EK324" s="19">
        <f t="shared" ca="1" si="1515"/>
        <v>8.6780101234994217E-2</v>
      </c>
      <c r="EL324" s="19">
        <f t="shared" ca="1" si="1516"/>
        <v>13.437651057333175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32.564459646858893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87578.6</v>
      </c>
      <c r="FC324" s="5">
        <f t="shared" ca="1" si="1580"/>
        <v>139.93700000000001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</v>
      </c>
      <c r="GG324" s="5">
        <f t="shared" ca="1" si="1587"/>
        <v>0.62742299999999995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54.310335820285168</v>
      </c>
      <c r="GP324" s="19">
        <f t="shared" ca="1" si="1530"/>
        <v>8.6779481102498168E-2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32.564459646858893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96550.7</v>
      </c>
      <c r="HH324" s="5">
        <f t="shared" ca="1" si="1582"/>
        <v>0</v>
      </c>
      <c r="HI324" s="5">
        <f t="shared" ca="1" si="1582"/>
        <v>24964.7</v>
      </c>
      <c r="HJ324" s="5">
        <f t="shared" ca="1" si="1582"/>
        <v>29655.3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61484.2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18.647099999999998</v>
      </c>
      <c r="HX324" s="5">
        <f t="shared" ca="1" si="1583"/>
        <v>18.647099999999998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18.647099999999998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355.30900000000003</v>
      </c>
      <c r="IL324" s="5">
        <f t="shared" ca="1" si="1588"/>
        <v>0.71272999999999997</v>
      </c>
      <c r="IM324" s="5">
        <f t="shared" ca="1" si="1588"/>
        <v>163.542</v>
      </c>
      <c r="IN324" s="5">
        <f t="shared" ca="1" si="1588"/>
        <v>154.77099999999999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60.213138448396506</v>
      </c>
      <c r="IU324" s="19">
        <f t="shared" ca="1" si="1545"/>
        <v>0.33891186012486252</v>
      </c>
      <c r="IV324" s="19">
        <f t="shared" ca="1" si="1546"/>
        <v>15.481421724629911</v>
      </c>
      <c r="IW324" s="19">
        <f t="shared" ca="1" si="1547"/>
        <v>18.390215210694194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38.467262274970231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96644.5</v>
      </c>
      <c r="JM324" s="5">
        <f t="shared" ca="1" si="1584"/>
        <v>0</v>
      </c>
      <c r="JN324" s="5">
        <f t="shared" ca="1" si="1584"/>
        <v>24985.200000000001</v>
      </c>
      <c r="JO324" s="5">
        <f t="shared" ca="1" si="1584"/>
        <v>29728.6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61578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18.645399999999999</v>
      </c>
      <c r="KC324" s="5">
        <f t="shared" ca="1" si="1585"/>
        <v>18.645399999999999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18.645399999999999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355.69900000000001</v>
      </c>
      <c r="KQ324" s="5">
        <f t="shared" ca="1" si="1589"/>
        <v>0.71267999999999998</v>
      </c>
      <c r="KR324" s="5">
        <f t="shared" ca="1" si="1589"/>
        <v>163.64599999999999</v>
      </c>
      <c r="KS324" s="5">
        <f t="shared" ca="1" si="1589"/>
        <v>155.05699999999999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60.271275978953291</v>
      </c>
      <c r="KZ324" s="19">
        <f t="shared" ca="1" si="1560"/>
        <v>0.33888096255032213</v>
      </c>
      <c r="LA324" s="19">
        <f t="shared" ca="1" si="1561"/>
        <v>15.494134440799337</v>
      </c>
      <c r="LB324" s="19">
        <f t="shared" ca="1" si="1562"/>
        <v>18.435670922656097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38.52539980552703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241.47499999999999</v>
      </c>
      <c r="AT325" s="34">
        <f t="shared" ca="1" si="1466"/>
        <v>241.47499999999999</v>
      </c>
      <c r="AU325" s="45">
        <f t="shared" ca="1" si="1467"/>
        <v>0</v>
      </c>
      <c r="AV325" s="34">
        <f t="shared" ca="1" si="1468"/>
        <v>32.200000000000003</v>
      </c>
      <c r="AW325" s="34">
        <f t="shared" ca="1" si="1469"/>
        <v>32.5</v>
      </c>
      <c r="AX325" s="46">
        <f t="shared" ca="1" si="1470"/>
        <v>-9.2307692307691432E-3</v>
      </c>
      <c r="AY325" s="5"/>
      <c r="AZ325" s="5">
        <f t="shared" ca="1" si="1471"/>
        <v>-39.400000000008731</v>
      </c>
      <c r="BA325" s="5">
        <f t="shared" ca="1" si="1472"/>
        <v>0</v>
      </c>
      <c r="BB325" s="5">
        <f t="shared" ca="1" si="1473"/>
        <v>-2</v>
      </c>
      <c r="BC325" s="5">
        <f t="shared" ca="1" si="1474"/>
        <v>-37.399999999997817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-39.400000000001455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0.41899999999998272</v>
      </c>
      <c r="BP325" s="5">
        <f t="shared" ca="1" si="1487"/>
        <v>0.41899999999998272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0.41899999999998272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-0.27899999999999636</v>
      </c>
      <c r="CC325" s="37">
        <f t="shared" ca="1" si="1500"/>
        <v>1.6100000000001558E-2</v>
      </c>
      <c r="CD325" s="37">
        <f t="shared" ca="1" si="1501"/>
        <v>-1.7099999999999227E-2</v>
      </c>
      <c r="CE325" s="37">
        <f t="shared" ca="1" si="1502"/>
        <v>-0.27799999999999159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4.0000000000262048E-5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273.666</v>
      </c>
      <c r="CN325" s="34">
        <f t="shared" ca="1" si="1511"/>
        <v>273.94499999999999</v>
      </c>
      <c r="CO325" s="45">
        <f t="shared" ca="1" si="1512"/>
        <v>-1.0184526091003537E-3</v>
      </c>
      <c r="CP325" s="5"/>
      <c r="CR325" s="5">
        <f t="shared" ca="1" si="1302"/>
        <v>43</v>
      </c>
      <c r="CS325" s="5">
        <f t="shared" ca="1" si="1303"/>
        <v>42</v>
      </c>
      <c r="CT325" s="62">
        <f t="shared" ca="1" si="1513"/>
        <v>2.3255813953488413E-2</v>
      </c>
      <c r="CW325" s="5">
        <f t="shared" ca="1" si="1578"/>
        <v>81905.899999999994</v>
      </c>
      <c r="CX325" s="5">
        <f t="shared" ca="1" si="1578"/>
        <v>4409.71</v>
      </c>
      <c r="CY325" s="5">
        <f t="shared" ca="1" si="1578"/>
        <v>11202.6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46839.4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241.47499999999999</v>
      </c>
      <c r="EB325" s="5">
        <f t="shared" ca="1" si="1586"/>
        <v>22.557200000000002</v>
      </c>
      <c r="EC325" s="5">
        <f t="shared" ca="1" si="1586"/>
        <v>60.325800000000001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81905.899999999994</v>
      </c>
      <c r="FC325" s="5">
        <f t="shared" ca="1" si="1580"/>
        <v>4409.71</v>
      </c>
      <c r="FD325" s="5">
        <f t="shared" ca="1" si="1580"/>
        <v>11202.6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46839.4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241.47499999999999</v>
      </c>
      <c r="GG325" s="5">
        <f t="shared" ca="1" si="1587"/>
        <v>22.557200000000002</v>
      </c>
      <c r="GH325" s="5">
        <f t="shared" ca="1" si="1587"/>
        <v>60.325800000000001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9.2128499999999995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84403.4</v>
      </c>
      <c r="HH325" s="5">
        <f t="shared" ca="1" si="1582"/>
        <v>0</v>
      </c>
      <c r="HI325" s="5">
        <f t="shared" ca="1" si="1582"/>
        <v>12122.3</v>
      </c>
      <c r="HJ325" s="5">
        <f t="shared" ca="1" si="1582"/>
        <v>29826.400000000001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49336.9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447.33</v>
      </c>
      <c r="HX325" s="5">
        <f t="shared" ca="1" si="1583"/>
        <v>447.33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447.33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273.666</v>
      </c>
      <c r="IL325" s="5">
        <f t="shared" ca="1" si="1588"/>
        <v>16.8659</v>
      </c>
      <c r="IM325" s="5">
        <f t="shared" ca="1" si="1588"/>
        <v>67.320700000000002</v>
      </c>
      <c r="IN325" s="5">
        <f t="shared" ca="1" si="1588"/>
        <v>152.011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9.2133699999999994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84442.8</v>
      </c>
      <c r="JM325" s="5">
        <f t="shared" ca="1" si="1584"/>
        <v>0</v>
      </c>
      <c r="JN325" s="5">
        <f t="shared" ca="1" si="1584"/>
        <v>12124.3</v>
      </c>
      <c r="JO325" s="5">
        <f t="shared" ca="1" si="1584"/>
        <v>29863.8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49376.3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446.911</v>
      </c>
      <c r="KC325" s="5">
        <f t="shared" ca="1" si="1585"/>
        <v>446.911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446.911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273.94499999999999</v>
      </c>
      <c r="KQ325" s="5">
        <f t="shared" ca="1" si="1589"/>
        <v>16.849799999999998</v>
      </c>
      <c r="KR325" s="5">
        <f t="shared" ca="1" si="1589"/>
        <v>67.337800000000001</v>
      </c>
      <c r="KS325" s="5">
        <f t="shared" ca="1" si="1589"/>
        <v>152.28899999999999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9.2133299999999991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2019-04-22T17:25:50Z</dcterms:modified>
</cp:coreProperties>
</file>