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sp\Desktop\"/>
    </mc:Choice>
  </mc:AlternateContent>
  <xr:revisionPtr revIDLastSave="0" documentId="8_{E0908777-55D5-4452-AA28-B0CF92E754F9}" xr6:coauthVersionLast="47" xr6:coauthVersionMax="47" xr10:uidLastSave="{00000000-0000-0000-0000-000000000000}"/>
  <bookViews>
    <workbookView xWindow="-109" yWindow="-109" windowWidth="23040" windowHeight="14020" tabRatio="952" xr2:uid="{00000000-000D-0000-FFFF-FFFF00000000}"/>
  </bookViews>
  <sheets>
    <sheet name="Summary" sheetId="3" r:id="rId1"/>
    <sheet name="1.a" sheetId="58" r:id="rId2"/>
    <sheet name="1.1.a" sheetId="94" r:id="rId3"/>
    <sheet name="2.a" sheetId="95" r:id="rId4"/>
    <sheet name="3.a" sheetId="96" r:id="rId5"/>
    <sheet name="4.a" sheetId="97" r:id="rId6"/>
    <sheet name="5.a" sheetId="98" r:id="rId7"/>
    <sheet name="6.a" sheetId="99" r:id="rId8"/>
  </sheets>
  <definedNames>
    <definedName name="A">Summary!#REF!</definedName>
    <definedName name="_xlnm.Print_Area" localSheetId="0">Summary!$B$3:$I$5</definedName>
    <definedName name="SheetName">Summary!#REF!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8" i="3"/>
  <c r="C6" i="3"/>
  <c r="C10" i="3"/>
  <c r="C7" i="3"/>
  <c r="C9" i="3"/>
  <c r="H5" i="3"/>
  <c r="H9" i="3"/>
  <c r="H6" i="3"/>
  <c r="H7" i="3"/>
  <c r="H10" i="3"/>
  <c r="H8" i="3"/>
  <c r="H4" i="3"/>
  <c r="C4" i="3"/>
</calcChain>
</file>

<file path=xl/sharedStrings.xml><?xml version="1.0" encoding="utf-8"?>
<sst xmlns="http://schemas.openxmlformats.org/spreadsheetml/2006/main" count="84" uniqueCount="40">
  <si>
    <t>Approved</t>
  </si>
  <si>
    <t>Verf Plan</t>
  </si>
  <si>
    <t>Verf Done</t>
  </si>
  <si>
    <t>Verf Met</t>
  </si>
  <si>
    <t>Verf Required</t>
  </si>
  <si>
    <t>Requirement</t>
  </si>
  <si>
    <t>Comments</t>
  </si>
  <si>
    <t>User Requirement</t>
  </si>
  <si>
    <t>Project Name:</t>
  </si>
  <si>
    <t>Originator:</t>
  </si>
  <si>
    <t>Approved:</t>
  </si>
  <si>
    <t>Rationale:</t>
  </si>
  <si>
    <t>User Requirement Text:</t>
  </si>
  <si>
    <t>Requirement Number and Version</t>
  </si>
  <si>
    <t>1.a</t>
  </si>
  <si>
    <t>1.1.a</t>
  </si>
  <si>
    <t>Technical Requirement</t>
  </si>
  <si>
    <t>Verification Required:</t>
  </si>
  <si>
    <t>Verification Plan and Verification Data:</t>
  </si>
  <si>
    <t>Rationale and Assumptions:</t>
  </si>
  <si>
    <t>TEMPLATE</t>
  </si>
  <si>
    <t>Joesphan Lu</t>
  </si>
  <si>
    <t>Portable Insulin Cooler</t>
  </si>
  <si>
    <t>The portable insulin cooler shall be able to charge via USB</t>
  </si>
  <si>
    <t xml:space="preserve">USB is convienient </t>
  </si>
  <si>
    <t>The portable insulin cooler must fit in a pair of Calvin Klein 34x34 jeans</t>
  </si>
  <si>
    <t>Must be portable enough</t>
  </si>
  <si>
    <t>The portable insulin cooler shall hold 5 or more cartridges</t>
  </si>
  <si>
    <t>Reasonably sized supply</t>
  </si>
  <si>
    <t>The portable insulin cooler shall have a location tracking method</t>
  </si>
  <si>
    <t>In case it be lost, one can find relatively quickly</t>
  </si>
  <si>
    <t>The portable insulin cooler shall have a temperature logging and display</t>
  </si>
  <si>
    <t>The user needs to be able to decide if they the insulin has been appropriately refrigerated</t>
  </si>
  <si>
    <t>The battery needs to last at least 24 hours</t>
  </si>
  <si>
    <t>Long enough to get through a day</t>
  </si>
  <si>
    <t>2.a</t>
  </si>
  <si>
    <t>3.a</t>
  </si>
  <si>
    <t>4.a</t>
  </si>
  <si>
    <t>5.a</t>
  </si>
  <si>
    <t>6.a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</si>
</sst>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5" fillId="0" borderId="0" xfId="0" applyFont="1"/>
    <xf numFmtId="0" fontId="4" fillId="0" borderId="0" xfId="0" applyFont="1"/>
    <xf numFmtId="0" fontId="4" fillId="0" borderId="0" xfId="0" applyFont="1" applyFill="1" applyBorder="1" applyAlignment="1">
      <alignment horizontal="right"/>
    </xf>
    <xf numFmtId="0" fontId="4" fillId="0" borderId="0" xfId="0" applyFont="1" applyBorder="1"/>
    <xf numFmtId="0" fontId="6" fillId="0" borderId="4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6" fillId="0" borderId="5" xfId="0" applyFont="1" applyFill="1" applyBorder="1" applyAlignment="1">
      <alignment horizontal="left" wrapText="1"/>
    </xf>
    <xf numFmtId="0" fontId="4" fillId="0" borderId="1" xfId="0" applyFont="1" applyFill="1" applyBorder="1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8" fillId="0" borderId="0" xfId="0" applyFont="1" applyBorder="1" applyAlignment="1">
      <alignment wrapText="1"/>
    </xf>
    <xf numFmtId="0" fontId="9" fillId="0" borderId="0" xfId="0" applyFont="1" applyAlignment="1">
      <alignment horizontal="right" vertical="top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right" vertical="top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left" vertical="top"/>
    </xf>
    <xf numFmtId="164" fontId="4" fillId="0" borderId="6" xfId="0" applyNumberFormat="1" applyFont="1" applyBorder="1" applyAlignment="1">
      <alignment horizontal="left" wrapText="1"/>
    </xf>
    <xf numFmtId="164" fontId="4" fillId="0" borderId="2" xfId="0" applyNumberFormat="1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293298</xdr:colOff>
          <xdr:row>12</xdr:row>
          <xdr:rowOff>112143</xdr:rowOff>
        </xdr:from>
        <xdr:to>
          <xdr:col>1</xdr:col>
          <xdr:colOff>6236898</xdr:colOff>
          <xdr:row>32</xdr:row>
          <xdr:rowOff>112143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L11"/>
  <sheetViews>
    <sheetView tabSelected="1" zoomScaleNormal="100" workbookViewId="0">
      <selection activeCell="E10" sqref="E10"/>
    </sheetView>
  </sheetViews>
  <sheetFormatPr defaultColWidth="8.875" defaultRowHeight="12.9" x14ac:dyDescent="0.2"/>
  <cols>
    <col min="2" max="2" width="15.625" customWidth="1"/>
    <col min="3" max="3" width="8.875" customWidth="1"/>
    <col min="4" max="4" width="7.5" customWidth="1"/>
    <col min="5" max="5" width="8.625" customWidth="1"/>
    <col min="6" max="6" width="7.5" customWidth="1"/>
    <col min="7" max="7" width="7" customWidth="1"/>
    <col min="8" max="8" width="76.5" style="37" customWidth="1"/>
    <col min="9" max="9" width="88.5" style="17" customWidth="1"/>
    <col min="10" max="10" width="7.5" customWidth="1"/>
    <col min="11" max="11" width="19" customWidth="1"/>
    <col min="12" max="12" width="8.375" customWidth="1"/>
  </cols>
  <sheetData>
    <row r="3" spans="2:12" ht="41.45" thickBot="1" x14ac:dyDescent="0.3">
      <c r="B3" s="7" t="s">
        <v>13</v>
      </c>
      <c r="C3" s="8" t="s">
        <v>0</v>
      </c>
      <c r="D3" s="6" t="s">
        <v>4</v>
      </c>
      <c r="E3" s="6" t="s">
        <v>1</v>
      </c>
      <c r="F3" s="9" t="s">
        <v>2</v>
      </c>
      <c r="G3" s="10" t="s">
        <v>3</v>
      </c>
      <c r="H3" s="15" t="s">
        <v>5</v>
      </c>
      <c r="I3" s="8" t="s">
        <v>6</v>
      </c>
      <c r="J3" s="1"/>
      <c r="K3" s="1"/>
      <c r="L3" s="1"/>
    </row>
    <row r="4" spans="2:12" s="3" customFormat="1" ht="14.95" thickTop="1" x14ac:dyDescent="0.25">
      <c r="B4" s="16" t="s">
        <v>14</v>
      </c>
      <c r="C4" s="11">
        <f ca="1">INDIRECT(B4&amp;"!B$6")</f>
        <v>0</v>
      </c>
      <c r="D4" s="12"/>
      <c r="E4" s="13"/>
      <c r="F4" s="11"/>
      <c r="G4" s="14"/>
      <c r="H4" s="35" t="str">
        <f ca="1">INDIRECT(B4&amp;"!B$7")</f>
        <v>The portable insulin cooler shall be able to charge via USB</v>
      </c>
      <c r="I4" s="36"/>
      <c r="J4" s="5"/>
      <c r="K4" s="5"/>
      <c r="L4" s="5"/>
    </row>
    <row r="5" spans="2:12" s="3" customFormat="1" ht="14.3" x14ac:dyDescent="0.25">
      <c r="B5" s="16" t="s">
        <v>15</v>
      </c>
      <c r="C5" s="11">
        <f t="shared" ref="C5:C10" ca="1" si="0">INDIRECT(B5&amp;"!B$6")</f>
        <v>0</v>
      </c>
      <c r="D5" s="12"/>
      <c r="E5" s="13"/>
      <c r="F5" s="11"/>
      <c r="G5" s="14"/>
      <c r="H5" s="35">
        <f t="shared" ref="H5:H11" ca="1" si="1">INDIRECT(B5&amp;"!B$7")</f>
        <v>0</v>
      </c>
      <c r="I5" s="36"/>
      <c r="J5" s="5"/>
      <c r="K5" s="5"/>
      <c r="L5" s="5"/>
    </row>
    <row r="6" spans="2:12" ht="14.3" x14ac:dyDescent="0.25">
      <c r="B6" s="38" t="s">
        <v>35</v>
      </c>
      <c r="C6" s="11">
        <f t="shared" ca="1" si="0"/>
        <v>0</v>
      </c>
      <c r="H6" s="35" t="str">
        <f t="shared" ca="1" si="1"/>
        <v>The portable insulin cooler must fit in a pair of Calvin Klein 34x34 jeans</v>
      </c>
    </row>
    <row r="7" spans="2:12" ht="14.3" x14ac:dyDescent="0.25">
      <c r="B7" s="38" t="s">
        <v>36</v>
      </c>
      <c r="C7" s="11">
        <f t="shared" ca="1" si="0"/>
        <v>0</v>
      </c>
      <c r="H7" s="35" t="str">
        <f t="shared" ca="1" si="1"/>
        <v>The portable insulin cooler shall hold 5 or more cartridges</v>
      </c>
    </row>
    <row r="8" spans="2:12" ht="14.3" x14ac:dyDescent="0.25">
      <c r="B8" s="38" t="s">
        <v>37</v>
      </c>
      <c r="C8" s="11">
        <f t="shared" ca="1" si="0"/>
        <v>0</v>
      </c>
      <c r="H8" s="35" t="str">
        <f t="shared" ca="1" si="1"/>
        <v>The portable insulin cooler shall have a location tracking method</v>
      </c>
    </row>
    <row r="9" spans="2:12" ht="14.3" x14ac:dyDescent="0.25">
      <c r="B9" s="38" t="s">
        <v>38</v>
      </c>
      <c r="C9" s="11">
        <f t="shared" ca="1" si="0"/>
        <v>0</v>
      </c>
      <c r="H9" s="35" t="str">
        <f t="shared" ca="1" si="1"/>
        <v>The portable insulin cooler shall have a temperature logging and display</v>
      </c>
    </row>
    <row r="10" spans="2:12" ht="14.3" x14ac:dyDescent="0.25">
      <c r="B10" s="38" t="s">
        <v>39</v>
      </c>
      <c r="C10" s="11">
        <f t="shared" ca="1" si="0"/>
        <v>0</v>
      </c>
      <c r="H10" s="35" t="str">
        <f t="shared" ca="1" si="1"/>
        <v>The battery needs to last at least 24 hours</v>
      </c>
    </row>
    <row r="11" spans="2:12" x14ac:dyDescent="0.2">
      <c r="H11" s="35"/>
    </row>
  </sheetData>
  <sortState xmlns:xlrd2="http://schemas.microsoft.com/office/spreadsheetml/2017/richdata2" ref="B4:L5">
    <sortCondition ref="I4:I5"/>
  </sortState>
  <phoneticPr fontId="3" type="noConversion"/>
  <pageMargins left="0.25" right="0.25" top="0.75" bottom="0.75" header="0.3" footer="0.3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1"/>
  <sheetViews>
    <sheetView workbookViewId="0">
      <selection activeCell="B29" sqref="A1:XFD1048576"/>
    </sheetView>
  </sheetViews>
  <sheetFormatPr defaultColWidth="8.875" defaultRowHeight="13.6" x14ac:dyDescent="0.2"/>
  <cols>
    <col min="1" max="1" width="31.375" style="18" customWidth="1"/>
    <col min="2" max="2" width="72.5" style="19" customWidth="1"/>
    <col min="3" max="3" width="8.5" customWidth="1"/>
    <col min="4" max="8" width="7.5" customWidth="1"/>
    <col min="9" max="9" width="59.375" customWidth="1"/>
    <col min="10" max="10" width="43.875" customWidth="1"/>
  </cols>
  <sheetData>
    <row r="2" spans="1:9" ht="15.65" x14ac:dyDescent="0.25">
      <c r="A2" s="2" t="s">
        <v>7</v>
      </c>
    </row>
    <row r="4" spans="1:9" ht="14.3" x14ac:dyDescent="0.25">
      <c r="A4" s="20" t="s">
        <v>8</v>
      </c>
      <c r="B4" s="19" t="s">
        <v>22</v>
      </c>
    </row>
    <row r="5" spans="1:9" ht="14.3" x14ac:dyDescent="0.25">
      <c r="A5" s="20" t="s">
        <v>9</v>
      </c>
      <c r="B5" s="21" t="s">
        <v>21</v>
      </c>
      <c r="C5" s="1"/>
      <c r="D5" s="1"/>
      <c r="E5" s="1"/>
      <c r="F5" s="1"/>
      <c r="G5" s="1"/>
      <c r="H5" s="1"/>
      <c r="I5" s="1"/>
    </row>
    <row r="6" spans="1:9" ht="14.3" x14ac:dyDescent="0.25">
      <c r="A6" s="20" t="s">
        <v>10</v>
      </c>
      <c r="B6" s="21"/>
      <c r="C6" s="1"/>
      <c r="D6" s="1"/>
      <c r="E6" s="1"/>
      <c r="F6" s="1"/>
      <c r="G6" s="1"/>
      <c r="H6" s="1"/>
      <c r="I6" s="1"/>
    </row>
    <row r="7" spans="1:9" ht="14.3" x14ac:dyDescent="0.2">
      <c r="A7" s="22" t="s">
        <v>12</v>
      </c>
      <c r="B7" s="23" t="s">
        <v>23</v>
      </c>
      <c r="C7" s="1"/>
      <c r="D7" s="1"/>
      <c r="E7" s="1"/>
      <c r="F7" s="1"/>
      <c r="G7" s="1"/>
      <c r="H7" s="1"/>
      <c r="I7" s="1"/>
    </row>
    <row r="8" spans="1:9" ht="14.3" x14ac:dyDescent="0.2">
      <c r="A8" s="24" t="s">
        <v>11</v>
      </c>
      <c r="B8" s="27" t="s">
        <v>24</v>
      </c>
      <c r="C8" s="1"/>
      <c r="D8" s="1"/>
      <c r="E8" s="1"/>
      <c r="F8" s="1"/>
      <c r="G8" s="1"/>
      <c r="H8" s="1"/>
      <c r="I8" s="1"/>
    </row>
    <row r="9" spans="1:9" ht="14.3" x14ac:dyDescent="0.25">
      <c r="A9" s="25"/>
    </row>
    <row r="11" spans="1:9" x14ac:dyDescent="0.2">
      <c r="A11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F357-AA93-424C-AA32-4F274E15609E}">
  <dimension ref="A2:I11"/>
  <sheetViews>
    <sheetView workbookViewId="0">
      <selection activeCell="B5" sqref="B5"/>
    </sheetView>
  </sheetViews>
  <sheetFormatPr defaultColWidth="8.875" defaultRowHeight="12.9" x14ac:dyDescent="0.2"/>
  <cols>
    <col min="1" max="1" width="36.125" customWidth="1"/>
    <col min="2" max="2" width="100.875" customWidth="1"/>
    <col min="3" max="3" width="8.5" customWidth="1"/>
    <col min="4" max="8" width="7.5" customWidth="1"/>
    <col min="9" max="9" width="59.375" customWidth="1"/>
    <col min="10" max="10" width="43.875" customWidth="1"/>
  </cols>
  <sheetData>
    <row r="2" spans="1:9" s="17" customFormat="1" ht="15.65" x14ac:dyDescent="0.25">
      <c r="A2" s="31" t="s">
        <v>16</v>
      </c>
      <c r="B2" s="17" t="s">
        <v>20</v>
      </c>
    </row>
    <row r="3" spans="1:9" s="17" customFormat="1" ht="15.65" x14ac:dyDescent="0.25">
      <c r="A3" s="31"/>
    </row>
    <row r="4" spans="1:9" s="28" customFormat="1" ht="14.3" x14ac:dyDescent="0.2">
      <c r="A4" s="32" t="s">
        <v>8</v>
      </c>
    </row>
    <row r="5" spans="1:9" s="28" customFormat="1" ht="14.3" x14ac:dyDescent="0.2">
      <c r="A5" s="32" t="s">
        <v>9</v>
      </c>
      <c r="B5" s="29"/>
      <c r="C5" s="29"/>
      <c r="D5" s="29"/>
      <c r="E5" s="29"/>
      <c r="F5" s="29"/>
      <c r="G5" s="29"/>
      <c r="H5" s="29"/>
      <c r="I5" s="29"/>
    </row>
    <row r="6" spans="1:9" s="28" customFormat="1" ht="14.3" x14ac:dyDescent="0.2">
      <c r="A6" s="32" t="s">
        <v>10</v>
      </c>
      <c r="B6" s="29"/>
      <c r="C6" s="29"/>
      <c r="D6" s="29"/>
      <c r="E6" s="29"/>
      <c r="F6" s="29"/>
      <c r="G6" s="29"/>
      <c r="H6" s="29"/>
      <c r="I6" s="29"/>
    </row>
    <row r="7" spans="1:9" s="28" customFormat="1" ht="14.3" x14ac:dyDescent="0.2">
      <c r="A7" s="32" t="s">
        <v>12</v>
      </c>
      <c r="B7" s="34"/>
      <c r="C7" s="29"/>
      <c r="D7" s="29"/>
      <c r="E7" s="29"/>
      <c r="F7" s="29"/>
      <c r="G7" s="29"/>
      <c r="H7" s="29"/>
      <c r="I7" s="29"/>
    </row>
    <row r="8" spans="1:9" s="28" customFormat="1" ht="14.3" x14ac:dyDescent="0.2">
      <c r="A8" s="33" t="s">
        <v>19</v>
      </c>
      <c r="B8" s="34"/>
      <c r="C8" s="29"/>
      <c r="D8" s="29"/>
      <c r="E8" s="29"/>
      <c r="F8" s="29"/>
      <c r="G8" s="29"/>
      <c r="H8" s="29"/>
      <c r="I8" s="29"/>
    </row>
    <row r="9" spans="1:9" s="28" customFormat="1" ht="14.3" x14ac:dyDescent="0.2">
      <c r="A9" s="33" t="s">
        <v>17</v>
      </c>
      <c r="B9" s="30"/>
    </row>
    <row r="10" spans="1:9" s="28" customFormat="1" ht="28.55" x14ac:dyDescent="0.2">
      <c r="A10" s="33" t="s">
        <v>18</v>
      </c>
    </row>
    <row r="11" spans="1:9" x14ac:dyDescent="0.2">
      <c r="A11" s="4"/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1</xdr:col>
                <xdr:colOff>293298</xdr:colOff>
                <xdr:row>12</xdr:row>
                <xdr:rowOff>112143</xdr:rowOff>
              </from>
              <to>
                <xdr:col>1</xdr:col>
                <xdr:colOff>6236898</xdr:colOff>
                <xdr:row>32</xdr:row>
                <xdr:rowOff>112143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034D-4B24-4023-830E-87668B7D1B2A}">
  <dimension ref="A2:I11"/>
  <sheetViews>
    <sheetView workbookViewId="0">
      <selection activeCell="B17" sqref="A1:XFD1048576"/>
    </sheetView>
  </sheetViews>
  <sheetFormatPr defaultColWidth="8.875" defaultRowHeight="13.6" x14ac:dyDescent="0.2"/>
  <cols>
    <col min="1" max="1" width="31.375" style="18" customWidth="1"/>
    <col min="2" max="2" width="72.5" style="19" customWidth="1"/>
    <col min="3" max="3" width="8.5" customWidth="1"/>
    <col min="4" max="8" width="7.5" customWidth="1"/>
    <col min="9" max="9" width="59.375" customWidth="1"/>
    <col min="10" max="10" width="43.875" customWidth="1"/>
  </cols>
  <sheetData>
    <row r="2" spans="1:9" ht="15.65" x14ac:dyDescent="0.25">
      <c r="A2" s="2" t="s">
        <v>7</v>
      </c>
    </row>
    <row r="4" spans="1:9" ht="14.3" x14ac:dyDescent="0.25">
      <c r="A4" s="20" t="s">
        <v>8</v>
      </c>
      <c r="B4" s="19" t="s">
        <v>22</v>
      </c>
    </row>
    <row r="5" spans="1:9" ht="14.3" x14ac:dyDescent="0.25">
      <c r="A5" s="20" t="s">
        <v>9</v>
      </c>
      <c r="B5" s="21" t="s">
        <v>21</v>
      </c>
      <c r="C5" s="1"/>
      <c r="D5" s="1"/>
      <c r="E5" s="1"/>
      <c r="F5" s="1"/>
      <c r="G5" s="1"/>
      <c r="H5" s="1"/>
      <c r="I5" s="1"/>
    </row>
    <row r="6" spans="1:9" ht="14.3" x14ac:dyDescent="0.25">
      <c r="A6" s="20" t="s">
        <v>10</v>
      </c>
      <c r="B6" s="21"/>
      <c r="C6" s="1"/>
      <c r="D6" s="1"/>
      <c r="E6" s="1"/>
      <c r="F6" s="1"/>
      <c r="G6" s="1"/>
      <c r="H6" s="1"/>
      <c r="I6" s="1"/>
    </row>
    <row r="7" spans="1:9" ht="14.3" x14ac:dyDescent="0.2">
      <c r="A7" s="22" t="s">
        <v>12</v>
      </c>
      <c r="B7" s="23" t="s">
        <v>25</v>
      </c>
      <c r="C7" s="1"/>
      <c r="D7" s="1"/>
      <c r="E7" s="1"/>
      <c r="F7" s="1"/>
      <c r="G7" s="1"/>
      <c r="H7" s="1"/>
      <c r="I7" s="1"/>
    </row>
    <row r="8" spans="1:9" ht="14.3" x14ac:dyDescent="0.2">
      <c r="A8" s="24" t="s">
        <v>11</v>
      </c>
      <c r="B8" s="27" t="s">
        <v>26</v>
      </c>
      <c r="C8" s="1"/>
      <c r="D8" s="1"/>
      <c r="E8" s="1"/>
      <c r="F8" s="1"/>
      <c r="G8" s="1"/>
      <c r="H8" s="1"/>
      <c r="I8" s="1"/>
    </row>
    <row r="9" spans="1:9" ht="14.3" x14ac:dyDescent="0.25">
      <c r="A9" s="25"/>
    </row>
    <row r="11" spans="1:9" x14ac:dyDescent="0.2">
      <c r="A11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564F-4F56-4CF0-98E6-FEDAB50F628C}">
  <dimension ref="A2:I11"/>
  <sheetViews>
    <sheetView workbookViewId="0">
      <selection activeCell="B9" sqref="A1:XFD1048576"/>
    </sheetView>
  </sheetViews>
  <sheetFormatPr defaultColWidth="8.875" defaultRowHeight="13.6" x14ac:dyDescent="0.2"/>
  <cols>
    <col min="1" max="1" width="31.375" style="18" customWidth="1"/>
    <col min="2" max="2" width="72.5" style="19" customWidth="1"/>
    <col min="3" max="3" width="8.5" customWidth="1"/>
    <col min="4" max="8" width="7.5" customWidth="1"/>
    <col min="9" max="9" width="59.375" customWidth="1"/>
    <col min="10" max="10" width="43.875" customWidth="1"/>
  </cols>
  <sheetData>
    <row r="2" spans="1:9" ht="15.65" x14ac:dyDescent="0.25">
      <c r="A2" s="2" t="s">
        <v>7</v>
      </c>
    </row>
    <row r="4" spans="1:9" ht="14.3" x14ac:dyDescent="0.25">
      <c r="A4" s="20" t="s">
        <v>8</v>
      </c>
      <c r="B4" s="19" t="s">
        <v>22</v>
      </c>
    </row>
    <row r="5" spans="1:9" ht="14.3" x14ac:dyDescent="0.25">
      <c r="A5" s="20" t="s">
        <v>9</v>
      </c>
      <c r="B5" s="21" t="s">
        <v>21</v>
      </c>
      <c r="C5" s="1"/>
      <c r="D5" s="1"/>
      <c r="E5" s="1"/>
      <c r="F5" s="1"/>
      <c r="G5" s="1"/>
      <c r="H5" s="1"/>
      <c r="I5" s="1"/>
    </row>
    <row r="6" spans="1:9" ht="14.3" x14ac:dyDescent="0.25">
      <c r="A6" s="20" t="s">
        <v>10</v>
      </c>
      <c r="B6" s="21"/>
      <c r="C6" s="1"/>
      <c r="D6" s="1"/>
      <c r="E6" s="1"/>
      <c r="F6" s="1"/>
      <c r="G6" s="1"/>
      <c r="H6" s="1"/>
      <c r="I6" s="1"/>
    </row>
    <row r="7" spans="1:9" ht="14.3" x14ac:dyDescent="0.2">
      <c r="A7" s="22" t="s">
        <v>12</v>
      </c>
      <c r="B7" s="23" t="s">
        <v>27</v>
      </c>
      <c r="C7" s="1"/>
      <c r="D7" s="1"/>
      <c r="E7" s="1"/>
      <c r="F7" s="1"/>
      <c r="G7" s="1"/>
      <c r="H7" s="1"/>
      <c r="I7" s="1"/>
    </row>
    <row r="8" spans="1:9" ht="14.3" x14ac:dyDescent="0.2">
      <c r="A8" s="24" t="s">
        <v>11</v>
      </c>
      <c r="B8" s="27" t="s">
        <v>28</v>
      </c>
      <c r="C8" s="1"/>
      <c r="D8" s="1"/>
      <c r="E8" s="1"/>
      <c r="F8" s="1"/>
      <c r="G8" s="1"/>
      <c r="H8" s="1"/>
      <c r="I8" s="1"/>
    </row>
    <row r="9" spans="1:9" ht="14.3" x14ac:dyDescent="0.25">
      <c r="A9" s="25"/>
    </row>
    <row r="11" spans="1:9" x14ac:dyDescent="0.2">
      <c r="A11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24A2-0330-4A29-9206-0A1D3D84DCAB}">
  <dimension ref="A2:I11"/>
  <sheetViews>
    <sheetView topLeftCell="A19" workbookViewId="0">
      <selection activeCell="B36" sqref="B36"/>
    </sheetView>
  </sheetViews>
  <sheetFormatPr defaultColWidth="8.875" defaultRowHeight="13.6" x14ac:dyDescent="0.2"/>
  <cols>
    <col min="1" max="1" width="31.375" style="18" customWidth="1"/>
    <col min="2" max="2" width="72.5" style="19" customWidth="1"/>
    <col min="3" max="3" width="8.5" customWidth="1"/>
    <col min="4" max="8" width="7.5" customWidth="1"/>
    <col min="9" max="9" width="59.375" customWidth="1"/>
    <col min="10" max="10" width="43.875" customWidth="1"/>
  </cols>
  <sheetData>
    <row r="2" spans="1:9" ht="15.65" x14ac:dyDescent="0.25">
      <c r="A2" s="2" t="s">
        <v>7</v>
      </c>
    </row>
    <row r="4" spans="1:9" ht="14.3" x14ac:dyDescent="0.25">
      <c r="A4" s="20" t="s">
        <v>8</v>
      </c>
      <c r="B4" s="19" t="s">
        <v>22</v>
      </c>
    </row>
    <row r="5" spans="1:9" ht="14.3" x14ac:dyDescent="0.25">
      <c r="A5" s="20" t="s">
        <v>9</v>
      </c>
      <c r="B5" s="21" t="s">
        <v>21</v>
      </c>
      <c r="C5" s="1"/>
      <c r="D5" s="1"/>
      <c r="E5" s="1"/>
      <c r="F5" s="1"/>
      <c r="G5" s="1"/>
      <c r="H5" s="1"/>
      <c r="I5" s="1"/>
    </row>
    <row r="6" spans="1:9" ht="14.3" x14ac:dyDescent="0.25">
      <c r="A6" s="20" t="s">
        <v>10</v>
      </c>
      <c r="B6" s="21"/>
      <c r="C6" s="1"/>
      <c r="D6" s="1"/>
      <c r="E6" s="1"/>
      <c r="F6" s="1"/>
      <c r="G6" s="1"/>
      <c r="H6" s="1"/>
      <c r="I6" s="1"/>
    </row>
    <row r="7" spans="1:9" ht="14.3" x14ac:dyDescent="0.2">
      <c r="A7" s="22" t="s">
        <v>12</v>
      </c>
      <c r="B7" s="23" t="s">
        <v>29</v>
      </c>
      <c r="C7" s="1"/>
      <c r="D7" s="1"/>
      <c r="E7" s="1"/>
      <c r="F7" s="1"/>
      <c r="G7" s="1"/>
      <c r="H7" s="1"/>
      <c r="I7" s="1"/>
    </row>
    <row r="8" spans="1:9" ht="14.3" x14ac:dyDescent="0.2">
      <c r="A8" s="24" t="s">
        <v>11</v>
      </c>
      <c r="B8" s="27" t="s">
        <v>30</v>
      </c>
      <c r="C8" s="1"/>
      <c r="D8" s="1"/>
      <c r="E8" s="1"/>
      <c r="F8" s="1"/>
      <c r="G8" s="1"/>
      <c r="H8" s="1"/>
      <c r="I8" s="1"/>
    </row>
    <row r="9" spans="1:9" ht="14.3" x14ac:dyDescent="0.25">
      <c r="A9" s="25"/>
    </row>
    <row r="11" spans="1:9" x14ac:dyDescent="0.2">
      <c r="A11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438E-089E-46DC-9026-AAFFD02448DD}">
  <dimension ref="A2:I11"/>
  <sheetViews>
    <sheetView workbookViewId="0">
      <selection activeCell="B9" sqref="A1:XFD1048576"/>
    </sheetView>
  </sheetViews>
  <sheetFormatPr defaultColWidth="8.875" defaultRowHeight="13.6" x14ac:dyDescent="0.2"/>
  <cols>
    <col min="1" max="1" width="31.375" style="18" customWidth="1"/>
    <col min="2" max="2" width="72.5" style="19" customWidth="1"/>
    <col min="3" max="3" width="8.5" customWidth="1"/>
    <col min="4" max="8" width="7.5" customWidth="1"/>
    <col min="9" max="9" width="59.375" customWidth="1"/>
    <col min="10" max="10" width="43.875" customWidth="1"/>
  </cols>
  <sheetData>
    <row r="2" spans="1:9" ht="15.65" x14ac:dyDescent="0.25">
      <c r="A2" s="2" t="s">
        <v>7</v>
      </c>
    </row>
    <row r="4" spans="1:9" ht="14.3" x14ac:dyDescent="0.25">
      <c r="A4" s="20" t="s">
        <v>8</v>
      </c>
      <c r="B4" s="19" t="s">
        <v>22</v>
      </c>
    </row>
    <row r="5" spans="1:9" ht="14.3" x14ac:dyDescent="0.25">
      <c r="A5" s="20" t="s">
        <v>9</v>
      </c>
      <c r="B5" s="21" t="s">
        <v>21</v>
      </c>
      <c r="C5" s="1"/>
      <c r="D5" s="1"/>
      <c r="E5" s="1"/>
      <c r="F5" s="1"/>
      <c r="G5" s="1"/>
      <c r="H5" s="1"/>
      <c r="I5" s="1"/>
    </row>
    <row r="6" spans="1:9" ht="14.3" x14ac:dyDescent="0.25">
      <c r="A6" s="20" t="s">
        <v>10</v>
      </c>
      <c r="B6" s="21"/>
      <c r="C6" s="1"/>
      <c r="D6" s="1"/>
      <c r="E6" s="1"/>
      <c r="F6" s="1"/>
      <c r="G6" s="1"/>
      <c r="H6" s="1"/>
      <c r="I6" s="1"/>
    </row>
    <row r="7" spans="1:9" ht="14.3" x14ac:dyDescent="0.2">
      <c r="A7" s="22" t="s">
        <v>12</v>
      </c>
      <c r="B7" s="23" t="s">
        <v>31</v>
      </c>
      <c r="C7" s="1"/>
      <c r="D7" s="1"/>
      <c r="E7" s="1"/>
      <c r="F7" s="1"/>
      <c r="G7" s="1"/>
      <c r="H7" s="1"/>
      <c r="I7" s="1"/>
    </row>
    <row r="8" spans="1:9" ht="27.2" x14ac:dyDescent="0.2">
      <c r="A8" s="24" t="s">
        <v>11</v>
      </c>
      <c r="B8" s="27" t="s">
        <v>32</v>
      </c>
      <c r="C8" s="1"/>
      <c r="D8" s="1"/>
      <c r="E8" s="1"/>
      <c r="F8" s="1"/>
      <c r="G8" s="1"/>
      <c r="H8" s="1"/>
      <c r="I8" s="1"/>
    </row>
    <row r="9" spans="1:9" ht="14.3" x14ac:dyDescent="0.25">
      <c r="A9" s="25"/>
    </row>
    <row r="11" spans="1:9" x14ac:dyDescent="0.2">
      <c r="A11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2D47-7696-4E0C-9B32-48F54B0A00DE}">
  <dimension ref="A2:I11"/>
  <sheetViews>
    <sheetView workbookViewId="0">
      <selection activeCell="B32" sqref="B32"/>
    </sheetView>
  </sheetViews>
  <sheetFormatPr defaultColWidth="8.875" defaultRowHeight="13.6" x14ac:dyDescent="0.2"/>
  <cols>
    <col min="1" max="1" width="31.375" style="18" customWidth="1"/>
    <col min="2" max="2" width="72.5" style="19" customWidth="1"/>
    <col min="3" max="3" width="8.5" customWidth="1"/>
    <col min="4" max="8" width="7.5" customWidth="1"/>
    <col min="9" max="9" width="59.375" customWidth="1"/>
    <col min="10" max="10" width="43.875" customWidth="1"/>
  </cols>
  <sheetData>
    <row r="2" spans="1:9" ht="15.65" x14ac:dyDescent="0.25">
      <c r="A2" s="2" t="s">
        <v>7</v>
      </c>
    </row>
    <row r="4" spans="1:9" ht="14.3" x14ac:dyDescent="0.25">
      <c r="A4" s="20" t="s">
        <v>8</v>
      </c>
      <c r="B4" s="19" t="s">
        <v>22</v>
      </c>
    </row>
    <row r="5" spans="1:9" ht="14.3" x14ac:dyDescent="0.25">
      <c r="A5" s="20" t="s">
        <v>9</v>
      </c>
      <c r="B5" s="21" t="s">
        <v>21</v>
      </c>
      <c r="C5" s="1"/>
      <c r="D5" s="1"/>
      <c r="E5" s="1"/>
      <c r="F5" s="1"/>
      <c r="G5" s="1"/>
      <c r="H5" s="1"/>
      <c r="I5" s="1"/>
    </row>
    <row r="6" spans="1:9" ht="14.3" x14ac:dyDescent="0.25">
      <c r="A6" s="20" t="s">
        <v>10</v>
      </c>
      <c r="B6" s="21"/>
      <c r="C6" s="1"/>
      <c r="D6" s="1"/>
      <c r="E6" s="1"/>
      <c r="F6" s="1"/>
      <c r="G6" s="1"/>
      <c r="H6" s="1"/>
      <c r="I6" s="1"/>
    </row>
    <row r="7" spans="1:9" ht="14.3" x14ac:dyDescent="0.2">
      <c r="A7" s="22" t="s">
        <v>12</v>
      </c>
      <c r="B7" s="23" t="s">
        <v>33</v>
      </c>
      <c r="C7" s="1"/>
      <c r="D7" s="1"/>
      <c r="E7" s="1"/>
      <c r="F7" s="1"/>
      <c r="G7" s="1"/>
      <c r="H7" s="1"/>
      <c r="I7" s="1"/>
    </row>
    <row r="8" spans="1:9" ht="14.3" x14ac:dyDescent="0.2">
      <c r="A8" s="24" t="s">
        <v>11</v>
      </c>
      <c r="B8" s="27" t="s">
        <v>34</v>
      </c>
      <c r="C8" s="1"/>
      <c r="D8" s="1"/>
      <c r="E8" s="1"/>
      <c r="F8" s="1"/>
      <c r="G8" s="1"/>
      <c r="H8" s="1"/>
      <c r="I8" s="1"/>
    </row>
    <row r="9" spans="1:9" ht="14.3" x14ac:dyDescent="0.25">
      <c r="A9" s="25"/>
    </row>
    <row r="11" spans="1:9" x14ac:dyDescent="0.2">
      <c r="A1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1.a</vt:lpstr>
      <vt:lpstr>1.1.a</vt:lpstr>
      <vt:lpstr>2.a</vt:lpstr>
      <vt:lpstr>3.a</vt:lpstr>
      <vt:lpstr>4.a</vt:lpstr>
      <vt:lpstr>5.a</vt:lpstr>
      <vt:lpstr>6.a</vt:lpstr>
      <vt:lpstr>Summary!Print_Area</vt:lpstr>
    </vt:vector>
  </TitlesOfParts>
  <Company>Western 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Morton</dc:creator>
  <cp:lastModifiedBy>joesphan lu</cp:lastModifiedBy>
  <cp:lastPrinted>2019-06-20T19:09:32Z</cp:lastPrinted>
  <dcterms:created xsi:type="dcterms:W3CDTF">2005-10-13T21:17:58Z</dcterms:created>
  <dcterms:modified xsi:type="dcterms:W3CDTF">2021-11-03T06:58:21Z</dcterms:modified>
</cp:coreProperties>
</file>