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filterPrivacy="1" showInkAnnotation="0" hidePivotFieldList="1" autoCompressPictures="0"/>
  <xr:revisionPtr revIDLastSave="0" documentId="13_ncr:1_{493C1F0E-F3A0-834A-8B13-825257081095}" xr6:coauthVersionLast="47" xr6:coauthVersionMax="47" xr10:uidLastSave="{00000000-0000-0000-0000-000000000000}"/>
  <bookViews>
    <workbookView xWindow="0" yWindow="720" windowWidth="29400" windowHeight="18400" tabRatio="724" activeTab="3" xr2:uid="{00000000-000D-0000-FFFF-FFFF00000000}"/>
  </bookViews>
  <sheets>
    <sheet name="Contents" sheetId="42" r:id="rId1"/>
    <sheet name="T4" sheetId="31" r:id="rId2"/>
    <sheet name="Modified T4" sheetId="49" r:id="rId3"/>
    <sheet name="Pivot Table" sheetId="50" r:id="rId4"/>
    <sheet name="T4.1" sheetId="32" r:id="rId5"/>
    <sheet name="T4.2" sheetId="33" r:id="rId6"/>
    <sheet name="T4.3" sheetId="34" r:id="rId7"/>
    <sheet name="T4.4" sheetId="35" r:id="rId8"/>
    <sheet name="T4.5" sheetId="36" r:id="rId9"/>
    <sheet name="T4.6" sheetId="37" r:id="rId10"/>
    <sheet name="T4.7" sheetId="38" r:id="rId11"/>
    <sheet name="T4.8" sheetId="39" r:id="rId12"/>
    <sheet name="T4.9" sheetId="44" r:id="rId13"/>
    <sheet name="T4.10" sheetId="43" r:id="rId14"/>
    <sheet name="T4.11" sheetId="40" r:id="rId15"/>
    <sheet name="T4.12" sheetId="41" r:id="rId16"/>
    <sheet name="T4.13" sheetId="45" r:id="rId17"/>
    <sheet name="T4.14" sheetId="46" r:id="rId18"/>
  </sheets>
  <definedNames>
    <definedName name="_AMO_SingleObject_357537728_ROM_F0.SEC2.Tabulate_1.SEC1.BDY.Cross_tabular_summary_report_Table_1" localSheetId="2" hidden="1">#REF!</definedName>
    <definedName name="_AMO_SingleObject_357537728_ROM_F0.SEC2.Tabulate_1.SEC1.BDY.Cross_tabular_summary_report_Table_1" localSheetId="1" hidden="1">#REF!</definedName>
    <definedName name="_AMO_SingleObject_357537728_ROM_F0.SEC2.Tabulate_1.SEC1.BDY.Cross_tabular_summary_report_Table_1" localSheetId="4" hidden="1">#REF!</definedName>
    <definedName name="_AMO_SingleObject_357537728_ROM_F0.SEC2.Tabulate_1.SEC1.BDY.Cross_tabular_summary_report_Table_1" localSheetId="13" hidden="1">#REF!</definedName>
    <definedName name="_AMO_SingleObject_357537728_ROM_F0.SEC2.Tabulate_1.SEC1.BDY.Cross_tabular_summary_report_Table_1" localSheetId="14" hidden="1">#REF!</definedName>
    <definedName name="_AMO_SingleObject_357537728_ROM_F0.SEC2.Tabulate_1.SEC1.BDY.Cross_tabular_summary_report_Table_1" localSheetId="15" hidden="1">#REF!</definedName>
    <definedName name="_AMO_SingleObject_357537728_ROM_F0.SEC2.Tabulate_1.SEC1.BDY.Cross_tabular_summary_report_Table_1" localSheetId="16" hidden="1">#REF!</definedName>
    <definedName name="_AMO_SingleObject_357537728_ROM_F0.SEC2.Tabulate_1.SEC1.BDY.Cross_tabular_summary_report_Table_1" localSheetId="17" hidden="1">#REF!</definedName>
    <definedName name="_AMO_SingleObject_357537728_ROM_F0.SEC2.Tabulate_1.SEC1.BDY.Cross_tabular_summary_report_Table_1" localSheetId="5" hidden="1">#REF!</definedName>
    <definedName name="_AMO_SingleObject_357537728_ROM_F0.SEC2.Tabulate_1.SEC1.BDY.Cross_tabular_summary_report_Table_1" localSheetId="6" hidden="1">#REF!</definedName>
    <definedName name="_AMO_SingleObject_357537728_ROM_F0.SEC2.Tabulate_1.SEC1.BDY.Cross_tabular_summary_report_Table_1" localSheetId="7" hidden="1">#REF!</definedName>
    <definedName name="_AMO_SingleObject_357537728_ROM_F0.SEC2.Tabulate_1.SEC1.BDY.Cross_tabular_summary_report_Table_1" localSheetId="8" hidden="1">#REF!</definedName>
    <definedName name="_AMO_SingleObject_357537728_ROM_F0.SEC2.Tabulate_1.SEC1.BDY.Cross_tabular_summary_report_Table_1" localSheetId="9" hidden="1">#REF!</definedName>
    <definedName name="_AMO_SingleObject_357537728_ROM_F0.SEC2.Tabulate_1.SEC1.BDY.Cross_tabular_summary_report_Table_1" localSheetId="10" hidden="1">#REF!</definedName>
    <definedName name="_AMO_SingleObject_357537728_ROM_F0.SEC2.Tabulate_1.SEC1.BDY.Cross_tabular_summary_report_Table_1" localSheetId="11" hidden="1">#REF!</definedName>
    <definedName name="_AMO_SingleObject_357537728_ROM_F0.SEC2.Tabulate_1.SEC1.BDY.Cross_tabular_summary_report_Table_1" localSheetId="12" hidden="1">#REF!</definedName>
    <definedName name="_AMO_SingleObject_357537728_ROM_F0.SEC2.Tabulate_1.SEC1.BDY.Cross_tabular_summary_report_Table_1" hidden="1">#REF!</definedName>
    <definedName name="_AMO_SingleObject_357537728_ROM_F0.SEC2.Tabulate_1.SEC1.HDR.TXT1" localSheetId="2" hidden="1">#REF!</definedName>
    <definedName name="_AMO_SingleObject_357537728_ROM_F0.SEC2.Tabulate_1.SEC1.HDR.TXT1" localSheetId="1" hidden="1">#REF!</definedName>
    <definedName name="_AMO_SingleObject_357537728_ROM_F0.SEC2.Tabulate_1.SEC1.HDR.TXT1" localSheetId="4" hidden="1">#REF!</definedName>
    <definedName name="_AMO_SingleObject_357537728_ROM_F0.SEC2.Tabulate_1.SEC1.HDR.TXT1" localSheetId="13" hidden="1">#REF!</definedName>
    <definedName name="_AMO_SingleObject_357537728_ROM_F0.SEC2.Tabulate_1.SEC1.HDR.TXT1" localSheetId="14" hidden="1">#REF!</definedName>
    <definedName name="_AMO_SingleObject_357537728_ROM_F0.SEC2.Tabulate_1.SEC1.HDR.TXT1" localSheetId="15" hidden="1">#REF!</definedName>
    <definedName name="_AMO_SingleObject_357537728_ROM_F0.SEC2.Tabulate_1.SEC1.HDR.TXT1" localSheetId="16" hidden="1">#REF!</definedName>
    <definedName name="_AMO_SingleObject_357537728_ROM_F0.SEC2.Tabulate_1.SEC1.HDR.TXT1" localSheetId="17" hidden="1">#REF!</definedName>
    <definedName name="_AMO_SingleObject_357537728_ROM_F0.SEC2.Tabulate_1.SEC1.HDR.TXT1" localSheetId="5" hidden="1">#REF!</definedName>
    <definedName name="_AMO_SingleObject_357537728_ROM_F0.SEC2.Tabulate_1.SEC1.HDR.TXT1" localSheetId="6" hidden="1">#REF!</definedName>
    <definedName name="_AMO_SingleObject_357537728_ROM_F0.SEC2.Tabulate_1.SEC1.HDR.TXT1" localSheetId="7" hidden="1">#REF!</definedName>
    <definedName name="_AMO_SingleObject_357537728_ROM_F0.SEC2.Tabulate_1.SEC1.HDR.TXT1" localSheetId="8" hidden="1">#REF!</definedName>
    <definedName name="_AMO_SingleObject_357537728_ROM_F0.SEC2.Tabulate_1.SEC1.HDR.TXT1" localSheetId="9" hidden="1">#REF!</definedName>
    <definedName name="_AMO_SingleObject_357537728_ROM_F0.SEC2.Tabulate_1.SEC1.HDR.TXT1" localSheetId="10" hidden="1">#REF!</definedName>
    <definedName name="_AMO_SingleObject_357537728_ROM_F0.SEC2.Tabulate_1.SEC1.HDR.TXT1" localSheetId="11" hidden="1">#REF!</definedName>
    <definedName name="_AMO_SingleObject_357537728_ROM_F0.SEC2.Tabulate_1.SEC1.HDR.TXT1" localSheetId="12" hidden="1">#REF!</definedName>
    <definedName name="_AMO_SingleObject_357537728_ROM_F0.SEC2.Tabulate_1.SEC1.HDR.TXT1" hidden="1">#REF!</definedName>
    <definedName name="_AMO_SingleObject_357537728_ROM_F0.SEC2.Tabulate_2.SEC1.BDY.Cross_tabular_summary_report_Table_1" localSheetId="2" hidden="1">#REF!</definedName>
    <definedName name="_AMO_SingleObject_357537728_ROM_F0.SEC2.Tabulate_2.SEC1.BDY.Cross_tabular_summary_report_Table_1" localSheetId="1" hidden="1">#REF!</definedName>
    <definedName name="_AMO_SingleObject_357537728_ROM_F0.SEC2.Tabulate_2.SEC1.BDY.Cross_tabular_summary_report_Table_1" localSheetId="4" hidden="1">#REF!</definedName>
    <definedName name="_AMO_SingleObject_357537728_ROM_F0.SEC2.Tabulate_2.SEC1.BDY.Cross_tabular_summary_report_Table_1" localSheetId="13" hidden="1">#REF!</definedName>
    <definedName name="_AMO_SingleObject_357537728_ROM_F0.SEC2.Tabulate_2.SEC1.BDY.Cross_tabular_summary_report_Table_1" localSheetId="14" hidden="1">#REF!</definedName>
    <definedName name="_AMO_SingleObject_357537728_ROM_F0.SEC2.Tabulate_2.SEC1.BDY.Cross_tabular_summary_report_Table_1" localSheetId="15" hidden="1">#REF!</definedName>
    <definedName name="_AMO_SingleObject_357537728_ROM_F0.SEC2.Tabulate_2.SEC1.BDY.Cross_tabular_summary_report_Table_1" localSheetId="16" hidden="1">#REF!</definedName>
    <definedName name="_AMO_SingleObject_357537728_ROM_F0.SEC2.Tabulate_2.SEC1.BDY.Cross_tabular_summary_report_Table_1" localSheetId="17" hidden="1">#REF!</definedName>
    <definedName name="_AMO_SingleObject_357537728_ROM_F0.SEC2.Tabulate_2.SEC1.BDY.Cross_tabular_summary_report_Table_1" localSheetId="5" hidden="1">#REF!</definedName>
    <definedName name="_AMO_SingleObject_357537728_ROM_F0.SEC2.Tabulate_2.SEC1.BDY.Cross_tabular_summary_report_Table_1" localSheetId="6" hidden="1">#REF!</definedName>
    <definedName name="_AMO_SingleObject_357537728_ROM_F0.SEC2.Tabulate_2.SEC1.BDY.Cross_tabular_summary_report_Table_1" localSheetId="7" hidden="1">#REF!</definedName>
    <definedName name="_AMO_SingleObject_357537728_ROM_F0.SEC2.Tabulate_2.SEC1.BDY.Cross_tabular_summary_report_Table_1" localSheetId="8" hidden="1">#REF!</definedName>
    <definedName name="_AMO_SingleObject_357537728_ROM_F0.SEC2.Tabulate_2.SEC1.BDY.Cross_tabular_summary_report_Table_1" localSheetId="9" hidden="1">#REF!</definedName>
    <definedName name="_AMO_SingleObject_357537728_ROM_F0.SEC2.Tabulate_2.SEC1.BDY.Cross_tabular_summary_report_Table_1" localSheetId="10" hidden="1">#REF!</definedName>
    <definedName name="_AMO_SingleObject_357537728_ROM_F0.SEC2.Tabulate_2.SEC1.BDY.Cross_tabular_summary_report_Table_1" localSheetId="11" hidden="1">#REF!</definedName>
    <definedName name="_AMO_SingleObject_357537728_ROM_F0.SEC2.Tabulate_2.SEC1.BDY.Cross_tabular_summary_report_Table_1" localSheetId="12" hidden="1">#REF!</definedName>
    <definedName name="_AMO_SingleObject_357537728_ROM_F0.SEC2.Tabulate_2.SEC1.BDY.Cross_tabular_summary_report_Table_1" hidden="1">#REF!</definedName>
    <definedName name="_AMO_SingleObject_357537728_ROM_F0.SEC2.Tabulate_2.SEC1.HDR.TXT1" localSheetId="2" hidden="1">#REF!</definedName>
    <definedName name="_AMO_SingleObject_357537728_ROM_F0.SEC2.Tabulate_2.SEC1.HDR.TXT1" localSheetId="1" hidden="1">#REF!</definedName>
    <definedName name="_AMO_SingleObject_357537728_ROM_F0.SEC2.Tabulate_2.SEC1.HDR.TXT1" localSheetId="4" hidden="1">#REF!</definedName>
    <definedName name="_AMO_SingleObject_357537728_ROM_F0.SEC2.Tabulate_2.SEC1.HDR.TXT1" localSheetId="13" hidden="1">#REF!</definedName>
    <definedName name="_AMO_SingleObject_357537728_ROM_F0.SEC2.Tabulate_2.SEC1.HDR.TXT1" localSheetId="14" hidden="1">#REF!</definedName>
    <definedName name="_AMO_SingleObject_357537728_ROM_F0.SEC2.Tabulate_2.SEC1.HDR.TXT1" localSheetId="15" hidden="1">#REF!</definedName>
    <definedName name="_AMO_SingleObject_357537728_ROM_F0.SEC2.Tabulate_2.SEC1.HDR.TXT1" localSheetId="16" hidden="1">#REF!</definedName>
    <definedName name="_AMO_SingleObject_357537728_ROM_F0.SEC2.Tabulate_2.SEC1.HDR.TXT1" localSheetId="17" hidden="1">#REF!</definedName>
    <definedName name="_AMO_SingleObject_357537728_ROM_F0.SEC2.Tabulate_2.SEC1.HDR.TXT1" localSheetId="5" hidden="1">#REF!</definedName>
    <definedName name="_AMO_SingleObject_357537728_ROM_F0.SEC2.Tabulate_2.SEC1.HDR.TXT1" localSheetId="6" hidden="1">#REF!</definedName>
    <definedName name="_AMO_SingleObject_357537728_ROM_F0.SEC2.Tabulate_2.SEC1.HDR.TXT1" localSheetId="7" hidden="1">#REF!</definedName>
    <definedName name="_AMO_SingleObject_357537728_ROM_F0.SEC2.Tabulate_2.SEC1.HDR.TXT1" localSheetId="8" hidden="1">#REF!</definedName>
    <definedName name="_AMO_SingleObject_357537728_ROM_F0.SEC2.Tabulate_2.SEC1.HDR.TXT1" localSheetId="9" hidden="1">#REF!</definedName>
    <definedName name="_AMO_SingleObject_357537728_ROM_F0.SEC2.Tabulate_2.SEC1.HDR.TXT1" localSheetId="10" hidden="1">#REF!</definedName>
    <definedName name="_AMO_SingleObject_357537728_ROM_F0.SEC2.Tabulate_2.SEC1.HDR.TXT1" localSheetId="11" hidden="1">#REF!</definedName>
    <definedName name="_AMO_SingleObject_357537728_ROM_F0.SEC2.Tabulate_2.SEC1.HDR.TXT1" localSheetId="12" hidden="1">#REF!</definedName>
    <definedName name="_AMO_SingleObject_357537728_ROM_F0.SEC2.Tabulate_2.SEC1.HDR.TXT1" hidden="1">#REF!</definedName>
    <definedName name="_xlnm._FilterDatabase" localSheetId="2" hidden="1">'Modified T4'!$B$7:$J$503</definedName>
    <definedName name="_xlnm._FilterDatabase" localSheetId="1" hidden="1">'T4'!$B$9:$J$505</definedName>
    <definedName name="_xlnm._FilterDatabase" localSheetId="4" hidden="1">'T4.1'!$B$9:$J$204</definedName>
    <definedName name="_xlnm._FilterDatabase" localSheetId="13" hidden="1">'T4.10'!$B$9:$J$82</definedName>
    <definedName name="_xlnm._FilterDatabase" localSheetId="14" hidden="1">'T4.11'!$B$9:$J$79</definedName>
    <definedName name="_xlnm._FilterDatabase" localSheetId="15" hidden="1">'T4.12'!$B$9:$J$107</definedName>
    <definedName name="_xlnm._FilterDatabase" localSheetId="16" hidden="1">'T4.13'!$B$9:$J$63</definedName>
    <definedName name="_xlnm._FilterDatabase" localSheetId="17" hidden="1">'T4.14'!$B$9:$J$48</definedName>
    <definedName name="_xlnm._FilterDatabase" localSheetId="5" hidden="1">'T4.2'!$B$9:$J$94</definedName>
    <definedName name="_xlnm._FilterDatabase" localSheetId="6" hidden="1">'T4.3'!$B$9:$J$171</definedName>
    <definedName name="_xlnm._FilterDatabase" localSheetId="7" hidden="1">'T4.4'!$B$9:$J$137</definedName>
    <definedName name="_xlnm._FilterDatabase" localSheetId="8" hidden="1">'T4.5'!$B$9:$J$83</definedName>
    <definedName name="_xlnm._FilterDatabase" localSheetId="9" hidden="1">'T4.6'!$B$9:$J$97</definedName>
    <definedName name="_xlnm._FilterDatabase" localSheetId="10" hidden="1">'T4.7'!$B$9:$J$111</definedName>
    <definedName name="_xlnm._FilterDatabase" localSheetId="11" hidden="1">'T4.8'!$B$9:$J$57</definedName>
    <definedName name="_xlnm._FilterDatabase" localSheetId="12" hidden="1">'T4.9'!$B$9:$J$166</definedName>
  </definedNames>
  <calcPr calcId="191028"/>
  <pivotCaches>
    <pivotCache cacheId="13" r:id="rId1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49" l="1"/>
  <c r="K9" i="49"/>
  <c r="K10" i="49"/>
  <c r="K11" i="49"/>
  <c r="K12" i="49"/>
  <c r="K13" i="49"/>
  <c r="K14" i="49"/>
  <c r="K15" i="49"/>
  <c r="K16" i="49"/>
  <c r="K17" i="49"/>
  <c r="K18" i="49"/>
  <c r="K19" i="49"/>
  <c r="K20" i="49"/>
  <c r="K21" i="49"/>
  <c r="K22" i="49"/>
  <c r="K23" i="49"/>
  <c r="K24" i="49"/>
  <c r="K25" i="49"/>
  <c r="K26" i="49"/>
  <c r="K27" i="49"/>
  <c r="K28" i="49"/>
  <c r="K29" i="49"/>
  <c r="K30" i="49"/>
  <c r="K31" i="49"/>
  <c r="K32" i="49"/>
  <c r="K33" i="49"/>
  <c r="K34" i="49"/>
  <c r="K35" i="49"/>
  <c r="K36" i="49"/>
  <c r="K37" i="49"/>
  <c r="K38" i="49"/>
  <c r="K39" i="49"/>
  <c r="K40" i="49"/>
  <c r="K41" i="49"/>
  <c r="K42" i="49"/>
  <c r="K43" i="49"/>
  <c r="K44" i="49"/>
  <c r="K45" i="49"/>
  <c r="K46" i="49"/>
  <c r="K47" i="49"/>
  <c r="K48" i="49"/>
  <c r="K49" i="49"/>
  <c r="K50" i="49"/>
  <c r="K51" i="49"/>
  <c r="K52" i="49"/>
  <c r="K53" i="49"/>
  <c r="K54" i="49"/>
  <c r="K55" i="49"/>
  <c r="K56" i="49"/>
  <c r="K57" i="49"/>
  <c r="K58" i="49"/>
  <c r="K59" i="49"/>
  <c r="K60" i="49"/>
  <c r="K61" i="49"/>
  <c r="K62" i="49"/>
  <c r="K63" i="49"/>
  <c r="K64" i="49"/>
  <c r="K65" i="49"/>
  <c r="K66" i="49"/>
  <c r="K67" i="49"/>
  <c r="K68" i="49"/>
  <c r="K69" i="49"/>
  <c r="K70" i="49"/>
  <c r="K71" i="49"/>
  <c r="K72" i="49"/>
  <c r="K73" i="49"/>
  <c r="K74" i="49"/>
  <c r="K75" i="49"/>
  <c r="K76" i="49"/>
  <c r="K77" i="49"/>
  <c r="K78" i="49"/>
  <c r="K79" i="49"/>
  <c r="K80" i="49"/>
  <c r="K81" i="49"/>
  <c r="K82" i="49"/>
  <c r="K83" i="49"/>
  <c r="K84" i="49"/>
  <c r="K85" i="49"/>
  <c r="K86" i="49"/>
  <c r="K87" i="49"/>
  <c r="K88" i="49"/>
  <c r="K89" i="49"/>
  <c r="K90" i="49"/>
  <c r="K91" i="49"/>
  <c r="K92" i="49"/>
  <c r="K93" i="49"/>
  <c r="K94" i="49"/>
  <c r="K95" i="49"/>
  <c r="K96" i="49"/>
  <c r="K97" i="49"/>
  <c r="K98" i="49"/>
  <c r="K99" i="49"/>
  <c r="K100" i="49"/>
  <c r="K101" i="49"/>
  <c r="K102" i="49"/>
  <c r="K103" i="49"/>
  <c r="K104" i="49"/>
  <c r="K105" i="49"/>
  <c r="K106" i="49"/>
  <c r="K107" i="49"/>
  <c r="K108" i="49"/>
  <c r="K109" i="49"/>
  <c r="K110" i="49"/>
  <c r="K111" i="49"/>
  <c r="K112" i="49"/>
  <c r="K113" i="49"/>
  <c r="K114" i="49"/>
  <c r="K115" i="49"/>
  <c r="K116" i="49"/>
  <c r="K117" i="49"/>
  <c r="K118" i="49"/>
  <c r="K119" i="49"/>
  <c r="K120" i="49"/>
  <c r="K121" i="49"/>
  <c r="K122" i="49"/>
  <c r="K123" i="49"/>
  <c r="K124" i="49"/>
  <c r="K125" i="49"/>
  <c r="K126" i="49"/>
  <c r="K127" i="49"/>
  <c r="K128" i="49"/>
  <c r="K129" i="49"/>
  <c r="K130" i="49"/>
  <c r="K131" i="49"/>
  <c r="K132" i="49"/>
  <c r="K133" i="49"/>
  <c r="K134" i="49"/>
  <c r="K135" i="49"/>
  <c r="K136" i="49"/>
  <c r="K137" i="49"/>
  <c r="K138" i="49"/>
  <c r="K139" i="49"/>
  <c r="K140" i="49"/>
  <c r="K141" i="49"/>
  <c r="K142" i="49"/>
  <c r="K143" i="49"/>
  <c r="K144" i="49"/>
  <c r="K145" i="49"/>
  <c r="K146" i="49"/>
  <c r="K147" i="49"/>
  <c r="K148" i="49"/>
  <c r="K149" i="49"/>
  <c r="K150" i="49"/>
  <c r="K151" i="49"/>
  <c r="K152" i="49"/>
  <c r="K153" i="49"/>
  <c r="K154" i="49"/>
  <c r="K155" i="49"/>
  <c r="K156" i="49"/>
  <c r="K157" i="49"/>
  <c r="K158" i="49"/>
  <c r="K159" i="49"/>
  <c r="K160" i="49"/>
  <c r="K161" i="49"/>
  <c r="K162" i="49"/>
  <c r="K163" i="49"/>
  <c r="K164" i="49"/>
  <c r="K165" i="49"/>
  <c r="K166" i="49"/>
  <c r="K167" i="49"/>
  <c r="K168" i="49"/>
  <c r="K169" i="49"/>
  <c r="K170" i="49"/>
  <c r="K171" i="49"/>
  <c r="K172" i="49"/>
  <c r="K173" i="49"/>
  <c r="K174" i="49"/>
  <c r="K175" i="49"/>
  <c r="K176" i="49"/>
  <c r="K177" i="49"/>
  <c r="K178" i="49"/>
  <c r="K179" i="49"/>
  <c r="K180" i="49"/>
  <c r="K181" i="49"/>
  <c r="K182" i="49"/>
  <c r="K183" i="49"/>
  <c r="K184" i="49"/>
  <c r="K185" i="49"/>
  <c r="K186" i="49"/>
  <c r="K187" i="49"/>
  <c r="K188" i="49"/>
  <c r="K189" i="49"/>
  <c r="K190" i="49"/>
  <c r="K191" i="49"/>
  <c r="K192" i="49"/>
  <c r="K193" i="49"/>
  <c r="K194" i="49"/>
  <c r="K195" i="49"/>
  <c r="K196" i="49"/>
  <c r="K197" i="49"/>
  <c r="K198" i="49"/>
  <c r="K199" i="49"/>
  <c r="K200" i="49"/>
  <c r="K201" i="49"/>
  <c r="K202" i="49"/>
  <c r="K203" i="49"/>
  <c r="K204" i="49"/>
  <c r="K205" i="49"/>
  <c r="K206" i="49"/>
  <c r="K207" i="49"/>
  <c r="K208" i="49"/>
  <c r="K209" i="49"/>
  <c r="K210" i="49"/>
  <c r="K211" i="49"/>
  <c r="K212" i="49"/>
  <c r="K213" i="49"/>
  <c r="K214" i="49"/>
  <c r="K215" i="49"/>
  <c r="K216" i="49"/>
  <c r="K217" i="49"/>
  <c r="K218" i="49"/>
  <c r="K219" i="49"/>
  <c r="K220" i="49"/>
  <c r="K221" i="49"/>
  <c r="K222" i="49"/>
  <c r="K223" i="49"/>
  <c r="K224" i="49"/>
  <c r="K225" i="49"/>
  <c r="K226" i="49"/>
  <c r="K227" i="49"/>
  <c r="K228" i="49"/>
  <c r="K229" i="49"/>
  <c r="K230" i="49"/>
  <c r="K231" i="49"/>
  <c r="K232" i="49"/>
  <c r="K233" i="49"/>
  <c r="K234" i="49"/>
  <c r="K235" i="49"/>
  <c r="K236" i="49"/>
  <c r="K237" i="49"/>
  <c r="K238" i="49"/>
  <c r="K239" i="49"/>
  <c r="K240" i="49"/>
  <c r="K241" i="49"/>
  <c r="K242" i="49"/>
  <c r="K243" i="49"/>
  <c r="K244" i="49"/>
  <c r="K245" i="49"/>
  <c r="K246" i="49"/>
  <c r="K247" i="49"/>
  <c r="K248" i="49"/>
  <c r="K249" i="49"/>
  <c r="K250" i="49"/>
  <c r="K251" i="49"/>
  <c r="K252" i="49"/>
  <c r="K253" i="49"/>
  <c r="K254" i="49"/>
  <c r="K255" i="49"/>
  <c r="K256" i="49"/>
  <c r="K257" i="49"/>
  <c r="K258" i="49"/>
  <c r="K259" i="49"/>
  <c r="K260" i="49"/>
  <c r="K261" i="49"/>
  <c r="K262" i="49"/>
  <c r="K263" i="49"/>
  <c r="K264" i="49"/>
  <c r="K265" i="49"/>
  <c r="K266" i="49"/>
  <c r="K267" i="49"/>
  <c r="K268" i="49"/>
  <c r="K269" i="49"/>
  <c r="K270" i="49"/>
  <c r="K271" i="49"/>
  <c r="K272" i="49"/>
  <c r="K273" i="49"/>
  <c r="K274" i="49"/>
  <c r="K275" i="49"/>
  <c r="K276" i="49"/>
  <c r="K277" i="49"/>
  <c r="K278" i="49"/>
  <c r="K279" i="49"/>
  <c r="K280" i="49"/>
  <c r="K281" i="49"/>
  <c r="K282" i="49"/>
  <c r="K283" i="49"/>
  <c r="K284" i="49"/>
  <c r="K285" i="49"/>
  <c r="K286" i="49"/>
  <c r="K287" i="49"/>
  <c r="K288" i="49"/>
  <c r="K289" i="49"/>
  <c r="K290" i="49"/>
  <c r="K291" i="49"/>
  <c r="K292" i="49"/>
  <c r="K293" i="49"/>
  <c r="K294" i="49"/>
  <c r="K295" i="49"/>
  <c r="K296" i="49"/>
  <c r="K297" i="49"/>
  <c r="K298" i="49"/>
  <c r="K299" i="49"/>
  <c r="K300" i="49"/>
  <c r="K301" i="49"/>
  <c r="K302" i="49"/>
  <c r="K303" i="49"/>
  <c r="K304" i="49"/>
  <c r="K305" i="49"/>
  <c r="K306" i="49"/>
  <c r="K307" i="49"/>
  <c r="K308" i="49"/>
  <c r="K309" i="49"/>
  <c r="K310" i="49"/>
  <c r="K311" i="49"/>
  <c r="K312" i="49"/>
  <c r="K313" i="49"/>
  <c r="K314" i="49"/>
  <c r="K315" i="49"/>
  <c r="K316" i="49"/>
  <c r="K317" i="49"/>
  <c r="K318" i="49"/>
  <c r="K319" i="49"/>
  <c r="K320" i="49"/>
  <c r="K321" i="49"/>
  <c r="K322" i="49"/>
  <c r="K323" i="49"/>
  <c r="K324" i="49"/>
  <c r="K325" i="49"/>
  <c r="K326" i="49"/>
  <c r="K327" i="49"/>
  <c r="K328" i="49"/>
  <c r="K329" i="49"/>
  <c r="K330" i="49"/>
  <c r="K331" i="49"/>
  <c r="K332" i="49"/>
  <c r="K333" i="49"/>
  <c r="K334" i="49"/>
  <c r="K335" i="49"/>
  <c r="K336" i="49"/>
  <c r="K337" i="49"/>
  <c r="K338" i="49"/>
  <c r="K339" i="49"/>
  <c r="K340" i="49"/>
  <c r="K341" i="49"/>
  <c r="K342" i="49"/>
  <c r="K343" i="49"/>
  <c r="K344" i="49"/>
  <c r="K345" i="49"/>
  <c r="K346" i="49"/>
  <c r="K347" i="49"/>
  <c r="K348" i="49"/>
  <c r="K349" i="49"/>
  <c r="K350" i="49"/>
  <c r="K351" i="49"/>
  <c r="K352" i="49"/>
  <c r="K353" i="49"/>
  <c r="K354" i="49"/>
  <c r="K355" i="49"/>
  <c r="K356" i="49"/>
  <c r="K357" i="49"/>
  <c r="K358" i="49"/>
  <c r="K359" i="49"/>
  <c r="K360" i="49"/>
  <c r="K361" i="49"/>
  <c r="K362" i="49"/>
  <c r="K363" i="49"/>
  <c r="K364" i="49"/>
  <c r="K365" i="49"/>
  <c r="K366" i="49"/>
  <c r="K367" i="49"/>
  <c r="K368" i="49"/>
  <c r="K369" i="49"/>
  <c r="K370" i="49"/>
  <c r="K371" i="49"/>
  <c r="K372" i="49"/>
  <c r="K373" i="49"/>
  <c r="K374" i="49"/>
  <c r="K375" i="49"/>
  <c r="K376" i="49"/>
  <c r="K377" i="49"/>
  <c r="K378" i="49"/>
  <c r="K379" i="49"/>
  <c r="K380" i="49"/>
  <c r="K381" i="49"/>
  <c r="K382" i="49"/>
  <c r="K383" i="49"/>
  <c r="K384" i="49"/>
  <c r="K385" i="49"/>
  <c r="K386" i="49"/>
  <c r="K387" i="49"/>
  <c r="K388" i="49"/>
  <c r="K389" i="49"/>
  <c r="K390" i="49"/>
  <c r="K391" i="49"/>
  <c r="K392" i="49"/>
  <c r="K393" i="49"/>
  <c r="K394" i="49"/>
  <c r="K395" i="49"/>
  <c r="K396" i="49"/>
  <c r="K397" i="49"/>
  <c r="K398" i="49"/>
  <c r="K399" i="49"/>
  <c r="K400" i="49"/>
  <c r="K401" i="49"/>
  <c r="K402" i="49"/>
  <c r="K403" i="49"/>
  <c r="K404" i="49"/>
  <c r="K405" i="49"/>
  <c r="K406" i="49"/>
  <c r="K407" i="49"/>
  <c r="K408" i="49"/>
  <c r="K409" i="49"/>
  <c r="K410" i="49"/>
  <c r="K411" i="49"/>
  <c r="K412" i="49"/>
  <c r="K413" i="49"/>
  <c r="K414" i="49"/>
  <c r="K415" i="49"/>
  <c r="K416" i="49"/>
  <c r="K417" i="49"/>
  <c r="K418" i="49"/>
  <c r="K419" i="49"/>
  <c r="K420" i="49"/>
  <c r="K421" i="49"/>
  <c r="K422" i="49"/>
  <c r="K423" i="49"/>
  <c r="K424" i="49"/>
  <c r="K425" i="49"/>
  <c r="K426" i="49"/>
  <c r="K427" i="49"/>
  <c r="K428" i="49"/>
  <c r="K429" i="49"/>
  <c r="K430" i="49"/>
  <c r="K431" i="49"/>
  <c r="K432" i="49"/>
  <c r="K433" i="49"/>
  <c r="K434" i="49"/>
  <c r="K435" i="49"/>
  <c r="K436" i="49"/>
  <c r="K437" i="49"/>
  <c r="K438" i="49"/>
  <c r="K439" i="49"/>
  <c r="K440" i="49"/>
  <c r="K441" i="49"/>
  <c r="K442" i="49"/>
  <c r="K443" i="49"/>
  <c r="K444" i="49"/>
  <c r="K445" i="49"/>
  <c r="K446" i="49"/>
  <c r="K447" i="49"/>
  <c r="K448" i="49"/>
  <c r="K449" i="49"/>
  <c r="K450" i="49"/>
  <c r="K451" i="49"/>
  <c r="K452" i="49"/>
  <c r="K453" i="49"/>
  <c r="K454" i="49"/>
  <c r="K455" i="49"/>
  <c r="K456" i="49"/>
  <c r="K457" i="49"/>
  <c r="K458" i="49"/>
  <c r="K459" i="49"/>
  <c r="K460" i="49"/>
  <c r="K461" i="49"/>
  <c r="K462" i="49"/>
  <c r="K463" i="49"/>
  <c r="K464" i="49"/>
  <c r="K465" i="49"/>
  <c r="K466" i="49"/>
  <c r="K467" i="49"/>
  <c r="K468" i="49"/>
  <c r="K469" i="49"/>
  <c r="K470" i="49"/>
  <c r="K471" i="49"/>
  <c r="K472" i="49"/>
  <c r="K473" i="49"/>
  <c r="K474" i="49"/>
  <c r="K475" i="49"/>
  <c r="K476" i="49"/>
  <c r="K477" i="49"/>
  <c r="K478" i="49"/>
  <c r="K479" i="49"/>
  <c r="K480" i="49"/>
  <c r="K481" i="49"/>
  <c r="K482" i="49"/>
  <c r="K483" i="49"/>
  <c r="K484" i="49"/>
  <c r="K485" i="49"/>
  <c r="K486" i="49"/>
  <c r="K487" i="49"/>
  <c r="K488" i="49"/>
  <c r="K489" i="49"/>
  <c r="K490" i="49"/>
  <c r="K491" i="49"/>
  <c r="K492" i="49"/>
  <c r="K493" i="49"/>
  <c r="K494" i="49"/>
  <c r="K495" i="49"/>
  <c r="K496" i="49"/>
  <c r="K497" i="49"/>
  <c r="K498" i="49"/>
  <c r="K499" i="49"/>
  <c r="K500" i="49"/>
  <c r="K501" i="49"/>
  <c r="K502" i="49"/>
  <c r="K503" i="49"/>
  <c r="O503" i="49"/>
  <c r="O502" i="49"/>
  <c r="O501" i="49"/>
  <c r="O500" i="49"/>
  <c r="O499" i="49"/>
  <c r="O498" i="49"/>
  <c r="O497" i="49"/>
  <c r="O496" i="49"/>
  <c r="O495" i="49"/>
  <c r="O494" i="49"/>
  <c r="O493" i="49"/>
  <c r="O492" i="49"/>
  <c r="O491" i="49"/>
  <c r="O490" i="49"/>
  <c r="O489" i="49"/>
  <c r="O488" i="49"/>
  <c r="O487" i="49"/>
  <c r="O486" i="49"/>
  <c r="O485" i="49"/>
  <c r="O484" i="49"/>
  <c r="O483" i="49"/>
  <c r="O482" i="49"/>
  <c r="O481" i="49"/>
  <c r="O480" i="49"/>
  <c r="O479" i="49"/>
  <c r="O478" i="49"/>
  <c r="O477" i="49"/>
  <c r="O476" i="49"/>
  <c r="O475" i="49"/>
  <c r="O474" i="49"/>
  <c r="O473" i="49"/>
  <c r="O472" i="49"/>
  <c r="O471" i="49"/>
  <c r="O470" i="49"/>
  <c r="O469" i="49"/>
  <c r="O468" i="49"/>
  <c r="O467" i="49"/>
  <c r="O466" i="49"/>
  <c r="O465" i="49"/>
  <c r="O464" i="49"/>
  <c r="O463" i="49"/>
  <c r="O462" i="49"/>
  <c r="O461" i="49"/>
  <c r="O460" i="49"/>
  <c r="O459" i="49"/>
  <c r="O458" i="49"/>
  <c r="O457" i="49"/>
  <c r="O456" i="49"/>
  <c r="O455" i="49"/>
  <c r="O454" i="49"/>
  <c r="O453" i="49"/>
  <c r="O452" i="49"/>
  <c r="O451" i="49"/>
  <c r="O450" i="49"/>
  <c r="O449" i="49"/>
  <c r="O448" i="49"/>
  <c r="O447" i="49"/>
  <c r="O446" i="49"/>
  <c r="O445" i="49"/>
  <c r="O444" i="49"/>
  <c r="O443" i="49"/>
  <c r="O442" i="49"/>
  <c r="O441" i="49"/>
  <c r="O440" i="49"/>
  <c r="O439" i="49"/>
  <c r="O438" i="49"/>
  <c r="O437" i="49"/>
  <c r="O436" i="49"/>
  <c r="O435" i="49"/>
  <c r="O434" i="49"/>
  <c r="O433" i="49"/>
  <c r="O432" i="49"/>
  <c r="O431" i="49"/>
  <c r="O430" i="49"/>
  <c r="O429" i="49"/>
  <c r="O428" i="49"/>
  <c r="O427" i="49"/>
  <c r="O426" i="49"/>
  <c r="O425" i="49"/>
  <c r="O424" i="49"/>
  <c r="O423" i="49"/>
  <c r="O422" i="49"/>
  <c r="O421" i="49"/>
  <c r="O420" i="49"/>
  <c r="O419" i="49"/>
  <c r="O418" i="49"/>
  <c r="O417" i="49"/>
  <c r="O416" i="49"/>
  <c r="O415" i="49"/>
  <c r="O414" i="49"/>
  <c r="O413" i="49"/>
  <c r="O412" i="49"/>
  <c r="O411" i="49"/>
  <c r="O410" i="49"/>
  <c r="O409" i="49"/>
  <c r="O408" i="49"/>
  <c r="O407" i="49"/>
  <c r="O406" i="49"/>
  <c r="O405" i="49"/>
  <c r="O404" i="49"/>
  <c r="O403" i="49"/>
  <c r="O402" i="49"/>
  <c r="O401" i="49"/>
  <c r="O400" i="49"/>
  <c r="O399" i="49"/>
  <c r="O398" i="49"/>
  <c r="O397" i="49"/>
  <c r="O396" i="49"/>
  <c r="O395" i="49"/>
  <c r="O394" i="49"/>
  <c r="O393" i="49"/>
  <c r="O392" i="49"/>
  <c r="O391" i="49"/>
  <c r="O390" i="49"/>
  <c r="O389" i="49"/>
  <c r="O388" i="49"/>
  <c r="O387" i="49"/>
  <c r="O386" i="49"/>
  <c r="O385" i="49"/>
  <c r="O384" i="49"/>
  <c r="O383" i="49"/>
  <c r="O382" i="49"/>
  <c r="O381" i="49"/>
  <c r="O380" i="49"/>
  <c r="O379" i="49"/>
  <c r="O378" i="49"/>
  <c r="O377" i="49"/>
  <c r="O376" i="49"/>
  <c r="O375" i="49"/>
  <c r="O374" i="49"/>
  <c r="O373" i="49"/>
  <c r="O372" i="49"/>
  <c r="O371" i="49"/>
  <c r="O370" i="49"/>
  <c r="O369" i="49"/>
  <c r="O368" i="49"/>
  <c r="O367" i="49"/>
  <c r="O366" i="49"/>
  <c r="O365" i="49"/>
  <c r="O364" i="49"/>
  <c r="O363" i="49"/>
  <c r="O362" i="49"/>
  <c r="O361" i="49"/>
  <c r="O360" i="49"/>
  <c r="O359" i="49"/>
  <c r="O358" i="49"/>
  <c r="O357" i="49"/>
  <c r="O356" i="49"/>
  <c r="O355" i="49"/>
  <c r="O354" i="49"/>
  <c r="O353" i="49"/>
  <c r="O352" i="49"/>
  <c r="O351" i="49"/>
  <c r="O350" i="49"/>
  <c r="O349" i="49"/>
  <c r="O348" i="49"/>
  <c r="O347" i="49"/>
  <c r="O346" i="49"/>
  <c r="O345" i="49"/>
  <c r="O344" i="49"/>
  <c r="O343" i="49"/>
  <c r="O342" i="49"/>
  <c r="O341" i="49"/>
  <c r="O340" i="49"/>
  <c r="O339" i="49"/>
  <c r="O338" i="49"/>
  <c r="O337" i="49"/>
  <c r="O336" i="49"/>
  <c r="O335" i="49"/>
  <c r="O334" i="49"/>
  <c r="O333" i="49"/>
  <c r="O332" i="49"/>
  <c r="O331" i="49"/>
  <c r="O330" i="49"/>
  <c r="O329" i="49"/>
  <c r="O328" i="49"/>
  <c r="O327" i="49"/>
  <c r="O326" i="49"/>
  <c r="O325" i="49"/>
  <c r="O324" i="49"/>
  <c r="O323" i="49"/>
  <c r="O322" i="49"/>
  <c r="O321" i="49"/>
  <c r="O320" i="49"/>
  <c r="O319" i="49"/>
  <c r="O318" i="49"/>
  <c r="O317" i="49"/>
  <c r="O316" i="49"/>
  <c r="O315" i="49"/>
  <c r="O314" i="49"/>
  <c r="O313" i="49"/>
  <c r="O312" i="49"/>
  <c r="O311" i="49"/>
  <c r="O310" i="49"/>
  <c r="O309" i="49"/>
  <c r="O308" i="49"/>
  <c r="O307" i="49"/>
  <c r="O306" i="49"/>
  <c r="O305" i="49"/>
  <c r="O304" i="49"/>
  <c r="O303" i="49"/>
  <c r="O302" i="49"/>
  <c r="O301" i="49"/>
  <c r="O300" i="49"/>
  <c r="O299" i="49"/>
  <c r="O298" i="49"/>
  <c r="O297" i="49"/>
  <c r="O296" i="49"/>
  <c r="O295" i="49"/>
  <c r="O294" i="49"/>
  <c r="O293" i="49"/>
  <c r="O292" i="49"/>
  <c r="O291" i="49"/>
  <c r="O290" i="49"/>
  <c r="O289" i="49"/>
  <c r="O288" i="49"/>
  <c r="O287" i="49"/>
  <c r="O286" i="49"/>
  <c r="O285" i="49"/>
  <c r="O284" i="49"/>
  <c r="O283" i="49"/>
  <c r="O282" i="49"/>
  <c r="O281" i="49"/>
  <c r="O280" i="49"/>
  <c r="O279" i="49"/>
  <c r="O278" i="49"/>
  <c r="O277" i="49"/>
  <c r="O276" i="49"/>
  <c r="O275" i="49"/>
  <c r="O274" i="49"/>
  <c r="O273" i="49"/>
  <c r="O272" i="49"/>
  <c r="O271" i="49"/>
  <c r="O270" i="49"/>
  <c r="O269" i="49"/>
  <c r="O268" i="49"/>
  <c r="O267" i="49"/>
  <c r="O266" i="49"/>
  <c r="O265" i="49"/>
  <c r="O264" i="49"/>
  <c r="O263" i="49"/>
  <c r="O262" i="49"/>
  <c r="O261" i="49"/>
  <c r="O260" i="49"/>
  <c r="O259" i="49"/>
  <c r="O258" i="49"/>
  <c r="O257" i="49"/>
  <c r="O256" i="49"/>
  <c r="O255" i="49"/>
  <c r="O254" i="49"/>
  <c r="O253" i="49"/>
  <c r="O252" i="49"/>
  <c r="O251" i="49"/>
  <c r="O250" i="49"/>
  <c r="O249" i="49"/>
  <c r="O248" i="49"/>
  <c r="O247" i="49"/>
  <c r="O246" i="49"/>
  <c r="O245" i="49"/>
  <c r="O244" i="49"/>
  <c r="O243" i="49"/>
  <c r="O242" i="49"/>
  <c r="O241" i="49"/>
  <c r="O240" i="49"/>
  <c r="O239" i="49"/>
  <c r="O238" i="49"/>
  <c r="O237" i="49"/>
  <c r="O236" i="49"/>
  <c r="O235" i="49"/>
  <c r="O234" i="49"/>
  <c r="O233" i="49"/>
  <c r="O232" i="49"/>
  <c r="O231" i="49"/>
  <c r="O230" i="49"/>
  <c r="O229" i="49"/>
  <c r="O228" i="49"/>
  <c r="O227" i="49"/>
  <c r="O226" i="49"/>
  <c r="O225" i="49"/>
  <c r="O224" i="49"/>
  <c r="O223" i="49"/>
  <c r="O222" i="49"/>
  <c r="O221" i="49"/>
  <c r="O220" i="49"/>
  <c r="O219" i="49"/>
  <c r="O218" i="49"/>
  <c r="O217" i="49"/>
  <c r="O216" i="49"/>
  <c r="O215" i="49"/>
  <c r="O214" i="49"/>
  <c r="O213" i="49"/>
  <c r="O212" i="49"/>
  <c r="O211" i="49"/>
  <c r="O210" i="49"/>
  <c r="O209" i="49"/>
  <c r="O208" i="49"/>
  <c r="O207" i="49"/>
  <c r="O206" i="49"/>
  <c r="O205" i="49"/>
  <c r="O204" i="49"/>
  <c r="O203" i="49"/>
  <c r="O202" i="49"/>
  <c r="O201" i="49"/>
  <c r="O200" i="49"/>
  <c r="O199" i="49"/>
  <c r="O198" i="49"/>
  <c r="O197" i="49"/>
  <c r="O196" i="49"/>
  <c r="O195" i="49"/>
  <c r="O194" i="49"/>
  <c r="O193" i="49"/>
  <c r="O192" i="49"/>
  <c r="O191" i="49"/>
  <c r="O190" i="49"/>
  <c r="O189" i="49"/>
  <c r="O188" i="49"/>
  <c r="O187" i="49"/>
  <c r="O186" i="49"/>
  <c r="O185" i="49"/>
  <c r="O184" i="49"/>
  <c r="O183" i="49"/>
  <c r="O182" i="49"/>
  <c r="O181" i="49"/>
  <c r="O180" i="49"/>
  <c r="O179" i="49"/>
  <c r="O178" i="49"/>
  <c r="O177" i="49"/>
  <c r="O176" i="49"/>
  <c r="O175" i="49"/>
  <c r="O174" i="49"/>
  <c r="O173" i="49"/>
  <c r="O172" i="49"/>
  <c r="O171" i="49"/>
  <c r="O170" i="49"/>
  <c r="O169" i="49"/>
  <c r="O168" i="49"/>
  <c r="O167" i="49"/>
  <c r="O166" i="49"/>
  <c r="O165" i="49"/>
  <c r="O164" i="49"/>
  <c r="O163" i="49"/>
  <c r="O162" i="49"/>
  <c r="O161" i="49"/>
  <c r="O160" i="49"/>
  <c r="O159" i="49"/>
  <c r="O158" i="49"/>
  <c r="O157" i="49"/>
  <c r="O156" i="49"/>
  <c r="O155" i="49"/>
  <c r="O154" i="49"/>
  <c r="O153" i="49"/>
  <c r="O152" i="49"/>
  <c r="O151" i="49"/>
  <c r="O150" i="49"/>
  <c r="O149" i="49"/>
  <c r="O148" i="49"/>
  <c r="O147" i="49"/>
  <c r="O146" i="49"/>
  <c r="O145" i="49"/>
  <c r="O144" i="49"/>
  <c r="O143" i="49"/>
  <c r="O142" i="49"/>
  <c r="O141" i="49"/>
  <c r="O140" i="49"/>
  <c r="O139" i="49"/>
  <c r="O138" i="49"/>
  <c r="O137" i="49"/>
  <c r="O136" i="49"/>
  <c r="O135" i="49"/>
  <c r="O134" i="49"/>
  <c r="O133" i="49"/>
  <c r="O132" i="49"/>
  <c r="O131" i="49"/>
  <c r="O130" i="49"/>
  <c r="O129" i="49"/>
  <c r="O128" i="49"/>
  <c r="O127" i="49"/>
  <c r="O126" i="49"/>
  <c r="O125" i="49"/>
  <c r="O124" i="49"/>
  <c r="O123" i="49"/>
  <c r="O122" i="49"/>
  <c r="O121" i="49"/>
  <c r="O120" i="49"/>
  <c r="O119" i="49"/>
  <c r="O118" i="49"/>
  <c r="O117" i="49"/>
  <c r="O116" i="49"/>
  <c r="O115" i="49"/>
  <c r="O114" i="49"/>
  <c r="O113" i="49"/>
  <c r="O112" i="49"/>
  <c r="O111" i="49"/>
  <c r="O110" i="49"/>
  <c r="O109" i="49"/>
  <c r="O108" i="49"/>
  <c r="O107" i="49"/>
  <c r="O106" i="49"/>
  <c r="O105" i="49"/>
  <c r="O104" i="49"/>
  <c r="O103" i="49"/>
  <c r="O102" i="49"/>
  <c r="O101" i="49"/>
  <c r="O100" i="49"/>
  <c r="O99" i="49"/>
  <c r="O98" i="49"/>
  <c r="O97" i="49"/>
  <c r="O96" i="49"/>
  <c r="O95" i="49"/>
  <c r="O94" i="49"/>
  <c r="O93" i="49"/>
  <c r="O92" i="49"/>
  <c r="O91" i="49"/>
  <c r="O90" i="49"/>
  <c r="O89" i="49"/>
  <c r="O88" i="49"/>
  <c r="O87" i="49"/>
  <c r="O86" i="49"/>
  <c r="O85" i="49"/>
  <c r="O84" i="49"/>
  <c r="O83" i="49"/>
  <c r="O82" i="49"/>
  <c r="O81" i="49"/>
  <c r="O80" i="49"/>
  <c r="O79" i="49"/>
  <c r="O78" i="49"/>
  <c r="O77" i="49"/>
  <c r="O76" i="49"/>
  <c r="O75" i="49"/>
  <c r="O74" i="49"/>
  <c r="O73" i="49"/>
  <c r="O72" i="49"/>
  <c r="O71" i="49"/>
  <c r="O70" i="49"/>
  <c r="O69" i="49"/>
  <c r="O68" i="49"/>
  <c r="O67" i="49"/>
  <c r="O66" i="49"/>
  <c r="O65" i="49"/>
  <c r="O64" i="49"/>
  <c r="O63" i="49"/>
  <c r="O62" i="49"/>
  <c r="O61" i="49"/>
  <c r="O60" i="49"/>
  <c r="O59" i="49"/>
  <c r="O58" i="49"/>
  <c r="O57" i="49"/>
  <c r="O56" i="49"/>
  <c r="O55" i="49"/>
  <c r="O54" i="49"/>
  <c r="O53" i="49"/>
  <c r="O52" i="49"/>
  <c r="N103" i="31"/>
  <c r="N104" i="31"/>
  <c r="N105" i="31"/>
  <c r="N106" i="31"/>
  <c r="N107" i="31"/>
  <c r="N108" i="31"/>
  <c r="N109" i="31"/>
  <c r="N110" i="31"/>
  <c r="N111" i="31"/>
  <c r="N112" i="31"/>
  <c r="N113" i="31"/>
  <c r="N114" i="31"/>
  <c r="N115" i="31"/>
  <c r="N116" i="31"/>
  <c r="N117" i="31"/>
  <c r="N118" i="31"/>
  <c r="N119" i="31"/>
  <c r="N120" i="31"/>
  <c r="N121" i="31"/>
  <c r="N122" i="31"/>
  <c r="N123" i="31"/>
  <c r="N124" i="31"/>
  <c r="N125" i="31"/>
  <c r="N126" i="31"/>
  <c r="N127" i="31"/>
  <c r="N128" i="31"/>
  <c r="N129" i="31"/>
  <c r="N130" i="31"/>
  <c r="N131" i="31"/>
  <c r="N132" i="31"/>
  <c r="N133" i="31"/>
  <c r="N134" i="31"/>
  <c r="N135" i="31"/>
  <c r="N136" i="31"/>
  <c r="N137" i="31"/>
  <c r="N138" i="31"/>
  <c r="N139" i="31"/>
  <c r="N140" i="31"/>
  <c r="N141" i="31"/>
  <c r="N142" i="31"/>
  <c r="N143" i="31"/>
  <c r="N144" i="31"/>
  <c r="N145" i="31"/>
  <c r="N146" i="31"/>
  <c r="N147" i="31"/>
  <c r="N148" i="31"/>
  <c r="N149" i="31"/>
  <c r="N150" i="31"/>
  <c r="N151" i="31"/>
  <c r="N152" i="31"/>
  <c r="N153" i="31"/>
  <c r="N154" i="31"/>
  <c r="N155" i="31"/>
  <c r="N156" i="31"/>
  <c r="N157" i="31"/>
  <c r="N158" i="31"/>
  <c r="N159" i="31"/>
  <c r="N160" i="31"/>
  <c r="N161" i="31"/>
  <c r="N162" i="31"/>
  <c r="N163" i="31"/>
  <c r="N164" i="31"/>
  <c r="N165" i="31"/>
  <c r="N166" i="31"/>
  <c r="N167" i="31"/>
  <c r="N168" i="31"/>
  <c r="N169" i="31"/>
  <c r="N170" i="31"/>
  <c r="N171" i="31"/>
  <c r="N172" i="31"/>
  <c r="N173" i="31"/>
  <c r="N174" i="31"/>
  <c r="N175" i="31"/>
  <c r="N176" i="31"/>
  <c r="N177" i="31"/>
  <c r="N178" i="31"/>
  <c r="N179" i="31"/>
  <c r="N180" i="31"/>
  <c r="N181" i="31"/>
  <c r="N182" i="31"/>
  <c r="N183" i="31"/>
  <c r="N184" i="31"/>
  <c r="N185" i="31"/>
  <c r="N186" i="31"/>
  <c r="N187" i="31"/>
  <c r="N188" i="31"/>
  <c r="N189" i="31"/>
  <c r="N190" i="31"/>
  <c r="N191" i="31"/>
  <c r="N192" i="31"/>
  <c r="N193" i="31"/>
  <c r="N194" i="31"/>
  <c r="N195" i="31"/>
  <c r="N196" i="31"/>
  <c r="N197" i="31"/>
  <c r="N198" i="31"/>
  <c r="N199" i="31"/>
  <c r="N200" i="31"/>
  <c r="N201" i="31"/>
  <c r="N202" i="31"/>
  <c r="N203" i="31"/>
  <c r="N204" i="31"/>
  <c r="N205" i="31"/>
  <c r="N206" i="31"/>
  <c r="N207" i="31"/>
  <c r="N208" i="31"/>
  <c r="N209" i="31"/>
  <c r="N210" i="31"/>
  <c r="N211" i="31"/>
  <c r="N212" i="31"/>
  <c r="N213" i="31"/>
  <c r="N214" i="31"/>
  <c r="N215" i="31"/>
  <c r="N216" i="31"/>
  <c r="N217" i="31"/>
  <c r="N218" i="31"/>
  <c r="N219" i="31"/>
  <c r="N220" i="31"/>
  <c r="N221" i="31"/>
  <c r="N222" i="31"/>
  <c r="N223" i="31"/>
  <c r="N224" i="31"/>
  <c r="N225" i="31"/>
  <c r="N226" i="31"/>
  <c r="N227" i="31"/>
  <c r="N228" i="31"/>
  <c r="N229" i="31"/>
  <c r="N230" i="31"/>
  <c r="N231" i="31"/>
  <c r="N232" i="31"/>
  <c r="N233" i="31"/>
  <c r="N234" i="31"/>
  <c r="N235" i="31"/>
  <c r="N236" i="31"/>
  <c r="N237" i="31"/>
  <c r="N238" i="31"/>
  <c r="N239" i="31"/>
  <c r="N240" i="31"/>
  <c r="N241" i="31"/>
  <c r="N242" i="31"/>
  <c r="N243" i="31"/>
  <c r="N244" i="31"/>
  <c r="N245" i="31"/>
  <c r="N246" i="31"/>
  <c r="N247" i="31"/>
  <c r="N248" i="31"/>
  <c r="N249" i="31"/>
  <c r="N250" i="31"/>
  <c r="N251" i="31"/>
  <c r="N252" i="31"/>
  <c r="N253" i="31"/>
  <c r="N254" i="31"/>
  <c r="N255" i="31"/>
  <c r="N256" i="31"/>
  <c r="N257" i="31"/>
  <c r="N258" i="31"/>
  <c r="N259" i="31"/>
  <c r="N260" i="31"/>
  <c r="N261" i="31"/>
  <c r="N262" i="31"/>
  <c r="N263" i="31"/>
  <c r="N264" i="31"/>
  <c r="N265" i="31"/>
  <c r="N266" i="31"/>
  <c r="N267" i="31"/>
  <c r="N268" i="31"/>
  <c r="N269" i="31"/>
  <c r="N270" i="31"/>
  <c r="N271" i="31"/>
  <c r="N272" i="31"/>
  <c r="N273" i="31"/>
  <c r="N274" i="31"/>
  <c r="N275" i="31"/>
  <c r="N276" i="31"/>
  <c r="N277" i="31"/>
  <c r="N278" i="31"/>
  <c r="N279" i="31"/>
  <c r="N280" i="31"/>
  <c r="N281" i="31"/>
  <c r="N282" i="31"/>
  <c r="N283" i="31"/>
  <c r="N284" i="31"/>
  <c r="N285" i="31"/>
  <c r="N286" i="31"/>
  <c r="N287" i="31"/>
  <c r="N288" i="31"/>
  <c r="N289" i="31"/>
  <c r="N290" i="31"/>
  <c r="N291" i="31"/>
  <c r="N292" i="31"/>
  <c r="N293" i="31"/>
  <c r="N294" i="31"/>
  <c r="N295" i="31"/>
  <c r="N296" i="31"/>
  <c r="N297" i="31"/>
  <c r="N298" i="31"/>
  <c r="N299" i="31"/>
  <c r="N300" i="31"/>
  <c r="N301" i="31"/>
  <c r="N302" i="31"/>
  <c r="N303" i="31"/>
  <c r="N304" i="31"/>
  <c r="N305" i="31"/>
  <c r="N306" i="31"/>
  <c r="N307" i="31"/>
  <c r="N308" i="31"/>
  <c r="N309" i="31"/>
  <c r="N310" i="31"/>
  <c r="N311" i="31"/>
  <c r="N312" i="31"/>
  <c r="N313" i="31"/>
  <c r="N314" i="31"/>
  <c r="N315" i="31"/>
  <c r="N316" i="31"/>
  <c r="N317" i="31"/>
  <c r="N318" i="31"/>
  <c r="N319" i="31"/>
  <c r="N320" i="31"/>
  <c r="N321" i="31"/>
  <c r="N322" i="31"/>
  <c r="N323" i="31"/>
  <c r="N324" i="31"/>
  <c r="N325" i="31"/>
  <c r="N326" i="31"/>
  <c r="N327" i="31"/>
  <c r="N328" i="31"/>
  <c r="N329" i="31"/>
  <c r="N330" i="31"/>
  <c r="N331" i="31"/>
  <c r="N332" i="31"/>
  <c r="N333" i="31"/>
  <c r="N334" i="31"/>
  <c r="N335" i="31"/>
  <c r="N336" i="31"/>
  <c r="N337" i="31"/>
  <c r="N338" i="31"/>
  <c r="N339" i="31"/>
  <c r="N340" i="31"/>
  <c r="N341" i="31"/>
  <c r="N342" i="31"/>
  <c r="N343" i="31"/>
  <c r="N344" i="31"/>
  <c r="N345" i="31"/>
  <c r="N346" i="31"/>
  <c r="N347" i="31"/>
  <c r="N348" i="31"/>
  <c r="N349" i="31"/>
  <c r="N350" i="31"/>
  <c r="N351" i="31"/>
  <c r="N352" i="31"/>
  <c r="N353" i="31"/>
  <c r="N354" i="31"/>
  <c r="N355" i="31"/>
  <c r="N356" i="31"/>
  <c r="N357" i="31"/>
  <c r="N358" i="31"/>
  <c r="N359" i="31"/>
  <c r="N360" i="31"/>
  <c r="N361" i="31"/>
  <c r="N362" i="31"/>
  <c r="N363" i="31"/>
  <c r="N364" i="31"/>
  <c r="N365" i="31"/>
  <c r="N366" i="31"/>
  <c r="N367" i="31"/>
  <c r="N368" i="31"/>
  <c r="N369" i="31"/>
  <c r="N370" i="31"/>
  <c r="N371" i="31"/>
  <c r="N372" i="31"/>
  <c r="N373" i="31"/>
  <c r="N374" i="31"/>
  <c r="N375" i="31"/>
  <c r="N376" i="31"/>
  <c r="N377" i="31"/>
  <c r="N378" i="31"/>
  <c r="N379" i="31"/>
  <c r="N380" i="31"/>
  <c r="N381" i="31"/>
  <c r="N382" i="31"/>
  <c r="N383" i="31"/>
  <c r="N384" i="31"/>
  <c r="N385" i="31"/>
  <c r="N386" i="31"/>
  <c r="N387" i="31"/>
  <c r="N388" i="31"/>
  <c r="N389" i="31"/>
  <c r="N390" i="31"/>
  <c r="N391" i="31"/>
  <c r="N392" i="31"/>
  <c r="N393" i="31"/>
  <c r="N394" i="31"/>
  <c r="N395" i="31"/>
  <c r="N396" i="31"/>
  <c r="N397" i="31"/>
  <c r="N398" i="31"/>
  <c r="N399" i="31"/>
  <c r="N400" i="31"/>
  <c r="N401" i="31"/>
  <c r="N402" i="31"/>
  <c r="N403" i="31"/>
  <c r="N404" i="31"/>
  <c r="N405" i="31"/>
  <c r="N406" i="31"/>
  <c r="N407" i="31"/>
  <c r="N408" i="31"/>
  <c r="N409" i="31"/>
  <c r="N410" i="31"/>
  <c r="N411" i="31"/>
  <c r="N412" i="31"/>
  <c r="N413" i="31"/>
  <c r="N414" i="31"/>
  <c r="N415" i="31"/>
  <c r="N416" i="31"/>
  <c r="N417" i="31"/>
  <c r="N418" i="31"/>
  <c r="N419" i="31"/>
  <c r="N420" i="31"/>
  <c r="N421" i="31"/>
  <c r="N422" i="31"/>
  <c r="N423" i="31"/>
  <c r="N424" i="31"/>
  <c r="N425" i="31"/>
  <c r="N426" i="31"/>
  <c r="N427" i="31"/>
  <c r="N428" i="31"/>
  <c r="N429" i="31"/>
  <c r="N430" i="31"/>
  <c r="N431" i="31"/>
  <c r="N432" i="31"/>
  <c r="N433" i="31"/>
  <c r="N434" i="31"/>
  <c r="N435" i="31"/>
  <c r="N436" i="31"/>
  <c r="N437" i="31"/>
  <c r="N438" i="31"/>
  <c r="N439" i="31"/>
  <c r="N440" i="31"/>
  <c r="N441" i="31"/>
  <c r="N442" i="31"/>
  <c r="N443" i="31"/>
  <c r="N444" i="31"/>
  <c r="N445" i="31"/>
  <c r="N446" i="31"/>
  <c r="N447" i="31"/>
  <c r="N448" i="31"/>
  <c r="N449" i="31"/>
  <c r="N450" i="31"/>
  <c r="N451" i="31"/>
  <c r="N452" i="31"/>
  <c r="N453" i="31"/>
  <c r="N454" i="31"/>
  <c r="N455" i="31"/>
  <c r="N456" i="31"/>
  <c r="N457" i="31"/>
  <c r="N458" i="31"/>
  <c r="N459" i="31"/>
  <c r="N460" i="31"/>
  <c r="N461" i="31"/>
  <c r="N462" i="31"/>
  <c r="N463" i="31"/>
  <c r="N464" i="31"/>
  <c r="N465" i="31"/>
  <c r="N466" i="31"/>
  <c r="N467" i="31"/>
  <c r="N468" i="31"/>
  <c r="N469" i="31"/>
  <c r="N470" i="31"/>
  <c r="N471" i="31"/>
  <c r="N472" i="31"/>
  <c r="N473" i="31"/>
  <c r="N474" i="31"/>
  <c r="N475" i="31"/>
  <c r="N476" i="31"/>
  <c r="N477" i="31"/>
  <c r="N478" i="31"/>
  <c r="N479" i="31"/>
  <c r="N480" i="31"/>
  <c r="N481" i="31"/>
  <c r="N482" i="31"/>
  <c r="N483" i="31"/>
  <c r="N484" i="31"/>
  <c r="N485" i="31"/>
  <c r="N486" i="31"/>
  <c r="N487" i="31"/>
  <c r="N488" i="31"/>
  <c r="N489" i="31"/>
  <c r="N490" i="31"/>
  <c r="N491" i="31"/>
  <c r="N492" i="31"/>
  <c r="N493" i="31"/>
  <c r="N494" i="31"/>
  <c r="N495" i="31"/>
  <c r="N496" i="31"/>
  <c r="N497" i="31"/>
  <c r="N498" i="31"/>
  <c r="N499" i="31"/>
  <c r="N500" i="31"/>
  <c r="N501" i="31"/>
  <c r="N502" i="31"/>
  <c r="N503" i="31"/>
  <c r="N504" i="31"/>
  <c r="N505" i="31"/>
  <c r="N83" i="31"/>
  <c r="N84" i="31"/>
  <c r="N85" i="31"/>
  <c r="N86" i="31"/>
  <c r="N87" i="31"/>
  <c r="N88" i="31"/>
  <c r="N89" i="31"/>
  <c r="N90" i="31"/>
  <c r="N91" i="31"/>
  <c r="N92" i="31"/>
  <c r="N93" i="31"/>
  <c r="N94" i="31"/>
  <c r="N95" i="31"/>
  <c r="N96" i="31"/>
  <c r="N97" i="31"/>
  <c r="N98" i="31"/>
  <c r="N99" i="31"/>
  <c r="N100" i="31"/>
  <c r="N101" i="31"/>
  <c r="N102" i="31"/>
  <c r="N67" i="31"/>
  <c r="N68" i="31"/>
  <c r="N69" i="31"/>
  <c r="N70" i="31"/>
  <c r="N71" i="31"/>
  <c r="N72" i="31"/>
  <c r="N73" i="31"/>
  <c r="N74" i="31"/>
  <c r="N75" i="31"/>
  <c r="N76" i="31"/>
  <c r="N77" i="31"/>
  <c r="N78" i="31"/>
  <c r="N79" i="31"/>
  <c r="N80" i="31"/>
  <c r="N81" i="31"/>
  <c r="N82" i="31"/>
  <c r="N54" i="31"/>
  <c r="N55" i="31"/>
  <c r="N56" i="31"/>
  <c r="N57" i="31"/>
  <c r="N58" i="31"/>
  <c r="N59" i="31"/>
  <c r="N60" i="31"/>
  <c r="N61" i="31"/>
  <c r="N62" i="31"/>
  <c r="N63" i="31"/>
  <c r="N64" i="31"/>
  <c r="N65" i="31"/>
  <c r="N66" i="31"/>
</calcChain>
</file>

<file path=xl/sharedStrings.xml><?xml version="1.0" encoding="utf-8"?>
<sst xmlns="http://schemas.openxmlformats.org/spreadsheetml/2006/main" count="2957" uniqueCount="671">
  <si>
    <t>Basic Wage</t>
  </si>
  <si>
    <t>Gross Wage</t>
  </si>
  <si>
    <t>Occupation</t>
  </si>
  <si>
    <t>TABLE  4</t>
  </si>
  <si>
    <t>Back to Contents</t>
  </si>
  <si>
    <t>Jump to:</t>
  </si>
  <si>
    <t>Managers</t>
  </si>
  <si>
    <t>Clerical Supp Wkrs</t>
  </si>
  <si>
    <t>Craftsmen &amp; Rel Wkrs</t>
  </si>
  <si>
    <t>Reset</t>
  </si>
  <si>
    <t>Number Covered</t>
  </si>
  <si>
    <t>Professionals</t>
  </si>
  <si>
    <t>Svce &amp; Sales Wkrs</t>
  </si>
  <si>
    <t>Plant &amp; Mach. Op. &amp; Assem</t>
  </si>
  <si>
    <t>25th Percentile ($)</t>
  </si>
  <si>
    <t>Median  ($)</t>
  </si>
  <si>
    <t>75th Percentile ($)</t>
  </si>
  <si>
    <t/>
  </si>
  <si>
    <t>Assoc. Prof &amp; Tech</t>
  </si>
  <si>
    <t>Agri &amp; Fishery Wkrs</t>
  </si>
  <si>
    <t>Cleaners, Labourers &amp; Rel Wkrs</t>
  </si>
  <si>
    <t>TABLE  4.1</t>
  </si>
  <si>
    <t>TABLE  4.2</t>
  </si>
  <si>
    <t>TABLE  4.3</t>
  </si>
  <si>
    <t>TABLE  4.4</t>
  </si>
  <si>
    <t>TABLE  4.5</t>
  </si>
  <si>
    <t>TABLE  4.6</t>
  </si>
  <si>
    <t>TABLE  4.7</t>
  </si>
  <si>
    <t>TABLE  4.8</t>
  </si>
  <si>
    <t>TABLE  4.9</t>
  </si>
  <si>
    <t>TABLE  4.10</t>
  </si>
  <si>
    <t xml:space="preserve">                                              </t>
  </si>
  <si>
    <t>Contents</t>
  </si>
  <si>
    <t>Table</t>
  </si>
  <si>
    <t>All Industries</t>
  </si>
  <si>
    <t>Manufacturing</t>
  </si>
  <si>
    <t>Construction</t>
  </si>
  <si>
    <t>Wholesale and Retail Trade</t>
  </si>
  <si>
    <t>Transportation and Storage</t>
  </si>
  <si>
    <t>Accommodation and Food Services</t>
  </si>
  <si>
    <t>Information and Communications</t>
  </si>
  <si>
    <t>Notations</t>
  </si>
  <si>
    <t>:</t>
  </si>
  <si>
    <t>s</t>
  </si>
  <si>
    <t>suppressed as the number of actual observations covered are too small and to maintain confidentiality of</t>
  </si>
  <si>
    <t>information provided by respondents</t>
  </si>
  <si>
    <r>
      <t xml:space="preserve">Source : </t>
    </r>
    <r>
      <rPr>
        <i/>
        <sz val="12"/>
        <rFont val="Arial"/>
        <family val="2"/>
      </rPr>
      <t>Occupational Wage Survey, Manpower Research &amp; Statistics Department, MOM</t>
    </r>
  </si>
  <si>
    <t>SSOC 2020</t>
  </si>
  <si>
    <t>MANAGERS</t>
  </si>
  <si>
    <t>Managing director/Chief executive officer</t>
  </si>
  <si>
    <t>Administration manager</t>
  </si>
  <si>
    <t>Audit manager</t>
  </si>
  <si>
    <t>Policy manager</t>
  </si>
  <si>
    <t>Strategic planning manager</t>
  </si>
  <si>
    <t>Risk management manager</t>
  </si>
  <si>
    <t>Security manager</t>
  </si>
  <si>
    <t>Sales manager</t>
  </si>
  <si>
    <t>Business development manager</t>
  </si>
  <si>
    <t>Regional sales manager</t>
  </si>
  <si>
    <t>Advertising/Public relations manager</t>
  </si>
  <si>
    <t>Marketing manager</t>
  </si>
  <si>
    <t>Research and development manager</t>
  </si>
  <si>
    <t>Customer service manager</t>
  </si>
  <si>
    <t>Manufacturing manager</t>
  </si>
  <si>
    <t>Construction manager</t>
  </si>
  <si>
    <t>Procurement/Purchasing manager</t>
  </si>
  <si>
    <t>Port/Shipping operations manager</t>
  </si>
  <si>
    <t>Software and applications manager</t>
  </si>
  <si>
    <t>Health services manager</t>
  </si>
  <si>
    <t>Financial services manager</t>
  </si>
  <si>
    <t>Insurance services manager</t>
  </si>
  <si>
    <t>Financial risk manager</t>
  </si>
  <si>
    <t>Hotel operations/Lodging services manager</t>
  </si>
  <si>
    <t>Restaurant manager</t>
  </si>
  <si>
    <t>Food and beverage operations manager</t>
  </si>
  <si>
    <t>Retail manager</t>
  </si>
  <si>
    <t>Wholesale trade manager</t>
  </si>
  <si>
    <t>PROFESSIONALS</t>
  </si>
  <si>
    <t>Chemist</t>
  </si>
  <si>
    <t>Operations research analyst</t>
  </si>
  <si>
    <t>Data scientist</t>
  </si>
  <si>
    <t>Medical laboratory scientist</t>
  </si>
  <si>
    <t>Clinical research professional</t>
  </si>
  <si>
    <t>Industrial safety engineer</t>
  </si>
  <si>
    <t>Quantity surveyor</t>
  </si>
  <si>
    <t>Procurement engineer</t>
  </si>
  <si>
    <t>Telecommunications engineer</t>
  </si>
  <si>
    <t>Building architect</t>
  </si>
  <si>
    <t>Product and industrial designer</t>
  </si>
  <si>
    <t>Graphic designer</t>
  </si>
  <si>
    <t>Interaction designer</t>
  </si>
  <si>
    <t>Marine superintendent (engineer)</t>
  </si>
  <si>
    <t>Physiotherapist</t>
  </si>
  <si>
    <t>Optometrist</t>
  </si>
  <si>
    <t>Occupational therapist</t>
  </si>
  <si>
    <t>University lecturer</t>
  </si>
  <si>
    <t>Accountant (excluding tax accountant)</t>
  </si>
  <si>
    <t>Auditor (accounting)</t>
  </si>
  <si>
    <t>Tax accountant</t>
  </si>
  <si>
    <t>Compliance officer/Risk analyst (financial)</t>
  </si>
  <si>
    <t>Fund/Portfolio manager (including asset allocator)</t>
  </si>
  <si>
    <t>Treasury manager</t>
  </si>
  <si>
    <t>Insurance underwriter</t>
  </si>
  <si>
    <t>Personnel/Human resource officer</t>
  </si>
  <si>
    <t>Training and staff development professional</t>
  </si>
  <si>
    <t>Research officer (non-statistical)</t>
  </si>
  <si>
    <t>Creative advertising professional</t>
  </si>
  <si>
    <t>Market research professional</t>
  </si>
  <si>
    <t>Revenue specialist</t>
  </si>
  <si>
    <t>Technical sales professional</t>
  </si>
  <si>
    <t>Applications/Systems programmer</t>
  </si>
  <si>
    <t>Librarian</t>
  </si>
  <si>
    <t>Counsellor (family)</t>
  </si>
  <si>
    <t>Editor (news and periodicals)</t>
  </si>
  <si>
    <t>ASSOCIATE PROFESSIONALS AND TECHNICIANS</t>
  </si>
  <si>
    <t>Assistant electronics engineer</t>
  </si>
  <si>
    <t>Assistant mechanical engineer</t>
  </si>
  <si>
    <t>Assistant manufacturing engineer</t>
  </si>
  <si>
    <t>Chemistry technician</t>
  </si>
  <si>
    <t>Air transport service supervisor</t>
  </si>
  <si>
    <t>Road transport supervisor</t>
  </si>
  <si>
    <t>Air cargo officer</t>
  </si>
  <si>
    <t>Premises and facilities maintenance officer</t>
  </si>
  <si>
    <t>Safety inspector (vehicles, processes and products)</t>
  </si>
  <si>
    <t>Medical and pathology laboratory technician</t>
  </si>
  <si>
    <t>Pharmacy technician</t>
  </si>
  <si>
    <t>Assistant accountant</t>
  </si>
  <si>
    <t>Audit associate professional</t>
  </si>
  <si>
    <t>Tax associate professional</t>
  </si>
  <si>
    <t>Business development executive</t>
  </si>
  <si>
    <t>After sales adviser/Client account service executive</t>
  </si>
  <si>
    <t>Online sales channel executive</t>
  </si>
  <si>
    <t>Merchandising/Category executive</t>
  </si>
  <si>
    <t>Clearing and forwarding agent</t>
  </si>
  <si>
    <t>Management executive</t>
  </si>
  <si>
    <t>Operations officer (except transport operations)</t>
  </si>
  <si>
    <t>Social work associate</t>
  </si>
  <si>
    <t>Sports coach</t>
  </si>
  <si>
    <t>Interior designer</t>
  </si>
  <si>
    <t>Visual merchandiser</t>
  </si>
  <si>
    <t>Chef</t>
  </si>
  <si>
    <t>Computer systems operator</t>
  </si>
  <si>
    <t>Pre-primary education teacher</t>
  </si>
  <si>
    <t>Private tutor (academic)</t>
  </si>
  <si>
    <t>CLERICAL SUPPORT WORKERS</t>
  </si>
  <si>
    <t>Office supervisor</t>
  </si>
  <si>
    <t>Secretary</t>
  </si>
  <si>
    <t>Data entry clerk</t>
  </si>
  <si>
    <t>Bank teller</t>
  </si>
  <si>
    <t>Travel consultant/Reservation executive</t>
  </si>
  <si>
    <t>Legal clerk</t>
  </si>
  <si>
    <t>SERVICE AND SALES WORKERS</t>
  </si>
  <si>
    <t>Cook (e.g. commis cook 2/3)</t>
  </si>
  <si>
    <t>Captain waiter/Waiter supervisor</t>
  </si>
  <si>
    <t>Waiter</t>
  </si>
  <si>
    <t>Barista</t>
  </si>
  <si>
    <t>Hair stylist/Hairdresser</t>
  </si>
  <si>
    <t>Beautician</t>
  </si>
  <si>
    <t>Masseur (non-medical) (including foot reflexologist)</t>
  </si>
  <si>
    <t>Sales supervisor</t>
  </si>
  <si>
    <t>Shop sales assistant</t>
  </si>
  <si>
    <t>Sales demonstrator</t>
  </si>
  <si>
    <t>Petrol station attendant</t>
  </si>
  <si>
    <t>Food service counter attendant</t>
  </si>
  <si>
    <t>Teacher aide</t>
  </si>
  <si>
    <t>Healthcare assistant (e.g. therapy aide/assistant)</t>
  </si>
  <si>
    <t>Senior security supervisor</t>
  </si>
  <si>
    <t>Security supervisor</t>
  </si>
  <si>
    <t>Senior private security officer</t>
  </si>
  <si>
    <t>Private security officer</t>
  </si>
  <si>
    <t>AGRICULTURAL AND FISHERY WORKERS</t>
  </si>
  <si>
    <t>CRAFTSMEN AND RELATED TRADES WORKERS</t>
  </si>
  <si>
    <t>Building maintenance worker</t>
  </si>
  <si>
    <t>Welder and flame cutter</t>
  </si>
  <si>
    <t>Automotive mechanic</t>
  </si>
  <si>
    <t>Machinery mechanic</t>
  </si>
  <si>
    <t>Electrician</t>
  </si>
  <si>
    <t>Fumigator and other pest and weed controller</t>
  </si>
  <si>
    <t>Plastic products machine operator</t>
  </si>
  <si>
    <t>Packing/Bottling/Labelling machine operator</t>
  </si>
  <si>
    <t>Motorcycle delivery man</t>
  </si>
  <si>
    <t>Chauffeur</t>
  </si>
  <si>
    <t>Van driver</t>
  </si>
  <si>
    <t>Bus driver</t>
  </si>
  <si>
    <t>Lorry driver</t>
  </si>
  <si>
    <t>Trailer-truck driver (including prime mover driver)</t>
  </si>
  <si>
    <t>Crane/Hoist operator (excluding port)</t>
  </si>
  <si>
    <t>Crane operator (on-site)</t>
  </si>
  <si>
    <t>Fork lift truck operator</t>
  </si>
  <si>
    <t>Cleaning supervisor</t>
  </si>
  <si>
    <t>Food and beverage establishments general cleaner</t>
  </si>
  <si>
    <t>Dishwasher</t>
  </si>
  <si>
    <t>Residential and open areas general cleaner</t>
  </si>
  <si>
    <t>Civil engineering/Building construction labourer</t>
  </si>
  <si>
    <t>Hand packer</t>
  </si>
  <si>
    <t>Warehouse worker</t>
  </si>
  <si>
    <t>Vehicle attendant</t>
  </si>
  <si>
    <t>Kitchen assistant</t>
  </si>
  <si>
    <t>Food/Drink stall assistant</t>
  </si>
  <si>
    <t>Odd job person</t>
  </si>
  <si>
    <t>Budgeting and financial accounting manager (including financial controller)</t>
  </si>
  <si>
    <t>Premises and facilities maintenance manager (excluding building security manager)</t>
  </si>
  <si>
    <t>Supply and distribution/Logistics/Warehousing manager</t>
  </si>
  <si>
    <t>Technical/Engineering services manager (excluding transport)</t>
  </si>
  <si>
    <t>Chief information officer/Chief technology officer/Chief security officer</t>
  </si>
  <si>
    <t>Network, communications and infrastructure manager</t>
  </si>
  <si>
    <t>Wellness centre manager (e.g. hair/beauty/slimming/spa/manicure/massage)</t>
  </si>
  <si>
    <t>Financial analyst (e.g. equities analyst, credit analyst, investment research analyst)</t>
  </si>
  <si>
    <t>Human resource consultant (excluding executive search consultant)</t>
  </si>
  <si>
    <t>Digital marketing professional (e.g. online, social media, e-commerce marketing professional)</t>
  </si>
  <si>
    <t>Public relations/Corporate communications professional</t>
  </si>
  <si>
    <t>Medical and pharmaceutical products sales professional</t>
  </si>
  <si>
    <t>Network, servers and computer systems administrator</t>
  </si>
  <si>
    <t>In-house legal counsel (except judiciary, ministries and statutory boards)</t>
  </si>
  <si>
    <t>Producer (stage, film, television, game, commercial, video and radio)</t>
  </si>
  <si>
    <t>Port/Shipping operations supervisor (including post-fixture and planner)</t>
  </si>
  <si>
    <t>Enrolled/Assistant nurse (excluding registered nurse)</t>
  </si>
  <si>
    <t>Exhibition/Conference/Event planner (including wedding planner/coordinator)</t>
  </si>
  <si>
    <t>Senior cook (e.g. station chef, commis cook 1, station cook)</t>
  </si>
  <si>
    <t>Supervisor/General foreman (building and related trades)</t>
  </si>
  <si>
    <t>Supervisor/General foreman (metal, machinery and related trades)</t>
  </si>
  <si>
    <t>Supervisor/General foreman (electrical and electronic trades, excluding lift)</t>
  </si>
  <si>
    <t>PLANT AND MACHINE OPERATORS AND ASSEMBLERS</t>
  </si>
  <si>
    <t>Laundry and dry cleaning worker (machine, non-household)</t>
  </si>
  <si>
    <t>CLEANERS, LABOURERS AND RELATED WORKERS</t>
  </si>
  <si>
    <t>Office, commercial and industrial establishments indoor cleaner</t>
  </si>
  <si>
    <t>Office, commercial and industrial establishments outdoor cleaner</t>
  </si>
  <si>
    <t>Office, commercial and industrial establishments multi-skilled cleaner cum machine operator</t>
  </si>
  <si>
    <t>ICT service manager</t>
  </si>
  <si>
    <t>Statistical officer/Data analyst</t>
  </si>
  <si>
    <t>Biomedical engineer</t>
  </si>
  <si>
    <t>Land surveyor</t>
  </si>
  <si>
    <t>Orthopaedic surgeon</t>
  </si>
  <si>
    <t>Anaesthesiologist</t>
  </si>
  <si>
    <t>Technical/Vocational/Commercial education institute teacher and trainer</t>
  </si>
  <si>
    <t>Policy administration professional (e.g. policy analyst)</t>
  </si>
  <si>
    <t>ICT sales and services professional</t>
  </si>
  <si>
    <t>ICT quality assurance specialist</t>
  </si>
  <si>
    <t>Database administrator</t>
  </si>
  <si>
    <t>Clinical research coordinator</t>
  </si>
  <si>
    <t>Shipping agent/Boarding officer</t>
  </si>
  <si>
    <t>Real estate agent</t>
  </si>
  <si>
    <t>Legal associate professional (e.g. paralegal)</t>
  </si>
  <si>
    <t>IT Infrastructure technician</t>
  </si>
  <si>
    <t>IT support technician (including IT user helpdesk technician)</t>
  </si>
  <si>
    <t>Language instructor (extracurriculum)</t>
  </si>
  <si>
    <t>Telephone operator</t>
  </si>
  <si>
    <t>Manicurist</t>
  </si>
  <si>
    <t>Waste truck driver (including hooklift trucks with roll-on containers)</t>
  </si>
  <si>
    <t>Hospital/Clinic attendant</t>
  </si>
  <si>
    <t>Civil engineer</t>
  </si>
  <si>
    <t>Electrical engineer</t>
  </si>
  <si>
    <t>Electronics engineer</t>
  </si>
  <si>
    <t>Securities and finance dealer (excluding foreign exchange, financial derivatives and other finance dealer)</t>
  </si>
  <si>
    <t>Civil engineering technician</t>
  </si>
  <si>
    <t>Electrical engineering technician</t>
  </si>
  <si>
    <t>Electronics engineering technician</t>
  </si>
  <si>
    <t>Manufacturing engineering technician</t>
  </si>
  <si>
    <t>Nursing aide/assistant</t>
  </si>
  <si>
    <t>Real Estate Services</t>
  </si>
  <si>
    <t>Professional Services</t>
  </si>
  <si>
    <t>Administrative and Support Services</t>
  </si>
  <si>
    <t>Financial and Insurance Services</t>
  </si>
  <si>
    <t>TABLE  4.11</t>
  </si>
  <si>
    <t>TABLE  4.12</t>
  </si>
  <si>
    <t>Landscape manager</t>
  </si>
  <si>
    <t>Online sales channel manager</t>
  </si>
  <si>
    <t>School principal</t>
  </si>
  <si>
    <t>Media and broadcasting manager</t>
  </si>
  <si>
    <t>Catering manager</t>
  </si>
  <si>
    <t>Instrumentation engineer</t>
  </si>
  <si>
    <t>Multimedia (including games) designer</t>
  </si>
  <si>
    <t>Diagnostic radiologist</t>
  </si>
  <si>
    <t>Ophthalmologist</t>
  </si>
  <si>
    <t>Business valuer</t>
  </si>
  <si>
    <t>Industrial relations officer</t>
  </si>
  <si>
    <t>Database architect</t>
  </si>
  <si>
    <t>School counsellor</t>
  </si>
  <si>
    <t>Content writer</t>
  </si>
  <si>
    <t>Artistic director (stage, film, television, game and radio)</t>
  </si>
  <si>
    <t>Lift technician</t>
  </si>
  <si>
    <t>Physical fitness instructor (including yoga instructor and aerobics instructor)</t>
  </si>
  <si>
    <t>Kitchen operations head/supervisor</t>
  </si>
  <si>
    <t>Media and broadcasting operations technician</t>
  </si>
  <si>
    <t>Telemarketer</t>
  </si>
  <si>
    <t>Dental aide/assistant</t>
  </si>
  <si>
    <t>Carpenter</t>
  </si>
  <si>
    <t>Industrial/Office machinery mechanic</t>
  </si>
  <si>
    <t>Butcher, fishmonger and related food preparer</t>
  </si>
  <si>
    <t>Ambulance driver</t>
  </si>
  <si>
    <t>Excavating/Trench digging machine operator</t>
  </si>
  <si>
    <t>Table-top cleaner</t>
  </si>
  <si>
    <t>Hand launderer/presser (non-household)</t>
  </si>
  <si>
    <t>Office/Library attendant</t>
  </si>
  <si>
    <t>Sports and recreational attendant (e.g. golf marshal, golf caddie, fun fair attendant, bowling alley attendant, swimming pool attendant)</t>
  </si>
  <si>
    <t>June 2023</t>
  </si>
  <si>
    <t>Public Administration and Education</t>
  </si>
  <si>
    <t>Health and Social Services</t>
  </si>
  <si>
    <t>Arts, Entertainment and Recreation</t>
  </si>
  <si>
    <t>Other Community, Social and Personal Services</t>
  </si>
  <si>
    <t>TABLE  4.13</t>
  </si>
  <si>
    <t>TABLE  4.14</t>
  </si>
  <si>
    <t>PUBLIC ADMINISTRATION AND EDUCATION,  JUNE  2023</t>
  </si>
  <si>
    <t>ARTS,  ENTERTAINMENT AND RECREATION,  JUNE  2023</t>
  </si>
  <si>
    <t>HEALTH AND SOCIAL SERVICES,  JUNE  2023</t>
  </si>
  <si>
    <t>OTHER COMMUNITY, SOCIAL AND PERSONAL SERVICES,  JUNE  2023</t>
  </si>
  <si>
    <t>ALL  INDUSTRIES,  JUNE  2023</t>
  </si>
  <si>
    <t>Company director</t>
  </si>
  <si>
    <t>Chief operating officer/General Manager</t>
  </si>
  <si>
    <t>Personnel/Human resource manager</t>
  </si>
  <si>
    <t>Training manager</t>
  </si>
  <si>
    <t>Quality control/assurance manager</t>
  </si>
  <si>
    <t>Aged care services manager</t>
  </si>
  <si>
    <t>Volunteer manager</t>
  </si>
  <si>
    <t>Community, partnership and relations manager</t>
  </si>
  <si>
    <t>Sports centre manager</t>
  </si>
  <si>
    <t>Casino operations manager</t>
  </si>
  <si>
    <t>Attractions manager</t>
  </si>
  <si>
    <t>Travel agency manager</t>
  </si>
  <si>
    <t>Actuary</t>
  </si>
  <si>
    <t>Statistician</t>
  </si>
  <si>
    <t>Biologist</t>
  </si>
  <si>
    <t>Environmental officer (environmental protection)</t>
  </si>
  <si>
    <t>Animal scientist</t>
  </si>
  <si>
    <t>Manufacturing engineer</t>
  </si>
  <si>
    <t>Production engineer</t>
  </si>
  <si>
    <t>Quality control/assurance engineer</t>
  </si>
  <si>
    <t>Process engineer</t>
  </si>
  <si>
    <t>Building construction engineer</t>
  </si>
  <si>
    <t>Environmental engineer</t>
  </si>
  <si>
    <t>Mechanical engineer</t>
  </si>
  <si>
    <t>Industrial machinery and tools engineer</t>
  </si>
  <si>
    <t>Air-conditioning/Refrigeration engineer</t>
  </si>
  <si>
    <t>Port equipment engineer</t>
  </si>
  <si>
    <t>Chemical engineer</t>
  </si>
  <si>
    <t>Food and drink technologist</t>
  </si>
  <si>
    <t>Mining engineer, metallurgist and related professional</t>
  </si>
  <si>
    <t>Aeronautical engineer</t>
  </si>
  <si>
    <t>Marine engineer</t>
  </si>
  <si>
    <t>Rolling stock engineer</t>
  </si>
  <si>
    <t>Materials engineer</t>
  </si>
  <si>
    <t>Intellectual property engineer</t>
  </si>
  <si>
    <t>Lift engineer</t>
  </si>
  <si>
    <t>Computer engineer</t>
  </si>
  <si>
    <t>Semi-conductor engineer</t>
  </si>
  <si>
    <t>Audio and video equipment engineer</t>
  </si>
  <si>
    <t>Media and broadcasting engineer</t>
  </si>
  <si>
    <t>Fashion designer</t>
  </si>
  <si>
    <t>Multimedia artist and animator</t>
  </si>
  <si>
    <t>Service designer</t>
  </si>
  <si>
    <t>Chief engineer/Second engineer (ship)</t>
  </si>
  <si>
    <t>General practitioner/physician</t>
  </si>
  <si>
    <t>Internal medicine physician</t>
  </si>
  <si>
    <t>Paediatrician</t>
  </si>
  <si>
    <t>Emergency physician</t>
  </si>
  <si>
    <t>General dental practitioner</t>
  </si>
  <si>
    <t>Specialised dentist (e.g. orthodontist)</t>
  </si>
  <si>
    <t>Pharmacist (patient care)</t>
  </si>
  <si>
    <t>Environmental officer (public health)</t>
  </si>
  <si>
    <t>Dietitian</t>
  </si>
  <si>
    <t>Speech therapist</t>
  </si>
  <si>
    <t>Teaching assistant/Tutor in university</t>
  </si>
  <si>
    <t>Financial/Investment adviser (e.g. relationship manager)</t>
  </si>
  <si>
    <t>Financial product structurer</t>
  </si>
  <si>
    <t>Commodities and freight derivatives broker</t>
  </si>
  <si>
    <t>Management consultant</t>
  </si>
  <si>
    <t>Business consultant</t>
  </si>
  <si>
    <t>Business and financial project management professional</t>
  </si>
  <si>
    <t>Executive search consultant</t>
  </si>
  <si>
    <t>Intellectual property agent</t>
  </si>
  <si>
    <t>Marketing strategy/planning professional</t>
  </si>
  <si>
    <t>Oil and bunker trader</t>
  </si>
  <si>
    <t>Ship charterer</t>
  </si>
  <si>
    <t>Trade broker</t>
  </si>
  <si>
    <t>Ship broker (e.g. charter or sales &amp; purchase)</t>
  </si>
  <si>
    <t>Systems designer/analyst</t>
  </si>
  <si>
    <t>Enterprise/Solution architect</t>
  </si>
  <si>
    <t>Software developer</t>
  </si>
  <si>
    <t>Web and mobile applications developer</t>
  </si>
  <si>
    <t>Multimedia (including games) developer</t>
  </si>
  <si>
    <t>Cloud specialist</t>
  </si>
  <si>
    <t>IT infrastructure specialist</t>
  </si>
  <si>
    <t>Cyber risk specialist</t>
  </si>
  <si>
    <t>Digital forensics specialist</t>
  </si>
  <si>
    <t>Cybersecurity architect</t>
  </si>
  <si>
    <t>Data centre engineer</t>
  </si>
  <si>
    <t>Judge (including registrar in judiciary)</t>
  </si>
  <si>
    <t>Curator</t>
  </si>
  <si>
    <t>Social science researcher</t>
  </si>
  <si>
    <t>Clinical psychologist</t>
  </si>
  <si>
    <t>Social worker (general)</t>
  </si>
  <si>
    <t>Medical social worker</t>
  </si>
  <si>
    <t>Counsellor (rehabilitation)</t>
  </si>
  <si>
    <t>Journalist</t>
  </si>
  <si>
    <t>Director (stage, film, television, game, commercial, video and radio)</t>
  </si>
  <si>
    <t>Editor (radio, television and video)</t>
  </si>
  <si>
    <t>Assistant civil and structural engineer</t>
  </si>
  <si>
    <t>Building technician</t>
  </si>
  <si>
    <t>Land surveying technician</t>
  </si>
  <si>
    <t>Resident technical officer</t>
  </si>
  <si>
    <t>Audio and video equipment technician</t>
  </si>
  <si>
    <t>Instrumentation technician</t>
  </si>
  <si>
    <t>Mechanical engineering technician</t>
  </si>
  <si>
    <t>Machining/Tooling technician</t>
  </si>
  <si>
    <t>Chemical engineering technician (excluding petroleum, natural gas and petrochemical)</t>
  </si>
  <si>
    <t>Production engineering technician</t>
  </si>
  <si>
    <t>Process engineering technician</t>
  </si>
  <si>
    <t>Quality assurance technician</t>
  </si>
  <si>
    <t>Mechanical draughtsman</t>
  </si>
  <si>
    <t>Civil/Structural engineering draughtsman</t>
  </si>
  <si>
    <t>Architectural draughtsman</t>
  </si>
  <si>
    <t>Aeronautical engineering technician</t>
  </si>
  <si>
    <t>Automotive engineering technician</t>
  </si>
  <si>
    <t>Marine surveyor (ship and nautical)</t>
  </si>
  <si>
    <t>Rolling stock engineering technician</t>
  </si>
  <si>
    <t>Airport maintenance technician</t>
  </si>
  <si>
    <t>Automated assembly line/Industrial robot operator</t>
  </si>
  <si>
    <t>Marine engineering officer (including third, fourth and fifth engineer)</t>
  </si>
  <si>
    <t>Sea traffic controller</t>
  </si>
  <si>
    <t>Flight operations officer</t>
  </si>
  <si>
    <t>Road transport operations officer</t>
  </si>
  <si>
    <t>Fire and safety inspector</t>
  </si>
  <si>
    <t>Dental technician</t>
  </si>
  <si>
    <t>Veterinary technician/assistant</t>
  </si>
  <si>
    <t>Community health worker</t>
  </si>
  <si>
    <t>Optician</t>
  </si>
  <si>
    <t>Massage therapist</t>
  </si>
  <si>
    <t>Environmental inspector (environmental public health)</t>
  </si>
  <si>
    <t>Occupational health and safety inspector</t>
  </si>
  <si>
    <t>Financial markets back office administrator</t>
  </si>
  <si>
    <t>Assessor</t>
  </si>
  <si>
    <t>Insurance sales agent/broker (including independent financial planner)</t>
  </si>
  <si>
    <t>Buyer</t>
  </si>
  <si>
    <t>Purchasing agent</t>
  </si>
  <si>
    <t>International market agent/representative (e.g. junket operator)</t>
  </si>
  <si>
    <t>Safety and security consultant</t>
  </si>
  <si>
    <t>Maintenance planner</t>
  </si>
  <si>
    <t>Crewing executive (ship)</t>
  </si>
  <si>
    <t>Air transport equipment project executive</t>
  </si>
  <si>
    <t>Rail transport equipment project executive</t>
  </si>
  <si>
    <t>Road transport equipment project executive</t>
  </si>
  <si>
    <t>Water transport equipment project executive</t>
  </si>
  <si>
    <t>Volunteer executive</t>
  </si>
  <si>
    <t>Martial arts instructor</t>
  </si>
  <si>
    <t>Library officer</t>
  </si>
  <si>
    <t>Pastry Chef</t>
  </si>
  <si>
    <t>IT security technician</t>
  </si>
  <si>
    <t>Website administrator/Webmaster</t>
  </si>
  <si>
    <t>Office clerk (including filing and copying)</t>
  </si>
  <si>
    <t>Personnel/Human resource clerk</t>
  </si>
  <si>
    <t>Postal service counter clerk</t>
  </si>
  <si>
    <t>Receptionist (general)</t>
  </si>
  <si>
    <t>Hotel receptionist (including hotel reservation and front desk clerk)</t>
  </si>
  <si>
    <t>Medical/Dental receptionist</t>
  </si>
  <si>
    <t>Passenger services agent</t>
  </si>
  <si>
    <t>Customer service officer/clerk</t>
  </si>
  <si>
    <t>Contact centre information clerk</t>
  </si>
  <si>
    <t>Hotel executive (including hotel reservation and front desk executive)</t>
  </si>
  <si>
    <t>Bookkeeper</t>
  </si>
  <si>
    <t>Ledger and accounts clerk</t>
  </si>
  <si>
    <t>Audit clerk</t>
  </si>
  <si>
    <t>Payroll/Wages clerk</t>
  </si>
  <si>
    <t>Billing clerk</t>
  </si>
  <si>
    <t>Bank operations clerk</t>
  </si>
  <si>
    <t>Insurance/Underwriting clerk</t>
  </si>
  <si>
    <t>Statistical clerk</t>
  </si>
  <si>
    <t>Enumerator/Market research interviewer</t>
  </si>
  <si>
    <t>Stock records clerk</t>
  </si>
  <si>
    <t>Storekeeper</t>
  </si>
  <si>
    <t>Material planning clerk</t>
  </si>
  <si>
    <t>Production planning clerk</t>
  </si>
  <si>
    <t>Shipping clerk</t>
  </si>
  <si>
    <t>Land transport clerk</t>
  </si>
  <si>
    <t>Library clerk</t>
  </si>
  <si>
    <t>Postal service supervisor</t>
  </si>
  <si>
    <t>Tour guide</t>
  </si>
  <si>
    <t>Barber</t>
  </si>
  <si>
    <t>Make-up artist (stage, film and studio)</t>
  </si>
  <si>
    <t>Housekeeper (hotels and other establishments)</t>
  </si>
  <si>
    <t>Gaming supervisor (e.g. pit manager/supervisor, slot manager/supervisor and casino shift manager/supervisor)</t>
  </si>
  <si>
    <t>Bookmaker/Croupier/Casino dealer and related gaming worker</t>
  </si>
  <si>
    <t>Pet groomer</t>
  </si>
  <si>
    <t>Keeper/Trainer in zoological, bird and aquatic parks</t>
  </si>
  <si>
    <t>Driving instructor/tester</t>
  </si>
  <si>
    <t>Cashier (general)</t>
  </si>
  <si>
    <t>Office cashier</t>
  </si>
  <si>
    <t>Salesperson (door-to-door)</t>
  </si>
  <si>
    <t>Child/After school care centre worker</t>
  </si>
  <si>
    <t>Educarer</t>
  </si>
  <si>
    <t>Lifeguard</t>
  </si>
  <si>
    <t>Industrial investigator</t>
  </si>
  <si>
    <t>Plumber</t>
  </si>
  <si>
    <t>Pipe fitter</t>
  </si>
  <si>
    <t>Building painter</t>
  </si>
  <si>
    <t>Aircraft engine mechanic and repairer</t>
  </si>
  <si>
    <t>Bicycle and related repairer</t>
  </si>
  <si>
    <t>Watch and clock assembler/repairer</t>
  </si>
  <si>
    <t>Medical device assembler/repairer</t>
  </si>
  <si>
    <t>Musical instrument maker/repairer/tuner</t>
  </si>
  <si>
    <t>Pre-press trades worker</t>
  </si>
  <si>
    <t>Lift supervisor</t>
  </si>
  <si>
    <t>Electrical lift, escalator and related equipment fitter</t>
  </si>
  <si>
    <t>Computer and related electronic equipment mechanic</t>
  </si>
  <si>
    <t>Baker</t>
  </si>
  <si>
    <t>Stationary plant and machine supervisor/general foreman</t>
  </si>
  <si>
    <t>Metalworking machine setter-operator</t>
  </si>
  <si>
    <t>Precision grinding machine setter-operator</t>
  </si>
  <si>
    <t>Chemical processing and products plant and machine operator</t>
  </si>
  <si>
    <t>Meat and fish products machine operator</t>
  </si>
  <si>
    <t>Brewer and wine and other beverages machine operator</t>
  </si>
  <si>
    <t>Printing machine operator</t>
  </si>
  <si>
    <t>Electronic equipment/component assembler</t>
  </si>
  <si>
    <t>Electrical/Electronic products quality checker and tester</t>
  </si>
  <si>
    <t>Mechanical products quality checker and tester</t>
  </si>
  <si>
    <t>Airport mobile equipment operator</t>
  </si>
  <si>
    <t>Port limit helmsman/steersman/engine driver/tugmaster</t>
  </si>
  <si>
    <t>Housekeeping/Linen room attendant</t>
  </si>
  <si>
    <t>Hotel cleaner</t>
  </si>
  <si>
    <t>Motor vehicle cleaner/polisher</t>
  </si>
  <si>
    <t>Aircraft cleaner</t>
  </si>
  <si>
    <t>Domestic helper and cleaner</t>
  </si>
  <si>
    <t>Landscape worker</t>
  </si>
  <si>
    <t>Lashing worker</t>
  </si>
  <si>
    <t>Tea server/steward (excluding bartender, barista and food/drink stall assistant)</t>
  </si>
  <si>
    <t>General waste collection, recycling and material recovery worker</t>
  </si>
  <si>
    <t>Laboratory attendant</t>
  </si>
  <si>
    <t>Car park attendant</t>
  </si>
  <si>
    <t>Concierge (hotel)</t>
  </si>
  <si>
    <t>MANUFACTURING,  JUNE  2023</t>
  </si>
  <si>
    <t>CONSTRUCTION,  JUNE  2023</t>
  </si>
  <si>
    <t>WHOLESALE  AND  RETAIL  TRADE,  JUNE  2023</t>
  </si>
  <si>
    <t>TRANSPORTATION  AND  STORAGE,  JUNE  2023</t>
  </si>
  <si>
    <t>ACCOMMODATION  AND  FOOD  SERVICES,  JUNE  2023</t>
  </si>
  <si>
    <t>INFORMATION  AND  COMMUNICATIONS,  JUNE  2023</t>
  </si>
  <si>
    <t>FINANCIAL AND INSURANCE SERVICES,  JUNE  2023</t>
  </si>
  <si>
    <t>REAL ESTATE  SERVICES,  JUNE  2023</t>
  </si>
  <si>
    <t>PROFESSIONAL SERVICES,  JUNE  2023</t>
  </si>
  <si>
    <t>ADMINISTRATIVE AND SUPPORT SERVICES,  JUNE  2023</t>
  </si>
  <si>
    <t>Community and social service manager</t>
  </si>
  <si>
    <t>Education and training institution manager</t>
  </si>
  <si>
    <t>Geologist, geophysicist and other physical science professional</t>
  </si>
  <si>
    <t>Pharmacologist and related professional</t>
  </si>
  <si>
    <t>Specialist medical practitioner (medical)</t>
  </si>
  <si>
    <t>Specialist medical practitioner (surgical)</t>
  </si>
  <si>
    <t>Traditional and complementary medicine professional</t>
  </si>
  <si>
    <t>Special education teacher</t>
  </si>
  <si>
    <t>Securities and finance dealer</t>
  </si>
  <si>
    <t>Author and related writer</t>
  </si>
  <si>
    <t>Chemical engineering technician</t>
  </si>
  <si>
    <t>Incinerator and water treatment plant and related machine operator</t>
  </si>
  <si>
    <t>Life science technician (except medical)</t>
  </si>
  <si>
    <t>Agronomy, horticultural and farming technician</t>
  </si>
  <si>
    <t>Medical imaging and therapeutic equipment technician</t>
  </si>
  <si>
    <t>Commercial and marketing sales executive</t>
  </si>
  <si>
    <t>Broadcasting technician and audio-visual operator</t>
  </si>
  <si>
    <t>Bill collector and related worker</t>
  </si>
  <si>
    <t>Finance and insurance clerk</t>
  </si>
  <si>
    <t>Mail carrier and sorting worker</t>
  </si>
  <si>
    <t>Transport service inspector and related worker</t>
  </si>
  <si>
    <t>Housekeeper and related worker</t>
  </si>
  <si>
    <t>Spray painter, varnisher and other painter</t>
  </si>
  <si>
    <t>Supervisor/General foreman (food processing, woodworking, garment, leather and related trades)</t>
  </si>
  <si>
    <t>Merchandising/Category manager</t>
  </si>
  <si>
    <t>Transport/Technical operations manager (except port/shipping operations)</t>
  </si>
  <si>
    <t>Community/Country club manager</t>
  </si>
  <si>
    <t>Registered nurse and other nursing professional (e.g. clinical nurse, nurse educator, excluding enrolled nurse)</t>
  </si>
  <si>
    <t>Sales professional (institutional sales of financial products)</t>
  </si>
  <si>
    <t>ICT business process consultant/Business analyst</t>
  </si>
  <si>
    <t>Logistics/Production planner</t>
  </si>
  <si>
    <t>Procurement/Purchasing clerk</t>
  </si>
  <si>
    <t>Gardener and horticultural worker</t>
  </si>
  <si>
    <t>Supervisor/General foreman of assemblers and quality checkers</t>
  </si>
  <si>
    <t>Median, 25th And 75th Percentiles Of Monthly Basic And Gross Wages Of Full-time Resident Employees In Common Occupations By Industry,</t>
  </si>
  <si>
    <t>MEDIAN, 25TH AND 75TH PERCENTILES OF MONTHLY BASIC AND GROSS  WAGES OF FULL-TIME RESIDENT EMPLOYEES IN COMMON OCCUPATIONS IN</t>
  </si>
  <si>
    <t>SSOC (2 digits)</t>
  </si>
  <si>
    <t>Gross Wage (25th Percentile)</t>
  </si>
  <si>
    <t>Gross Wage (Median)</t>
  </si>
  <si>
    <t>Gross Wage (75th Percentile)</t>
  </si>
  <si>
    <t>LEGISLATORS, SENIOR OFFICIALS AND CHIEF EXECUTIVES</t>
  </si>
  <si>
    <t>ADMINISTRATIVE AND COMMERCIAL MANAGERS</t>
  </si>
  <si>
    <t>PRODUCTION AND SPECIALISED SERVICES MANAGERS</t>
  </si>
  <si>
    <t>HOSPITALITY, RETAIL AND RELATED SERVICES MANAGERS</t>
  </si>
  <si>
    <t>SCIENCE AND ENGINEERING PROFESSIONALS</t>
  </si>
  <si>
    <t>HEALTH PROFESSIONALS</t>
  </si>
  <si>
    <t>TEACHING AND TRAINING PROFESSIONALS</t>
  </si>
  <si>
    <t>BUSINESS AND ADMINISTRATION PROFESSIONALS</t>
  </si>
  <si>
    <t>INFORMATION AND COMMUNICATIONS TECHNOLOGY (ICT) PROFESSIONALS</t>
  </si>
  <si>
    <t>LEGAL, SOCIAL, RELIGIOUS AND CULTURAL PROFESSIONALS</t>
  </si>
  <si>
    <t>PHYSICAL AND ENGINEERING SCIENCE ASSOCIATE PROFESSIONALS</t>
  </si>
  <si>
    <t>HEALTH ASSOCIATE PROFESSIONALS</t>
  </si>
  <si>
    <t>BUSINESS AND ADMINISTRATION ASSOCIATE PROFESSIONALS</t>
  </si>
  <si>
    <t>LEGAL, SOCIAL, CULTURAL AND RELATED ASSOCIATE PROFESSIONALS</t>
  </si>
  <si>
    <t>INFORMATION AND COMMUNICATIONS TECHNICIANS</t>
  </si>
  <si>
    <t>TEACHING ASSOCIATE PROFESSIONALS</t>
  </si>
  <si>
    <t>OTHER ASSOCIATE PROFESSIONALS NOT ELSEWHERE CLASSIFIED</t>
  </si>
  <si>
    <t>CLERICAL SUPERVISORS</t>
  </si>
  <si>
    <t>GENERAL AND KEYBOARD CLERKS</t>
  </si>
  <si>
    <t>CUSTOMER SERVICES OFFICERS AND CLERKS</t>
  </si>
  <si>
    <t>NUMERICAL AND MATERIAL-RECORDING CLERKS</t>
  </si>
  <si>
    <t>OTHER CLERICAL SUPPORT WORKERS</t>
  </si>
  <si>
    <t>PERSONAL SERVICE WORKERS</t>
  </si>
  <si>
    <t>SALES WORKERS</t>
  </si>
  <si>
    <t>PERSONAL CARE WORKERS</t>
  </si>
  <si>
    <t>PROTECTIVE SERVICES WORKERS</t>
  </si>
  <si>
    <t>SERVICE WORKERS NOT ELSEWHERE CLASSIFIED</t>
  </si>
  <si>
    <t>AGRICULTURAL WORKERS</t>
  </si>
  <si>
    <t>FISHERY WORKERS</t>
  </si>
  <si>
    <t>BUILDING AND RELATED TRADES WORKERS, EXCLUDING ELECTRICIANS</t>
  </si>
  <si>
    <t>METAL, MACHINERY AND RELATED TRADES WORKERS</t>
  </si>
  <si>
    <t>PRECISION, HANDICRAFT, PRINTING AND RELATED TRADES WORKERS</t>
  </si>
  <si>
    <t>ELECTRICAL AND ELECTRONIC TRADES WORKERS</t>
  </si>
  <si>
    <t>FOOD PROCESSING, WOODWORKING, GARMENT, LEATHER AND OTHER CRAFT AND RELATED TRADES WORKERS</t>
  </si>
  <si>
    <t>STATIONARY PLANT AND MACHINE OPERATORS</t>
  </si>
  <si>
    <t>ASSEMBLERS AND QUALITY CHECKERS</t>
  </si>
  <si>
    <t>DRIVERS AND MOBILE MACHINERY OPERATORS</t>
  </si>
  <si>
    <t>CLEANERS AND RELATED WORKERS</t>
  </si>
  <si>
    <t>AGRICULTURAL, FISHERY AND RELATED LABOURERS</t>
  </si>
  <si>
    <t>LABOURERS AND RELATED WORKERS</t>
  </si>
  <si>
    <t>FOOD PREPARATION AND KITCHEN ASSISTANTS</t>
  </si>
  <si>
    <t>WASTE COLLECTION, RECYCLING AND MATERIAL RECOVERY WORKERS AND OTHER ELEMENTARY WORKERS</t>
  </si>
  <si>
    <t>X1-5</t>
  </si>
  <si>
    <t>WORKERS NOT ELSEWHERE CLASSIFIED</t>
  </si>
  <si>
    <t>11</t>
  </si>
  <si>
    <t>12</t>
  </si>
  <si>
    <t>13</t>
  </si>
  <si>
    <t>14</t>
  </si>
  <si>
    <t>21</t>
  </si>
  <si>
    <t>22</t>
  </si>
  <si>
    <t>23</t>
  </si>
  <si>
    <t>24</t>
  </si>
  <si>
    <t>25</t>
  </si>
  <si>
    <t>26</t>
  </si>
  <si>
    <t>31</t>
  </si>
  <si>
    <t>32</t>
  </si>
  <si>
    <t>33</t>
  </si>
  <si>
    <t>34</t>
  </si>
  <si>
    <t>35</t>
  </si>
  <si>
    <t>36</t>
  </si>
  <si>
    <t>40</t>
  </si>
  <si>
    <t>41</t>
  </si>
  <si>
    <t>42</t>
  </si>
  <si>
    <t>43</t>
  </si>
  <si>
    <t>44</t>
  </si>
  <si>
    <t>51</t>
  </si>
  <si>
    <t>52</t>
  </si>
  <si>
    <t>53</t>
  </si>
  <si>
    <t>54</t>
  </si>
  <si>
    <t>61</t>
  </si>
  <si>
    <t>71</t>
  </si>
  <si>
    <t>72</t>
  </si>
  <si>
    <t>73</t>
  </si>
  <si>
    <t>74</t>
  </si>
  <si>
    <t>75</t>
  </si>
  <si>
    <t>81</t>
  </si>
  <si>
    <t>82</t>
  </si>
  <si>
    <t>83</t>
  </si>
  <si>
    <t>91</t>
  </si>
  <si>
    <t>92</t>
  </si>
  <si>
    <t>93</t>
  </si>
  <si>
    <t>94</t>
  </si>
  <si>
    <t>96</t>
  </si>
  <si>
    <t>Grand Total</t>
  </si>
  <si>
    <t>Basic - 25th Percentile ($)</t>
  </si>
  <si>
    <t>Basic - Median  ($)</t>
  </si>
  <si>
    <t>Basic - 75th Percentile ($)</t>
  </si>
  <si>
    <t>Gross - 25th Percentile ($)</t>
  </si>
  <si>
    <t>Gross - Median  ($)</t>
  </si>
  <si>
    <t>Gross - 75th Percentile ($)</t>
  </si>
  <si>
    <t>Average of Gross - 25th Percentile ($)</t>
  </si>
  <si>
    <t>Average of Gross - Median  ($)</t>
  </si>
  <si>
    <t>Average of Gross - 75th Percentile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</si>
</sst>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9.5"/>
      <color rgb="FF000000"/>
      <name val="Arial"/>
    </font>
    <font>
      <sz val="11"/>
      <color theme="1"/>
      <name val="Courier New"/>
      <family val="2"/>
      <scheme val="minor"/>
    </font>
    <font>
      <sz val="11"/>
      <color theme="1"/>
      <name val="Courier New"/>
      <family val="2"/>
      <scheme val="minor"/>
    </font>
    <font>
      <sz val="11"/>
      <color theme="1"/>
      <name val="Courier New"/>
      <family val="2"/>
      <scheme val="minor"/>
    </font>
    <font>
      <sz val="8"/>
      <color rgb="FF000000"/>
      <name val="Arial"/>
      <family val="2"/>
    </font>
    <font>
      <sz val="12"/>
      <name val="Helv"/>
    </font>
    <font>
      <sz val="12"/>
      <name val="Arial"/>
      <family val="2"/>
    </font>
    <font>
      <u/>
      <sz val="12"/>
      <name val="Arial"/>
      <family val="2"/>
    </font>
    <font>
      <u/>
      <sz val="9.5"/>
      <color theme="10"/>
      <name val="Arial"/>
      <family val="2"/>
    </font>
    <font>
      <b/>
      <sz val="9"/>
      <name val="Arial"/>
      <family val="2"/>
    </font>
    <font>
      <sz val="9"/>
      <name val="Arial"/>
      <family val="2"/>
    </font>
    <font>
      <u/>
      <sz val="8"/>
      <color rgb="FF0066AA"/>
      <name val="Arial"/>
      <family val="2"/>
    </font>
    <font>
      <sz val="8"/>
      <name val="Arial"/>
      <family val="2"/>
    </font>
    <font>
      <sz val="8"/>
      <name val="Courier New"/>
      <family val="2"/>
      <scheme val="minor"/>
    </font>
    <font>
      <b/>
      <sz val="8"/>
      <color theme="0"/>
      <name val="Arial"/>
      <family val="2"/>
    </font>
    <font>
      <sz val="9"/>
      <color theme="0"/>
      <name val="Arial"/>
      <family val="2"/>
    </font>
    <font>
      <sz val="8"/>
      <color theme="0"/>
      <name val="Arial"/>
      <family val="2"/>
    </font>
    <font>
      <b/>
      <sz val="8"/>
      <name val="Arial"/>
      <family val="2"/>
    </font>
    <font>
      <sz val="10"/>
      <name val="Arial"/>
      <family val="2"/>
    </font>
    <font>
      <b/>
      <sz val="14"/>
      <color theme="4" tint="-0.249977111117893"/>
      <name val="Arial"/>
      <family val="2"/>
    </font>
    <font>
      <b/>
      <sz val="12"/>
      <name val="Arial"/>
      <family val="2"/>
    </font>
    <font>
      <b/>
      <u/>
      <sz val="12"/>
      <name val="Arial"/>
      <family val="2"/>
    </font>
    <font>
      <sz val="11"/>
      <name val="Arial"/>
      <family val="2"/>
    </font>
    <font>
      <i/>
      <sz val="12"/>
      <name val="Arial"/>
      <family val="2"/>
    </font>
    <font>
      <sz val="12"/>
      <color theme="4" tint="-0.249977111117893"/>
      <name val="Arial"/>
      <family val="2"/>
    </font>
    <font>
      <sz val="8"/>
      <color theme="4"/>
      <name val="Arial"/>
      <family val="2"/>
    </font>
    <font>
      <u/>
      <sz val="8"/>
      <color theme="4"/>
      <name val="Arial"/>
      <family val="2"/>
    </font>
    <font>
      <sz val="8"/>
      <color theme="4"/>
      <name val="Courier New"/>
      <family val="2"/>
      <scheme val="minor"/>
    </font>
    <font>
      <u/>
      <sz val="12"/>
      <color theme="10"/>
      <name val="Arial"/>
      <family val="2"/>
    </font>
    <font>
      <u/>
      <sz val="9"/>
      <color theme="4"/>
      <name val="Arial"/>
      <family val="2"/>
    </font>
    <font>
      <sz val="8"/>
      <color theme="0"/>
      <name val="Calibri"/>
      <family val="2"/>
    </font>
    <font>
      <sz val="8"/>
      <color rgb="FF0066AA"/>
      <name val="Arial"/>
      <family val="2"/>
    </font>
    <font>
      <sz val="9"/>
      <color rgb="FF0066AA"/>
      <name val="Arial"/>
      <family val="2"/>
    </font>
    <font>
      <sz val="9.5"/>
      <color rgb="FF000000"/>
      <name val="Arial"/>
      <family val="2"/>
    </font>
  </fonts>
  <fills count="8">
    <fill>
      <patternFill patternType="none"/>
    </fill>
    <fill>
      <patternFill patternType="gray125"/>
    </fill>
    <fill>
      <patternFill patternType="solid">
        <fgColor rgb="FFFAFBFE"/>
        <bgColor indexed="64"/>
      </patternFill>
    </fill>
    <fill>
      <patternFill patternType="solid">
        <fgColor theme="0"/>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6337778862885"/>
        <bgColor indexed="64"/>
      </patternFill>
    </fill>
  </fills>
  <borders count="6">
    <border>
      <left/>
      <right/>
      <top/>
      <bottom/>
      <diagonal/>
    </border>
    <border>
      <left/>
      <right style="thin">
        <color theme="0"/>
      </right>
      <top/>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bottom style="thin">
        <color theme="0"/>
      </bottom>
      <diagonal/>
    </border>
  </borders>
  <cellStyleXfs count="7">
    <xf numFmtId="0" fontId="0" fillId="0" borderId="0"/>
    <xf numFmtId="0" fontId="3" fillId="0" borderId="0"/>
    <xf numFmtId="0" fontId="8" fillId="0" borderId="0" applyNumberFormat="0" applyFill="0" applyBorder="0" applyAlignment="0" applyProtection="0"/>
    <xf numFmtId="0" fontId="5" fillId="0" borderId="0"/>
    <xf numFmtId="0" fontId="18" fillId="0" borderId="0"/>
    <xf numFmtId="0" fontId="2" fillId="0" borderId="0"/>
    <xf numFmtId="0" fontId="1" fillId="0" borderId="0"/>
  </cellStyleXfs>
  <cellXfs count="101">
    <xf numFmtId="0" fontId="0" fillId="2" borderId="0" xfId="0" applyFill="1" applyAlignment="1">
      <alignment horizontal="left"/>
    </xf>
    <xf numFmtId="0" fontId="9" fillId="3" borderId="0" xfId="3" applyFont="1" applyFill="1"/>
    <xf numFmtId="0" fontId="6" fillId="3" borderId="0" xfId="3" applyFont="1" applyFill="1"/>
    <xf numFmtId="0" fontId="10" fillId="3" borderId="0" xfId="0" applyFont="1" applyFill="1"/>
    <xf numFmtId="0" fontId="11" fillId="3" borderId="0" xfId="2" applyFont="1" applyFill="1"/>
    <xf numFmtId="0" fontId="12" fillId="3" borderId="0" xfId="3" applyFont="1" applyFill="1"/>
    <xf numFmtId="0" fontId="10" fillId="3" borderId="0" xfId="0" applyFont="1" applyFill="1" applyAlignment="1">
      <alignment horizontal="left"/>
    </xf>
    <xf numFmtId="0" fontId="12" fillId="3" borderId="0" xfId="0" applyFont="1" applyFill="1"/>
    <xf numFmtId="0" fontId="9" fillId="3" borderId="0" xfId="0" applyFont="1" applyFill="1" applyAlignment="1">
      <alignment horizontal="left"/>
    </xf>
    <xf numFmtId="0" fontId="9" fillId="3" borderId="0" xfId="0" applyFont="1" applyFill="1" applyAlignment="1">
      <alignment horizontal="centerContinuous"/>
    </xf>
    <xf numFmtId="0" fontId="10" fillId="3" borderId="0" xfId="0" applyFont="1" applyFill="1" applyAlignment="1">
      <alignment horizontal="centerContinuous"/>
    </xf>
    <xf numFmtId="0" fontId="12" fillId="3" borderId="0" xfId="0" quotePrefix="1" applyFont="1" applyFill="1" applyAlignment="1">
      <alignment horizontal="centerContinuous" vertical="center"/>
    </xf>
    <xf numFmtId="0" fontId="12" fillId="3" borderId="0" xfId="3" applyFont="1" applyFill="1" applyAlignment="1">
      <alignment vertical="top"/>
    </xf>
    <xf numFmtId="0" fontId="10" fillId="3" borderId="0" xfId="0" applyFont="1" applyFill="1" applyAlignment="1">
      <alignment horizontal="centerContinuous" vertical="center"/>
    </xf>
    <xf numFmtId="0" fontId="12" fillId="3" borderId="0" xfId="0" applyFont="1" applyFill="1" applyAlignment="1">
      <alignment horizontal="left" vertical="center"/>
    </xf>
    <xf numFmtId="0" fontId="15" fillId="4" borderId="5" xfId="0" applyFont="1" applyFill="1" applyBorder="1" applyAlignment="1">
      <alignment vertical="center" wrapText="1"/>
    </xf>
    <xf numFmtId="0" fontId="15" fillId="4" borderId="5" xfId="0" applyFont="1" applyFill="1" applyBorder="1" applyAlignment="1">
      <alignment vertical="top" wrapText="1"/>
    </xf>
    <xf numFmtId="0" fontId="10" fillId="3" borderId="0" xfId="0" quotePrefix="1" applyFont="1" applyFill="1" applyAlignment="1">
      <alignment horizontal="centerContinuous" vertical="center"/>
    </xf>
    <xf numFmtId="0" fontId="10" fillId="3" borderId="0" xfId="3" applyFont="1" applyFill="1"/>
    <xf numFmtId="0" fontId="10" fillId="3" borderId="0" xfId="3" applyFont="1" applyFill="1" applyAlignment="1">
      <alignment vertical="top"/>
    </xf>
    <xf numFmtId="0" fontId="17" fillId="5" borderId="0" xfId="0" applyFont="1" applyFill="1" applyAlignment="1">
      <alignment horizontal="left" vertical="top"/>
    </xf>
    <xf numFmtId="0" fontId="12" fillId="5" borderId="0" xfId="0" applyFont="1" applyFill="1" applyAlignment="1">
      <alignment horizontal="left" vertical="top"/>
    </xf>
    <xf numFmtId="3" fontId="12" fillId="5" borderId="0" xfId="0" applyNumberFormat="1" applyFont="1" applyFill="1" applyAlignment="1">
      <alignment horizontal="right" vertical="top"/>
    </xf>
    <xf numFmtId="0" fontId="12" fillId="5" borderId="0" xfId="0" applyFont="1" applyFill="1" applyAlignment="1">
      <alignment horizontal="left" vertical="top" wrapText="1"/>
    </xf>
    <xf numFmtId="0" fontId="12" fillId="6" borderId="0" xfId="0" applyFont="1" applyFill="1" applyAlignment="1">
      <alignment horizontal="left" vertical="top"/>
    </xf>
    <xf numFmtId="3" fontId="12" fillId="6" borderId="0" xfId="0" applyNumberFormat="1" applyFont="1" applyFill="1" applyAlignment="1">
      <alignment horizontal="right" vertical="top"/>
    </xf>
    <xf numFmtId="0" fontId="17" fillId="6" borderId="0" xfId="0" applyFont="1" applyFill="1" applyAlignment="1">
      <alignment horizontal="left" vertical="top"/>
    </xf>
    <xf numFmtId="0" fontId="12" fillId="6" borderId="0" xfId="0" applyFont="1" applyFill="1" applyAlignment="1">
      <alignment horizontal="left" vertical="top" wrapText="1"/>
    </xf>
    <xf numFmtId="0" fontId="12" fillId="3" borderId="0" xfId="0" applyFont="1" applyFill="1" applyAlignment="1">
      <alignment horizontal="centerContinuous" vertical="center"/>
    </xf>
    <xf numFmtId="0" fontId="4" fillId="2" borderId="0" xfId="0" applyFont="1" applyFill="1" applyAlignment="1">
      <alignment horizontal="left"/>
    </xf>
    <xf numFmtId="0" fontId="10" fillId="3" borderId="0" xfId="0" applyFont="1" applyFill="1" applyAlignment="1">
      <alignment horizontal="left" vertical="center"/>
    </xf>
    <xf numFmtId="0" fontId="15" fillId="4" borderId="4" xfId="0" applyFont="1" applyFill="1" applyBorder="1" applyAlignment="1">
      <alignment vertical="center" wrapText="1"/>
    </xf>
    <xf numFmtId="0" fontId="15" fillId="4" borderId="4" xfId="0" applyFont="1" applyFill="1" applyBorder="1" applyAlignment="1">
      <alignment vertical="top" wrapText="1"/>
    </xf>
    <xf numFmtId="3" fontId="4" fillId="5" borderId="0" xfId="0" applyNumberFormat="1" applyFont="1" applyFill="1" applyAlignment="1">
      <alignment horizontal="right" vertical="top"/>
    </xf>
    <xf numFmtId="3" fontId="4" fillId="6" borderId="0" xfId="0" applyNumberFormat="1" applyFont="1" applyFill="1" applyAlignment="1">
      <alignment horizontal="right" vertical="top"/>
    </xf>
    <xf numFmtId="0" fontId="13" fillId="3" borderId="0" xfId="0" applyFont="1" applyFill="1" applyAlignment="1">
      <alignment horizontal="centerContinuous" vertical="center"/>
    </xf>
    <xf numFmtId="0" fontId="6" fillId="0" borderId="0" xfId="0" applyFont="1"/>
    <xf numFmtId="0" fontId="19" fillId="0" borderId="0" xfId="4" applyFont="1"/>
    <xf numFmtId="0" fontId="20" fillId="0" borderId="0" xfId="0" applyFont="1"/>
    <xf numFmtId="49" fontId="20" fillId="0" borderId="0" xfId="0" applyNumberFormat="1" applyFont="1"/>
    <xf numFmtId="0" fontId="7" fillId="0" borderId="0" xfId="2" applyFont="1" applyAlignment="1">
      <alignment horizontal="left"/>
    </xf>
    <xf numFmtId="0" fontId="20" fillId="0" borderId="0" xfId="4" applyFont="1"/>
    <xf numFmtId="0" fontId="21" fillId="0" borderId="0" xfId="4" applyFont="1"/>
    <xf numFmtId="0" fontId="6" fillId="0" borderId="0" xfId="4" applyFont="1"/>
    <xf numFmtId="0" fontId="22" fillId="0" borderId="0" xfId="4" applyFont="1"/>
    <xf numFmtId="0" fontId="6" fillId="0" borderId="0" xfId="4" applyFont="1" applyAlignment="1">
      <alignment horizontal="right" vertical="top"/>
    </xf>
    <xf numFmtId="0" fontId="6" fillId="0" borderId="0" xfId="4" applyFont="1" applyAlignment="1">
      <alignment horizontal="center" vertical="top"/>
    </xf>
    <xf numFmtId="0" fontId="6" fillId="0" borderId="0" xfId="4" applyFont="1" applyAlignment="1">
      <alignment vertical="center"/>
    </xf>
    <xf numFmtId="0" fontId="22" fillId="0" borderId="0" xfId="4" applyFont="1" applyAlignment="1">
      <alignment vertical="center"/>
    </xf>
    <xf numFmtId="0" fontId="24" fillId="0" borderId="0" xfId="0" applyFont="1" applyAlignment="1">
      <alignment horizontal="left"/>
    </xf>
    <xf numFmtId="0" fontId="24" fillId="0" borderId="0" xfId="4" applyFont="1"/>
    <xf numFmtId="0" fontId="24" fillId="0" borderId="0" xfId="0" applyFont="1"/>
    <xf numFmtId="0" fontId="24" fillId="2" borderId="0" xfId="0" applyFont="1" applyFill="1" applyAlignment="1">
      <alignment horizontal="left"/>
    </xf>
    <xf numFmtId="0" fontId="25" fillId="3" borderId="0" xfId="3" applyFont="1" applyFill="1"/>
    <xf numFmtId="0" fontId="26" fillId="3" borderId="0" xfId="2" applyFont="1" applyFill="1"/>
    <xf numFmtId="0" fontId="25" fillId="3" borderId="0" xfId="0" applyFont="1" applyFill="1"/>
    <xf numFmtId="0" fontId="25" fillId="3" borderId="0" xfId="0" applyFont="1" applyFill="1" applyAlignment="1">
      <alignment horizontal="centerContinuous" vertical="center"/>
    </xf>
    <xf numFmtId="0" fontId="25" fillId="2" borderId="0" xfId="0" applyFont="1" applyFill="1" applyAlignment="1">
      <alignment horizontal="left"/>
    </xf>
    <xf numFmtId="0" fontId="25" fillId="0" borderId="0" xfId="0" applyFont="1"/>
    <xf numFmtId="0" fontId="27" fillId="3" borderId="0" xfId="0" applyFont="1" applyFill="1" applyAlignment="1">
      <alignment horizontal="centerContinuous" vertical="center"/>
    </xf>
    <xf numFmtId="0" fontId="27" fillId="3" borderId="0" xfId="0" applyFont="1" applyFill="1" applyAlignment="1">
      <alignment horizontal="center" vertical="center"/>
    </xf>
    <xf numFmtId="0" fontId="28" fillId="0" borderId="0" xfId="2" applyFont="1" applyAlignment="1">
      <alignment horizontal="left"/>
    </xf>
    <xf numFmtId="2" fontId="28" fillId="0" borderId="0" xfId="2" applyNumberFormat="1" applyFont="1" applyAlignment="1">
      <alignment horizontal="left"/>
    </xf>
    <xf numFmtId="0" fontId="16" fillId="0" borderId="0" xfId="0" applyFont="1" applyAlignment="1">
      <alignment horizontal="left" vertical="top"/>
    </xf>
    <xf numFmtId="3" fontId="16" fillId="0" borderId="0" xfId="0" applyNumberFormat="1" applyFont="1" applyAlignment="1">
      <alignment horizontal="left" vertical="top"/>
    </xf>
    <xf numFmtId="1" fontId="16" fillId="0" borderId="0" xfId="0" applyNumberFormat="1" applyFont="1" applyAlignment="1">
      <alignment horizontal="left" vertical="top"/>
    </xf>
    <xf numFmtId="0" fontId="29" fillId="3" borderId="0" xfId="2" applyFont="1" applyFill="1"/>
    <xf numFmtId="0" fontId="17" fillId="5" borderId="0" xfId="0" applyFont="1" applyFill="1" applyAlignment="1">
      <alignment horizontal="left" vertical="top" wrapText="1"/>
    </xf>
    <xf numFmtId="0" fontId="15" fillId="3" borderId="0" xfId="0" applyFont="1" applyFill="1" applyAlignment="1">
      <alignment horizontal="centerContinuous" vertical="center"/>
    </xf>
    <xf numFmtId="0" fontId="17" fillId="6" borderId="0" xfId="0" applyFont="1" applyFill="1" applyAlignment="1">
      <alignment horizontal="left" vertical="top" wrapText="1"/>
    </xf>
    <xf numFmtId="3" fontId="12" fillId="5" borderId="0" xfId="0" applyNumberFormat="1" applyFont="1" applyFill="1" applyAlignment="1">
      <alignment horizontal="right" vertical="top" wrapText="1"/>
    </xf>
    <xf numFmtId="3" fontId="12" fillId="6" borderId="0" xfId="0" applyNumberFormat="1" applyFont="1" applyFill="1" applyAlignment="1">
      <alignment horizontal="right" vertical="top" wrapText="1"/>
    </xf>
    <xf numFmtId="0" fontId="0" fillId="2" borderId="0" xfId="0" applyFill="1" applyAlignment="1">
      <alignment horizontal="left" wrapText="1"/>
    </xf>
    <xf numFmtId="0" fontId="8" fillId="3" borderId="0" xfId="2" applyFill="1"/>
    <xf numFmtId="0" fontId="9" fillId="3" borderId="0" xfId="0" applyFont="1" applyFill="1" applyAlignment="1">
      <alignment horizontal="centerContinuous" wrapText="1"/>
    </xf>
    <xf numFmtId="0" fontId="12" fillId="7" borderId="0" xfId="0" applyFont="1" applyFill="1" applyAlignment="1">
      <alignment horizontal="left" vertical="top" wrapText="1"/>
    </xf>
    <xf numFmtId="3" fontId="12" fillId="7" borderId="0" xfId="0" applyNumberFormat="1" applyFont="1" applyFill="1" applyAlignment="1">
      <alignment horizontal="right" vertical="top" wrapText="1"/>
    </xf>
    <xf numFmtId="0" fontId="17" fillId="7" borderId="0" xfId="0" applyFont="1" applyFill="1" applyAlignment="1">
      <alignment horizontal="left" vertical="top" wrapText="1"/>
    </xf>
    <xf numFmtId="0" fontId="12" fillId="7" borderId="0" xfId="0" applyFont="1" applyFill="1" applyAlignment="1">
      <alignment horizontal="left" vertical="top"/>
    </xf>
    <xf numFmtId="3" fontId="4" fillId="7" borderId="0" xfId="0" applyNumberFormat="1" applyFont="1" applyFill="1" applyAlignment="1">
      <alignment horizontal="right" vertical="top"/>
    </xf>
    <xf numFmtId="0" fontId="31" fillId="3" borderId="0" xfId="0" applyFont="1" applyFill="1"/>
    <xf numFmtId="0" fontId="31" fillId="3" borderId="0" xfId="0" quotePrefix="1" applyFont="1" applyFill="1" applyAlignment="1">
      <alignment horizontal="centerContinuous" vertical="center"/>
    </xf>
    <xf numFmtId="0" fontId="31" fillId="3" borderId="0" xfId="0" applyFont="1" applyFill="1" applyAlignment="1">
      <alignment horizontal="centerContinuous" vertical="center"/>
    </xf>
    <xf numFmtId="0" fontId="31" fillId="3" borderId="0" xfId="3" applyFont="1" applyFill="1" applyAlignment="1">
      <alignment vertical="top"/>
    </xf>
    <xf numFmtId="0" fontId="11" fillId="0" borderId="0" xfId="2" applyFont="1"/>
    <xf numFmtId="0" fontId="32" fillId="3" borderId="0" xfId="0" applyFont="1" applyFill="1"/>
    <xf numFmtId="0" fontId="14" fillId="4" borderId="4" xfId="0" applyFont="1" applyFill="1" applyBorder="1" applyAlignment="1">
      <alignment horizontal="center" vertical="center" wrapText="1"/>
    </xf>
    <xf numFmtId="0" fontId="7" fillId="0" borderId="0" xfId="2" applyFont="1" applyAlignment="1">
      <alignment horizontal="left"/>
    </xf>
    <xf numFmtId="0" fontId="6" fillId="0" borderId="0" xfId="0" applyFont="1" applyAlignment="1">
      <alignment horizontal="center"/>
    </xf>
    <xf numFmtId="0" fontId="9" fillId="3" borderId="0" xfId="3" applyFont="1" applyFill="1" applyAlignment="1">
      <alignment horizontal="center"/>
    </xf>
    <xf numFmtId="37" fontId="9" fillId="3" borderId="0" xfId="0" applyNumberFormat="1" applyFont="1" applyFill="1" applyAlignment="1">
      <alignment horizontal="center"/>
    </xf>
    <xf numFmtId="0" fontId="30" fillId="3" borderId="1" xfId="0" applyFont="1" applyFill="1" applyBorder="1" applyAlignment="1">
      <alignment horizontal="center"/>
    </xf>
    <xf numFmtId="0" fontId="14" fillId="4" borderId="2"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3" xfId="0" applyFont="1" applyFill="1" applyBorder="1" applyAlignment="1">
      <alignment horizontal="center" vertical="center"/>
    </xf>
    <xf numFmtId="0" fontId="25" fillId="2" borderId="0" xfId="0" applyFont="1" applyFill="1" applyAlignment="1">
      <alignment horizontal="left" wrapText="1"/>
    </xf>
    <xf numFmtId="0" fontId="25" fillId="2" borderId="0" xfId="0" applyNumberFormat="1" applyFont="1" applyFill="1" applyAlignment="1">
      <alignment horizontal="left" wrapText="1"/>
    </xf>
    <xf numFmtId="0" fontId="14" fillId="4" borderId="2" xfId="0" applyFont="1" applyFill="1" applyBorder="1" applyAlignment="1">
      <alignment vertical="center" wrapText="1"/>
    </xf>
    <xf numFmtId="0" fontId="30" fillId="3" borderId="1" xfId="0" applyFont="1" applyFill="1" applyBorder="1" applyAlignment="1"/>
    <xf numFmtId="2" fontId="0" fillId="2" borderId="0" xfId="0" applyNumberFormat="1" applyFill="1" applyAlignment="1">
      <alignment horizontal="left"/>
    </xf>
    <xf numFmtId="0" fontId="33" fillId="2" borderId="0" xfId="0" pivotButton="1" applyFont="1" applyFill="1" applyAlignment="1">
      <alignment horizontal="left"/>
    </xf>
  </cellXfs>
  <cellStyles count="7">
    <cellStyle name="Hyperlink" xfId="2" builtinId="8"/>
    <cellStyle name="Normal" xfId="0" builtinId="0"/>
    <cellStyle name="Normal 2" xfId="1" xr:uid="{F73F5B7C-A1E2-41A3-97D2-66B9C48AFC79}"/>
    <cellStyle name="Normal 3" xfId="5" xr:uid="{C23F8D90-CAFE-493E-BAF0-2964CE84AE92}"/>
    <cellStyle name="Normal 4" xfId="6" xr:uid="{E89DC410-710E-471F-B5C2-F2B9AFB146A8}"/>
    <cellStyle name="Normal 5" xfId="4" xr:uid="{E0565122-C053-4A1E-A2FB-89009E1CD7E5}"/>
    <cellStyle name="Normal_TABLE4-final" xfId="3" xr:uid="{25937F31-3061-468C-B1BE-657AE6ED3BB9}"/>
  </cellStyles>
  <dxfs count="56">
    <dxf>
      <numFmt numFmtId="2" formatCode="0.00"/>
    </dxf>
    <dxf>
      <numFmt numFmtId="2" formatCode="0.00"/>
    </dxf>
    <dxf>
      <numFmt numFmtId="2" formatCode="0.00"/>
    </dxf>
    <dxf>
      <font>
        <b val="0"/>
        <i val="0"/>
        <strike val="0"/>
        <condense val="0"/>
        <extend val="0"/>
        <outline val="0"/>
        <shadow val="0"/>
        <u val="none"/>
        <vertAlign val="baseline"/>
        <sz val="9.5"/>
        <color rgb="FF000000"/>
        <name val="Arial"/>
        <scheme val="none"/>
      </font>
    </dxf>
    <dxf>
      <numFmt numFmtId="2" formatCode="0.00"/>
    </dxf>
    <dxf>
      <numFmt numFmtId="2" formatCode="0.00"/>
    </dxf>
    <dxf>
      <numFmt numFmtId="2" formatCode="0.00"/>
    </dxf>
    <dxf>
      <font>
        <b val="0"/>
        <i val="0"/>
        <strike val="0"/>
        <condense val="0"/>
        <extend val="0"/>
        <outline val="0"/>
        <shadow val="0"/>
        <u val="none"/>
        <vertAlign val="baseline"/>
        <sz val="9.5"/>
        <color rgb="FF000000"/>
        <name val="Arial"/>
        <scheme val="none"/>
      </font>
    </dxf>
    <dxf>
      <font>
        <b val="0"/>
        <i val="0"/>
        <strike val="0"/>
        <condense val="0"/>
        <extend val="0"/>
        <outline val="0"/>
        <shadow val="0"/>
        <u val="none"/>
        <vertAlign val="baseline"/>
        <sz val="9.5"/>
        <color rgb="FF000000"/>
        <name val="Arial"/>
        <scheme val="none"/>
      </font>
    </dxf>
    <dxf>
      <numFmt numFmtId="2" formatCode="0.00"/>
    </dxf>
    <dxf>
      <numFmt numFmtId="2" formatCode="0.00"/>
    </dxf>
    <dxf>
      <numFmt numFmtId="2" formatCode="0.0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4" tint="0.59996337778862885"/>
        </patternFill>
      </fill>
      <alignment horizontal="righ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8"/>
        <color theme="0"/>
        <name val="Arial"/>
        <family val="2"/>
        <scheme val="none"/>
      </font>
      <fill>
        <patternFill patternType="solid">
          <fgColor indexed="64"/>
          <bgColor theme="4" tint="-0.249977111117893"/>
        </patternFill>
      </fill>
      <alignment horizontal="center" vertical="center" textRotation="0" wrapText="1"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8"/>
        <color auto="1"/>
        <name val="Arial"/>
        <family val="2"/>
        <scheme val="none"/>
      </font>
      <fill>
        <patternFill patternType="solid">
          <fgColor indexed="64"/>
          <bgColor theme="4" tint="0.5999633777886288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4" tint="0.5999633777886288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4" tint="0.5999633777886288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4" tint="0.5999633777886288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4" tint="0.5999633777886288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4" tint="0.5999633777886288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4" tint="0.5999633777886288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4" tint="0.59996337778862885"/>
        </patternFill>
      </fill>
      <alignment horizontal="right" vertical="top" textRotation="0" wrapText="1" indent="0" justifyLastLine="0" shrinkToFit="0" readingOrder="0"/>
    </dxf>
    <dxf>
      <font>
        <b val="0"/>
        <i val="0"/>
        <strike val="0"/>
        <condense val="0"/>
        <extend val="0"/>
        <outline val="0"/>
        <shadow val="0"/>
        <u val="none"/>
        <vertAlign val="baseline"/>
        <sz val="8"/>
        <color auto="1"/>
        <name val="Arial"/>
        <family val="2"/>
        <scheme val="none"/>
      </font>
      <fill>
        <patternFill patternType="solid">
          <fgColor indexed="64"/>
          <bgColor theme="4" tint="0.59996337778862885"/>
        </patternFill>
      </fill>
      <alignment horizontal="left" vertical="top" textRotation="0" wrapText="1" indent="0" justifyLastLine="0" shrinkToFit="0" readingOrder="0"/>
    </dxf>
    <dxf>
      <font>
        <b val="0"/>
        <i val="0"/>
        <strike val="0"/>
        <condense val="0"/>
        <extend val="0"/>
        <outline val="0"/>
        <shadow val="0"/>
        <u val="none"/>
        <vertAlign val="baseline"/>
        <sz val="8"/>
        <color auto="1"/>
        <name val="Arial"/>
        <family val="2"/>
        <scheme val="none"/>
      </font>
      <fill>
        <patternFill patternType="solid">
          <fgColor indexed="64"/>
          <bgColor theme="4" tint="0.59996337778862885"/>
        </patternFill>
      </fill>
      <alignment horizontal="left" vertical="top"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numFmt numFmtId="0" formatCode="General"/>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rgb="FF4F81BD"/>
        <name val="Arial"/>
        <family val="2"/>
        <scheme val="none"/>
      </font>
      <fill>
        <patternFill patternType="solid">
          <fgColor rgb="FF000000"/>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numFmt numFmtId="0" formatCode="General"/>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
      <font>
        <b val="0"/>
        <i val="0"/>
        <strike val="0"/>
        <condense val="0"/>
        <extend val="0"/>
        <outline val="0"/>
        <shadow val="0"/>
        <u val="none"/>
        <vertAlign val="baseline"/>
        <sz val="8"/>
        <color theme="4"/>
        <name val="Arial"/>
        <family val="2"/>
        <scheme val="none"/>
      </font>
      <fill>
        <patternFill patternType="solid">
          <fgColor indexed="64"/>
          <bgColor rgb="FFFAFBFE"/>
        </patternFill>
      </fill>
      <alignment horizontal="left" vertical="bottom" textRotation="0" wrapText="1" indent="0" justifyLastLine="0" shrinkToFit="0" readingOrder="0"/>
    </dxf>
  </dxfs>
  <tableStyles count="0" defaultTableStyle="TableStyleMedium9" defaultPivotStyle="PivotStyleMedium4"/>
  <colors>
    <mruColors>
      <color rgb="FFDCE6F1"/>
      <color rgb="FFB8CCE4"/>
      <color rgb="FFABFFEF"/>
      <color rgb="FFFF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[mrsd_2023Wages_table4.xlsx]Pivot Table!MthlyIncomePivotTable</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340815607004349E-2"/>
          <c:y val="2.4719101123595506E-2"/>
          <c:w val="0.93536132786551285"/>
          <c:h val="0.92652410864372292"/>
        </c:manualLayout>
      </c:layout>
      <c:barChart>
        <c:barDir val="col"/>
        <c:grouping val="clustered"/>
        <c:varyColors val="0"/>
        <c:ser>
          <c:idx val="0"/>
          <c:order val="0"/>
          <c:tx>
            <c:strRef>
              <c:f>'Pivot Table'!$B$1</c:f>
              <c:strCache>
                <c:ptCount val="1"/>
                <c:pt idx="0">
                  <c:v>Average of Gross - 25th Percentile ($)</c:v>
                </c:pt>
              </c:strCache>
            </c:strRef>
          </c:tx>
          <c:spPr>
            <a:solidFill>
              <a:schemeClr val="accent1"/>
            </a:solidFill>
            <a:ln>
              <a:noFill/>
            </a:ln>
            <a:effectLst/>
          </c:spPr>
          <c:invertIfNegative val="0"/>
          <c:cat>
            <c:strRef>
              <c:f>'Pivot Table'!$A$2:$A$41</c:f>
              <c:strCache>
                <c:ptCount val="39"/>
                <c:pt idx="0">
                  <c:v>11</c:v>
                </c:pt>
                <c:pt idx="1">
                  <c:v>12</c:v>
                </c:pt>
                <c:pt idx="2">
                  <c:v>13</c:v>
                </c:pt>
                <c:pt idx="3">
                  <c:v>14</c:v>
                </c:pt>
                <c:pt idx="4">
                  <c:v>21</c:v>
                </c:pt>
                <c:pt idx="5">
                  <c:v>22</c:v>
                </c:pt>
                <c:pt idx="6">
                  <c:v>23</c:v>
                </c:pt>
                <c:pt idx="7">
                  <c:v>24</c:v>
                </c:pt>
                <c:pt idx="8">
                  <c:v>25</c:v>
                </c:pt>
                <c:pt idx="9">
                  <c:v>26</c:v>
                </c:pt>
                <c:pt idx="10">
                  <c:v>31</c:v>
                </c:pt>
                <c:pt idx="11">
                  <c:v>32</c:v>
                </c:pt>
                <c:pt idx="12">
                  <c:v>33</c:v>
                </c:pt>
                <c:pt idx="13">
                  <c:v>34</c:v>
                </c:pt>
                <c:pt idx="14">
                  <c:v>35</c:v>
                </c:pt>
                <c:pt idx="15">
                  <c:v>36</c:v>
                </c:pt>
                <c:pt idx="16">
                  <c:v>40</c:v>
                </c:pt>
                <c:pt idx="17">
                  <c:v>41</c:v>
                </c:pt>
                <c:pt idx="18">
                  <c:v>42</c:v>
                </c:pt>
                <c:pt idx="19">
                  <c:v>43</c:v>
                </c:pt>
                <c:pt idx="20">
                  <c:v>44</c:v>
                </c:pt>
                <c:pt idx="21">
                  <c:v>51</c:v>
                </c:pt>
                <c:pt idx="22">
                  <c:v>52</c:v>
                </c:pt>
                <c:pt idx="23">
                  <c:v>53</c:v>
                </c:pt>
                <c:pt idx="24">
                  <c:v>54</c:v>
                </c:pt>
                <c:pt idx="25">
                  <c:v>61</c:v>
                </c:pt>
                <c:pt idx="26">
                  <c:v>71</c:v>
                </c:pt>
                <c:pt idx="27">
                  <c:v>72</c:v>
                </c:pt>
                <c:pt idx="28">
                  <c:v>73</c:v>
                </c:pt>
                <c:pt idx="29">
                  <c:v>74</c:v>
                </c:pt>
                <c:pt idx="30">
                  <c:v>75</c:v>
                </c:pt>
                <c:pt idx="31">
                  <c:v>81</c:v>
                </c:pt>
                <c:pt idx="32">
                  <c:v>82</c:v>
                </c:pt>
                <c:pt idx="33">
                  <c:v>83</c:v>
                </c:pt>
                <c:pt idx="34">
                  <c:v>91</c:v>
                </c:pt>
                <c:pt idx="35">
                  <c:v>92</c:v>
                </c:pt>
                <c:pt idx="36">
                  <c:v>93</c:v>
                </c:pt>
                <c:pt idx="37">
                  <c:v>94</c:v>
                </c:pt>
                <c:pt idx="38">
                  <c:v>96</c:v>
                </c:pt>
              </c:strCache>
            </c:strRef>
          </c:cat>
          <c:val>
            <c:numRef>
              <c:f>'Pivot Table'!$B$2:$B$41</c:f>
              <c:numCache>
                <c:formatCode>0.00</c:formatCode>
                <c:ptCount val="39"/>
                <c:pt idx="0">
                  <c:v>6454.666666666667</c:v>
                </c:pt>
                <c:pt idx="1">
                  <c:v>5896.15</c:v>
                </c:pt>
                <c:pt idx="2">
                  <c:v>5974.739130434783</c:v>
                </c:pt>
                <c:pt idx="3">
                  <c:v>4145</c:v>
                </c:pt>
                <c:pt idx="4">
                  <c:v>4513.9821428571431</c:v>
                </c:pt>
                <c:pt idx="5">
                  <c:v>5291.9047619047615</c:v>
                </c:pt>
                <c:pt idx="6">
                  <c:v>4987.75</c:v>
                </c:pt>
                <c:pt idx="7">
                  <c:v>4852.7179487179483</c:v>
                </c:pt>
                <c:pt idx="8">
                  <c:v>5450.7058823529414</c:v>
                </c:pt>
                <c:pt idx="9">
                  <c:v>4891.6842105263158</c:v>
                </c:pt>
                <c:pt idx="10">
                  <c:v>3002.608695652174</c:v>
                </c:pt>
                <c:pt idx="11">
                  <c:v>3222.4545454545455</c:v>
                </c:pt>
                <c:pt idx="12">
                  <c:v>3599.6428571428573</c:v>
                </c:pt>
                <c:pt idx="13">
                  <c:v>3048.75</c:v>
                </c:pt>
                <c:pt idx="14">
                  <c:v>2971.2857142857142</c:v>
                </c:pt>
                <c:pt idx="15">
                  <c:v>3373.6666666666665</c:v>
                </c:pt>
                <c:pt idx="16">
                  <c:v>2880</c:v>
                </c:pt>
                <c:pt idx="17">
                  <c:v>2289</c:v>
                </c:pt>
                <c:pt idx="18">
                  <c:v>2300.5833333333335</c:v>
                </c:pt>
                <c:pt idx="19">
                  <c:v>2673.9411764705883</c:v>
                </c:pt>
                <c:pt idx="20">
                  <c:v>2293.75</c:v>
                </c:pt>
                <c:pt idx="21">
                  <c:v>2316.1999999999998</c:v>
                </c:pt>
                <c:pt idx="22">
                  <c:v>2192.1111111111113</c:v>
                </c:pt>
                <c:pt idx="23">
                  <c:v>2180</c:v>
                </c:pt>
                <c:pt idx="24">
                  <c:v>3257.5</c:v>
                </c:pt>
                <c:pt idx="25">
                  <c:v>1700</c:v>
                </c:pt>
                <c:pt idx="26">
                  <c:v>1684.1428571428571</c:v>
                </c:pt>
                <c:pt idx="27">
                  <c:v>2631.1428571428573</c:v>
                </c:pt>
                <c:pt idx="28">
                  <c:v>2759.5</c:v>
                </c:pt>
                <c:pt idx="29">
                  <c:v>2775.2</c:v>
                </c:pt>
                <c:pt idx="30">
                  <c:v>2115.5</c:v>
                </c:pt>
                <c:pt idx="31">
                  <c:v>1823.2</c:v>
                </c:pt>
                <c:pt idx="32">
                  <c:v>2138.25</c:v>
                </c:pt>
                <c:pt idx="33">
                  <c:v>2485.0714285714284</c:v>
                </c:pt>
                <c:pt idx="34">
                  <c:v>1595.7857142857142</c:v>
                </c:pt>
                <c:pt idx="35">
                  <c:v>1650</c:v>
                </c:pt>
                <c:pt idx="36">
                  <c:v>1586</c:v>
                </c:pt>
                <c:pt idx="37">
                  <c:v>1440</c:v>
                </c:pt>
                <c:pt idx="38">
                  <c:v>1779</c:v>
                </c:pt>
              </c:numCache>
            </c:numRef>
          </c:val>
          <c:extLst>
            <c:ext xmlns:c16="http://schemas.microsoft.com/office/drawing/2014/chart" uri="{C3380CC4-5D6E-409C-BE32-E72D297353CC}">
              <c16:uniqueId val="{00000000-09AA-1E40-91D6-6CDBD62E6260}"/>
            </c:ext>
          </c:extLst>
        </c:ser>
        <c:ser>
          <c:idx val="1"/>
          <c:order val="1"/>
          <c:tx>
            <c:strRef>
              <c:f>'Pivot Table'!$C$1</c:f>
              <c:strCache>
                <c:ptCount val="1"/>
                <c:pt idx="0">
                  <c:v>Average of Gross - Median  ($)</c:v>
                </c:pt>
              </c:strCache>
            </c:strRef>
          </c:tx>
          <c:spPr>
            <a:solidFill>
              <a:schemeClr val="accent2"/>
            </a:solidFill>
            <a:ln>
              <a:noFill/>
            </a:ln>
            <a:effectLst/>
          </c:spPr>
          <c:invertIfNegative val="0"/>
          <c:cat>
            <c:strRef>
              <c:f>'Pivot Table'!$A$2:$A$41</c:f>
              <c:strCache>
                <c:ptCount val="39"/>
                <c:pt idx="0">
                  <c:v>11</c:v>
                </c:pt>
                <c:pt idx="1">
                  <c:v>12</c:v>
                </c:pt>
                <c:pt idx="2">
                  <c:v>13</c:v>
                </c:pt>
                <c:pt idx="3">
                  <c:v>14</c:v>
                </c:pt>
                <c:pt idx="4">
                  <c:v>21</c:v>
                </c:pt>
                <c:pt idx="5">
                  <c:v>22</c:v>
                </c:pt>
                <c:pt idx="6">
                  <c:v>23</c:v>
                </c:pt>
                <c:pt idx="7">
                  <c:v>24</c:v>
                </c:pt>
                <c:pt idx="8">
                  <c:v>25</c:v>
                </c:pt>
                <c:pt idx="9">
                  <c:v>26</c:v>
                </c:pt>
                <c:pt idx="10">
                  <c:v>31</c:v>
                </c:pt>
                <c:pt idx="11">
                  <c:v>32</c:v>
                </c:pt>
                <c:pt idx="12">
                  <c:v>33</c:v>
                </c:pt>
                <c:pt idx="13">
                  <c:v>34</c:v>
                </c:pt>
                <c:pt idx="14">
                  <c:v>35</c:v>
                </c:pt>
                <c:pt idx="15">
                  <c:v>36</c:v>
                </c:pt>
                <c:pt idx="16">
                  <c:v>40</c:v>
                </c:pt>
                <c:pt idx="17">
                  <c:v>41</c:v>
                </c:pt>
                <c:pt idx="18">
                  <c:v>42</c:v>
                </c:pt>
                <c:pt idx="19">
                  <c:v>43</c:v>
                </c:pt>
                <c:pt idx="20">
                  <c:v>44</c:v>
                </c:pt>
                <c:pt idx="21">
                  <c:v>51</c:v>
                </c:pt>
                <c:pt idx="22">
                  <c:v>52</c:v>
                </c:pt>
                <c:pt idx="23">
                  <c:v>53</c:v>
                </c:pt>
                <c:pt idx="24">
                  <c:v>54</c:v>
                </c:pt>
                <c:pt idx="25">
                  <c:v>61</c:v>
                </c:pt>
                <c:pt idx="26">
                  <c:v>71</c:v>
                </c:pt>
                <c:pt idx="27">
                  <c:v>72</c:v>
                </c:pt>
                <c:pt idx="28">
                  <c:v>73</c:v>
                </c:pt>
                <c:pt idx="29">
                  <c:v>74</c:v>
                </c:pt>
                <c:pt idx="30">
                  <c:v>75</c:v>
                </c:pt>
                <c:pt idx="31">
                  <c:v>81</c:v>
                </c:pt>
                <c:pt idx="32">
                  <c:v>82</c:v>
                </c:pt>
                <c:pt idx="33">
                  <c:v>83</c:v>
                </c:pt>
                <c:pt idx="34">
                  <c:v>91</c:v>
                </c:pt>
                <c:pt idx="35">
                  <c:v>92</c:v>
                </c:pt>
                <c:pt idx="36">
                  <c:v>93</c:v>
                </c:pt>
                <c:pt idx="37">
                  <c:v>94</c:v>
                </c:pt>
                <c:pt idx="38">
                  <c:v>96</c:v>
                </c:pt>
              </c:strCache>
            </c:strRef>
          </c:cat>
          <c:val>
            <c:numRef>
              <c:f>'Pivot Table'!$C$2:$C$41</c:f>
              <c:numCache>
                <c:formatCode>0.00</c:formatCode>
                <c:ptCount val="39"/>
                <c:pt idx="0">
                  <c:v>10612.333333333334</c:v>
                </c:pt>
                <c:pt idx="1">
                  <c:v>8512.75</c:v>
                </c:pt>
                <c:pt idx="2">
                  <c:v>8253.5217391304341</c:v>
                </c:pt>
                <c:pt idx="3">
                  <c:v>5982.083333333333</c:v>
                </c:pt>
                <c:pt idx="4">
                  <c:v>5869.8928571428569</c:v>
                </c:pt>
                <c:pt idx="5">
                  <c:v>6356.4761904761908</c:v>
                </c:pt>
                <c:pt idx="6">
                  <c:v>6325.75</c:v>
                </c:pt>
                <c:pt idx="7">
                  <c:v>7235.8461538461543</c:v>
                </c:pt>
                <c:pt idx="8">
                  <c:v>7224.2941176470586</c:v>
                </c:pt>
                <c:pt idx="9">
                  <c:v>6316.7368421052633</c:v>
                </c:pt>
                <c:pt idx="10">
                  <c:v>3883.521739130435</c:v>
                </c:pt>
                <c:pt idx="11">
                  <c:v>4014.3636363636365</c:v>
                </c:pt>
                <c:pt idx="12">
                  <c:v>4732.9285714285716</c:v>
                </c:pt>
                <c:pt idx="13">
                  <c:v>4123.666666666667</c:v>
                </c:pt>
                <c:pt idx="14">
                  <c:v>4069.7142857142858</c:v>
                </c:pt>
                <c:pt idx="15">
                  <c:v>4175.333333333333</c:v>
                </c:pt>
                <c:pt idx="16">
                  <c:v>3740</c:v>
                </c:pt>
                <c:pt idx="17">
                  <c:v>3113.25</c:v>
                </c:pt>
                <c:pt idx="18">
                  <c:v>3125.75</c:v>
                </c:pt>
                <c:pt idx="19">
                  <c:v>3473.5882352941176</c:v>
                </c:pt>
                <c:pt idx="20">
                  <c:v>2762.25</c:v>
                </c:pt>
                <c:pt idx="21">
                  <c:v>2965.25</c:v>
                </c:pt>
                <c:pt idx="22">
                  <c:v>2785.2222222222222</c:v>
                </c:pt>
                <c:pt idx="23">
                  <c:v>2689.5</c:v>
                </c:pt>
                <c:pt idx="24">
                  <c:v>3736</c:v>
                </c:pt>
                <c:pt idx="25">
                  <c:v>1800</c:v>
                </c:pt>
                <c:pt idx="26">
                  <c:v>2473.5714285714284</c:v>
                </c:pt>
                <c:pt idx="27">
                  <c:v>3444.7142857142858</c:v>
                </c:pt>
                <c:pt idx="28">
                  <c:v>3474.25</c:v>
                </c:pt>
                <c:pt idx="29">
                  <c:v>3440.8</c:v>
                </c:pt>
                <c:pt idx="30">
                  <c:v>2962.25</c:v>
                </c:pt>
                <c:pt idx="31">
                  <c:v>2271.8000000000002</c:v>
                </c:pt>
                <c:pt idx="32">
                  <c:v>2952</c:v>
                </c:pt>
                <c:pt idx="33">
                  <c:v>3144.4285714285716</c:v>
                </c:pt>
                <c:pt idx="34">
                  <c:v>1863.5</c:v>
                </c:pt>
                <c:pt idx="35">
                  <c:v>1750</c:v>
                </c:pt>
                <c:pt idx="36">
                  <c:v>1969.6</c:v>
                </c:pt>
                <c:pt idx="37">
                  <c:v>1766.6666666666667</c:v>
                </c:pt>
                <c:pt idx="38">
                  <c:v>2183.5</c:v>
                </c:pt>
              </c:numCache>
            </c:numRef>
          </c:val>
          <c:extLst>
            <c:ext xmlns:c16="http://schemas.microsoft.com/office/drawing/2014/chart" uri="{C3380CC4-5D6E-409C-BE32-E72D297353CC}">
              <c16:uniqueId val="{00000002-09AA-1E40-91D6-6CDBD62E6260}"/>
            </c:ext>
          </c:extLst>
        </c:ser>
        <c:ser>
          <c:idx val="2"/>
          <c:order val="2"/>
          <c:tx>
            <c:strRef>
              <c:f>'Pivot Table'!$D$1</c:f>
              <c:strCache>
                <c:ptCount val="1"/>
                <c:pt idx="0">
                  <c:v>Average of Gross - 75th Percentile ($)</c:v>
                </c:pt>
              </c:strCache>
            </c:strRef>
          </c:tx>
          <c:spPr>
            <a:solidFill>
              <a:schemeClr val="accent3"/>
            </a:solidFill>
            <a:ln>
              <a:noFill/>
            </a:ln>
            <a:effectLst/>
          </c:spPr>
          <c:invertIfNegative val="0"/>
          <c:cat>
            <c:strRef>
              <c:f>'Pivot Table'!$A$2:$A$41</c:f>
              <c:strCache>
                <c:ptCount val="39"/>
                <c:pt idx="0">
                  <c:v>11</c:v>
                </c:pt>
                <c:pt idx="1">
                  <c:v>12</c:v>
                </c:pt>
                <c:pt idx="2">
                  <c:v>13</c:v>
                </c:pt>
                <c:pt idx="3">
                  <c:v>14</c:v>
                </c:pt>
                <c:pt idx="4">
                  <c:v>21</c:v>
                </c:pt>
                <c:pt idx="5">
                  <c:v>22</c:v>
                </c:pt>
                <c:pt idx="6">
                  <c:v>23</c:v>
                </c:pt>
                <c:pt idx="7">
                  <c:v>24</c:v>
                </c:pt>
                <c:pt idx="8">
                  <c:v>25</c:v>
                </c:pt>
                <c:pt idx="9">
                  <c:v>26</c:v>
                </c:pt>
                <c:pt idx="10">
                  <c:v>31</c:v>
                </c:pt>
                <c:pt idx="11">
                  <c:v>32</c:v>
                </c:pt>
                <c:pt idx="12">
                  <c:v>33</c:v>
                </c:pt>
                <c:pt idx="13">
                  <c:v>34</c:v>
                </c:pt>
                <c:pt idx="14">
                  <c:v>35</c:v>
                </c:pt>
                <c:pt idx="15">
                  <c:v>36</c:v>
                </c:pt>
                <c:pt idx="16">
                  <c:v>40</c:v>
                </c:pt>
                <c:pt idx="17">
                  <c:v>41</c:v>
                </c:pt>
                <c:pt idx="18">
                  <c:v>42</c:v>
                </c:pt>
                <c:pt idx="19">
                  <c:v>43</c:v>
                </c:pt>
                <c:pt idx="20">
                  <c:v>44</c:v>
                </c:pt>
                <c:pt idx="21">
                  <c:v>51</c:v>
                </c:pt>
                <c:pt idx="22">
                  <c:v>52</c:v>
                </c:pt>
                <c:pt idx="23">
                  <c:v>53</c:v>
                </c:pt>
                <c:pt idx="24">
                  <c:v>54</c:v>
                </c:pt>
                <c:pt idx="25">
                  <c:v>61</c:v>
                </c:pt>
                <c:pt idx="26">
                  <c:v>71</c:v>
                </c:pt>
                <c:pt idx="27">
                  <c:v>72</c:v>
                </c:pt>
                <c:pt idx="28">
                  <c:v>73</c:v>
                </c:pt>
                <c:pt idx="29">
                  <c:v>74</c:v>
                </c:pt>
                <c:pt idx="30">
                  <c:v>75</c:v>
                </c:pt>
                <c:pt idx="31">
                  <c:v>81</c:v>
                </c:pt>
                <c:pt idx="32">
                  <c:v>82</c:v>
                </c:pt>
                <c:pt idx="33">
                  <c:v>83</c:v>
                </c:pt>
                <c:pt idx="34">
                  <c:v>91</c:v>
                </c:pt>
                <c:pt idx="35">
                  <c:v>92</c:v>
                </c:pt>
                <c:pt idx="36">
                  <c:v>93</c:v>
                </c:pt>
                <c:pt idx="37">
                  <c:v>94</c:v>
                </c:pt>
                <c:pt idx="38">
                  <c:v>96</c:v>
                </c:pt>
              </c:strCache>
            </c:strRef>
          </c:cat>
          <c:val>
            <c:numRef>
              <c:f>'Pivot Table'!$D$2:$D$41</c:f>
              <c:numCache>
                <c:formatCode>0.00</c:formatCode>
                <c:ptCount val="39"/>
                <c:pt idx="0">
                  <c:v>18040</c:v>
                </c:pt>
                <c:pt idx="1">
                  <c:v>12933.4</c:v>
                </c:pt>
                <c:pt idx="2">
                  <c:v>11904.565217391304</c:v>
                </c:pt>
                <c:pt idx="3">
                  <c:v>9451.9166666666661</c:v>
                </c:pt>
                <c:pt idx="4">
                  <c:v>7828.3392857142853</c:v>
                </c:pt>
                <c:pt idx="5">
                  <c:v>12113.190476190477</c:v>
                </c:pt>
                <c:pt idx="6">
                  <c:v>8040.5</c:v>
                </c:pt>
                <c:pt idx="7">
                  <c:v>11469.282051282051</c:v>
                </c:pt>
                <c:pt idx="8">
                  <c:v>10328</c:v>
                </c:pt>
                <c:pt idx="9">
                  <c:v>8600.1578947368416</c:v>
                </c:pt>
                <c:pt idx="10">
                  <c:v>5320.434782608696</c:v>
                </c:pt>
                <c:pt idx="11">
                  <c:v>5195.363636363636</c:v>
                </c:pt>
                <c:pt idx="12">
                  <c:v>6758.5357142857147</c:v>
                </c:pt>
                <c:pt idx="13">
                  <c:v>5436.25</c:v>
                </c:pt>
                <c:pt idx="14">
                  <c:v>6047.8571428571431</c:v>
                </c:pt>
                <c:pt idx="15">
                  <c:v>5216.666666666667</c:v>
                </c:pt>
                <c:pt idx="16">
                  <c:v>4850</c:v>
                </c:pt>
                <c:pt idx="17">
                  <c:v>4184.75</c:v>
                </c:pt>
                <c:pt idx="18">
                  <c:v>4070.0833333333335</c:v>
                </c:pt>
                <c:pt idx="19">
                  <c:v>4653.7647058823532</c:v>
                </c:pt>
                <c:pt idx="20">
                  <c:v>3577</c:v>
                </c:pt>
                <c:pt idx="21">
                  <c:v>4027.9</c:v>
                </c:pt>
                <c:pt idx="22">
                  <c:v>3553.8888888888887</c:v>
                </c:pt>
                <c:pt idx="23">
                  <c:v>3516.3333333333335</c:v>
                </c:pt>
                <c:pt idx="24">
                  <c:v>5091</c:v>
                </c:pt>
                <c:pt idx="25">
                  <c:v>2010</c:v>
                </c:pt>
                <c:pt idx="26">
                  <c:v>3128.7142857142858</c:v>
                </c:pt>
                <c:pt idx="27">
                  <c:v>4764.8571428571431</c:v>
                </c:pt>
                <c:pt idx="28">
                  <c:v>4556</c:v>
                </c:pt>
                <c:pt idx="29">
                  <c:v>4309.8</c:v>
                </c:pt>
                <c:pt idx="30">
                  <c:v>3881.5</c:v>
                </c:pt>
                <c:pt idx="31">
                  <c:v>3473.3</c:v>
                </c:pt>
                <c:pt idx="32">
                  <c:v>4360.75</c:v>
                </c:pt>
                <c:pt idx="33">
                  <c:v>4049.2142857142858</c:v>
                </c:pt>
                <c:pt idx="34">
                  <c:v>2196.3571428571427</c:v>
                </c:pt>
                <c:pt idx="35">
                  <c:v>1850</c:v>
                </c:pt>
                <c:pt idx="36">
                  <c:v>2391.8000000000002</c:v>
                </c:pt>
                <c:pt idx="37">
                  <c:v>2197.6666666666665</c:v>
                </c:pt>
                <c:pt idx="38">
                  <c:v>2855</c:v>
                </c:pt>
              </c:numCache>
            </c:numRef>
          </c:val>
          <c:extLst>
            <c:ext xmlns:c16="http://schemas.microsoft.com/office/drawing/2014/chart" uri="{C3380CC4-5D6E-409C-BE32-E72D297353CC}">
              <c16:uniqueId val="{00000003-09AA-1E40-91D6-6CDBD62E6260}"/>
            </c:ext>
          </c:extLst>
        </c:ser>
        <c:dLbls>
          <c:showLegendKey val="0"/>
          <c:showVal val="0"/>
          <c:showCatName val="0"/>
          <c:showSerName val="0"/>
          <c:showPercent val="0"/>
          <c:showBubbleSize val="0"/>
        </c:dLbls>
        <c:gapWidth val="219"/>
        <c:overlap val="-27"/>
        <c:axId val="2096902031"/>
        <c:axId val="2096903743"/>
      </c:barChart>
      <c:catAx>
        <c:axId val="209690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903743"/>
        <c:crosses val="autoZero"/>
        <c:auto val="1"/>
        <c:lblAlgn val="ctr"/>
        <c:lblOffset val="100"/>
        <c:noMultiLvlLbl val="0"/>
      </c:catAx>
      <c:valAx>
        <c:axId val="20969037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902031"/>
        <c:crosses val="autoZero"/>
        <c:crossBetween val="between"/>
      </c:valAx>
      <c:spPr>
        <a:noFill/>
        <a:ln>
          <a:noFill/>
        </a:ln>
        <a:effectLst/>
      </c:spPr>
    </c:plotArea>
    <c:legend>
      <c:legendPos val="r"/>
      <c:layout>
        <c:manualLayout>
          <c:xMode val="edge"/>
          <c:yMode val="edge"/>
          <c:x val="0.7488435205441839"/>
          <c:y val="2.4368678223522452E-2"/>
          <c:w val="0.24966395932791866"/>
          <c:h val="9.92217795898042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139700</xdr:colOff>
      <xdr:row>1</xdr:row>
      <xdr:rowOff>38100</xdr:rowOff>
    </xdr:from>
    <xdr:to>
      <xdr:col>16</xdr:col>
      <xdr:colOff>0</xdr:colOff>
      <xdr:row>40</xdr:row>
      <xdr:rowOff>25400</xdr:rowOff>
    </xdr:to>
    <xdr:graphicFrame macro="">
      <xdr:nvGraphicFramePr>
        <xdr:cNvPr id="2" name="Chart 1">
          <a:extLst>
            <a:ext uri="{FF2B5EF4-FFF2-40B4-BE49-F238E27FC236}">
              <a16:creationId xmlns:a16="http://schemas.microsoft.com/office/drawing/2014/main" id="{4EDF2B16-F43C-5EFB-2612-3C7AA297E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81.533305555553" createdVersion="8" refreshedVersion="8" minRefreshableVersion="3" recordCount="496" xr:uid="{32B0F3BA-D697-4A43-A6F5-CDC7B4513277}">
  <cacheSource type="worksheet">
    <worksheetSource name="Monthly_Wage_Table_By_Occupation_2023"/>
  </cacheSource>
  <cacheFields count="10">
    <cacheField name="SSOC 2020" numFmtId="0">
      <sharedItems containsSemiMixedTypes="0" containsString="0" containsNumber="1" containsInteger="1" minValue="1" maxValue="96293"/>
    </cacheField>
    <cacheField name="Occupation" numFmtId="0">
      <sharedItems/>
    </cacheField>
    <cacheField name="Number Covered" numFmtId="3">
      <sharedItems containsString="0" containsBlank="1" containsNumber="1" containsInteger="1" minValue="30" maxValue="6517"/>
    </cacheField>
    <cacheField name="Basic - 25th Percentile ($)" numFmtId="3">
      <sharedItems containsString="0" containsBlank="1" containsNumber="1" containsInteger="1" minValue="880" maxValue="10313"/>
    </cacheField>
    <cacheField name="Basic - Median  ($)" numFmtId="3">
      <sharedItems containsString="0" containsBlank="1" containsNumber="1" containsInteger="1" minValue="1400" maxValue="14911"/>
    </cacheField>
    <cacheField name="Basic - 75th Percentile ($)" numFmtId="3">
      <sharedItems containsString="0" containsBlank="1" containsNumber="1" containsInteger="1" minValue="1559" maxValue="30000"/>
    </cacheField>
    <cacheField name="Gross - 25th Percentile ($)" numFmtId="3">
      <sharedItems containsString="0" containsBlank="1" containsNumber="1" containsInteger="1" minValue="1400" maxValue="10574"/>
    </cacheField>
    <cacheField name="Gross - Median  ($)" numFmtId="3">
      <sharedItems containsString="0" containsBlank="1" containsNumber="1" containsInteger="1" minValue="1400" maxValue="14911"/>
    </cacheField>
    <cacheField name="Gross - 75th Percentile ($)" numFmtId="3">
      <sharedItems containsString="0" containsBlank="1" containsNumber="1" containsInteger="1" minValue="1670" maxValue="30000"/>
    </cacheField>
    <cacheField name="SSOC (2 digits)" numFmtId="3">
      <sharedItems count="48">
        <s v="1"/>
        <s v="12"/>
        <s v="13"/>
        <s v="14"/>
        <s v="11"/>
        <s v="2"/>
        <s v="24"/>
        <s v="21"/>
        <s v="22"/>
        <s v="25"/>
        <s v="26"/>
        <s v="23"/>
        <s v="3"/>
        <s v="31"/>
        <s v="33"/>
        <s v="35"/>
        <s v="34"/>
        <s v="32"/>
        <s v="36"/>
        <s v="4"/>
        <s v="43"/>
        <s v="42"/>
        <s v="41"/>
        <s v="44"/>
        <s v="40"/>
        <s v="5"/>
        <s v="51"/>
        <s v="52"/>
        <s v="53"/>
        <s v="54"/>
        <s v="6"/>
        <s v="61"/>
        <s v="7"/>
        <s v="72"/>
        <s v="75"/>
        <s v="71"/>
        <s v="74"/>
        <s v="73"/>
        <s v="8"/>
        <s v="83"/>
        <s v="81"/>
        <s v="82"/>
        <s v="9"/>
        <s v="91"/>
        <s v="96"/>
        <s v="93"/>
        <s v="94"/>
        <s v="9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6">
  <r>
    <n v="1"/>
    <s v="MANAGERS"/>
    <m/>
    <m/>
    <m/>
    <m/>
    <m/>
    <m/>
    <m/>
    <x v="0"/>
  </r>
  <r>
    <n v="12112"/>
    <s v="Administration manager"/>
    <n v="2796"/>
    <n v="4183"/>
    <n v="5331"/>
    <n v="7660"/>
    <n v="4500"/>
    <n v="5600"/>
    <n v="7981"/>
    <x v="1"/>
  </r>
  <r>
    <n v="12221"/>
    <s v="Advertising/Public relations manager"/>
    <n v="434"/>
    <n v="6330"/>
    <n v="9070"/>
    <n v="14275"/>
    <n v="6521"/>
    <n v="9796"/>
    <n v="14871"/>
    <x v="1"/>
  </r>
  <r>
    <n v="13430"/>
    <s v="Aged care services manager"/>
    <n v="51"/>
    <n v="4368"/>
    <n v="6254"/>
    <n v="7858"/>
    <n v="4408"/>
    <n v="6254"/>
    <n v="7898"/>
    <x v="2"/>
  </r>
  <r>
    <n v="14322"/>
    <s v="Attractions manager"/>
    <n v="65"/>
    <n v="4050"/>
    <n v="4655"/>
    <n v="6480"/>
    <n v="4050"/>
    <n v="4655"/>
    <n v="6480"/>
    <x v="3"/>
  </r>
  <r>
    <n v="12113"/>
    <s v="Audit manager"/>
    <n v="974"/>
    <n v="6430"/>
    <n v="8661"/>
    <n v="11950"/>
    <n v="6433"/>
    <n v="8705"/>
    <n v="12000"/>
    <x v="1"/>
  </r>
  <r>
    <n v="12111"/>
    <s v="Budgeting and financial accounting manager (including financial controller)"/>
    <n v="4493"/>
    <n v="5713"/>
    <n v="8300"/>
    <n v="12854"/>
    <n v="5815"/>
    <n v="8500"/>
    <n v="13209"/>
    <x v="1"/>
  </r>
  <r>
    <n v="12212"/>
    <s v="Business development manager"/>
    <n v="2891"/>
    <n v="6000"/>
    <n v="8985"/>
    <n v="14629"/>
    <n v="6120"/>
    <n v="9300"/>
    <n v="15000"/>
    <x v="1"/>
  </r>
  <r>
    <n v="14321"/>
    <s v="Casino operations manager"/>
    <n v="31"/>
    <n v="5726"/>
    <n v="8750"/>
    <n v="20000"/>
    <n v="5726"/>
    <n v="9260"/>
    <n v="20000"/>
    <x v="3"/>
  </r>
  <r>
    <n v="14122"/>
    <s v="Catering manager"/>
    <n v="54"/>
    <n v="3000"/>
    <n v="4800"/>
    <n v="6153"/>
    <n v="3000"/>
    <n v="4830"/>
    <n v="6191"/>
    <x v="3"/>
  </r>
  <r>
    <n v="13301"/>
    <s v="Chief information officer/Chief technology officer/Chief security officer"/>
    <n v="727"/>
    <n v="9331"/>
    <n v="13537"/>
    <n v="18888"/>
    <n v="9444"/>
    <n v="13840"/>
    <n v="19779"/>
    <x v="2"/>
  </r>
  <r>
    <n v="11203"/>
    <s v="Chief operating officer/General Manager"/>
    <n v="2159"/>
    <n v="7350"/>
    <n v="11839"/>
    <n v="17413"/>
    <n v="7550"/>
    <n v="12137"/>
    <n v="18050"/>
    <x v="4"/>
  </r>
  <r>
    <n v="1344"/>
    <s v="Community and social service manager"/>
    <n v="839"/>
    <n v="4055"/>
    <n v="5250"/>
    <n v="12558"/>
    <n v="4063"/>
    <n v="5270"/>
    <n v="12611"/>
    <x v="2"/>
  </r>
  <r>
    <n v="13492"/>
    <s v="Community, partnership and relations manager"/>
    <n v="130"/>
    <n v="4900"/>
    <n v="6777"/>
    <n v="11114"/>
    <n v="5000"/>
    <n v="7304"/>
    <n v="11114"/>
    <x v="2"/>
  </r>
  <r>
    <n v="14325"/>
    <s v="Community/Country club manager"/>
    <n v="41"/>
    <n v="4000"/>
    <n v="7500"/>
    <n v="10000"/>
    <n v="5020"/>
    <n v="7663"/>
    <n v="10469"/>
    <x v="3"/>
  </r>
  <r>
    <n v="11202"/>
    <s v="Company director"/>
    <n v="1897"/>
    <n v="5500"/>
    <n v="9300"/>
    <n v="16349"/>
    <n v="5814"/>
    <n v="9500"/>
    <n v="16870"/>
    <x v="4"/>
  </r>
  <r>
    <n v="13230"/>
    <s v="Construction manager"/>
    <n v="1305"/>
    <n v="5000"/>
    <n v="6720"/>
    <n v="9953"/>
    <n v="5155"/>
    <n v="7000"/>
    <n v="10000"/>
    <x v="2"/>
  </r>
  <r>
    <n v="12241"/>
    <s v="Customer service manager"/>
    <n v="1406"/>
    <n v="5939"/>
    <n v="7966"/>
    <n v="11100"/>
    <n v="6080"/>
    <n v="8122"/>
    <n v="11785"/>
    <x v="1"/>
  </r>
  <r>
    <n v="1345"/>
    <s v="Education and training institution manager"/>
    <n v="1157"/>
    <n v="5354"/>
    <n v="6800"/>
    <n v="7856"/>
    <n v="5393"/>
    <n v="6814"/>
    <n v="7910"/>
    <x v="2"/>
  </r>
  <r>
    <n v="13463"/>
    <s v="Financial risk manager"/>
    <n v="380"/>
    <n v="8320"/>
    <n v="10665"/>
    <n v="15196"/>
    <n v="8430"/>
    <n v="10817"/>
    <n v="15285"/>
    <x v="2"/>
  </r>
  <r>
    <n v="13461"/>
    <s v="Financial services manager"/>
    <n v="1531"/>
    <n v="6918"/>
    <n v="10417"/>
    <n v="17000"/>
    <n v="7064"/>
    <n v="10580"/>
    <n v="17333"/>
    <x v="2"/>
  </r>
  <r>
    <n v="14123"/>
    <s v="Food and beverage operations manager"/>
    <n v="137"/>
    <n v="3290"/>
    <n v="3630"/>
    <n v="4812"/>
    <n v="3850"/>
    <n v="4295"/>
    <n v="5800"/>
    <x v="3"/>
  </r>
  <r>
    <n v="13420"/>
    <s v="Health services manager"/>
    <n v="890"/>
    <n v="4388"/>
    <n v="7450"/>
    <n v="11680"/>
    <n v="4900"/>
    <n v="7638"/>
    <n v="12075"/>
    <x v="2"/>
  </r>
  <r>
    <n v="14110"/>
    <s v="Hotel operations/Lodging services manager"/>
    <n v="276"/>
    <n v="3790"/>
    <n v="4495"/>
    <n v="5989"/>
    <n v="3800"/>
    <n v="4500"/>
    <n v="6268"/>
    <x v="3"/>
  </r>
  <r>
    <n v="13304"/>
    <s v="ICT service manager"/>
    <n v="2484"/>
    <n v="6285"/>
    <n v="8345"/>
    <n v="11692"/>
    <n v="6520"/>
    <n v="8600"/>
    <n v="12041"/>
    <x v="2"/>
  </r>
  <r>
    <n v="13462"/>
    <s v="Insurance services manager"/>
    <n v="272"/>
    <n v="8877"/>
    <n v="12196"/>
    <n v="17452"/>
    <n v="8877"/>
    <n v="12407"/>
    <n v="17452"/>
    <x v="2"/>
  </r>
  <r>
    <n v="12192"/>
    <s v="Landscape manager"/>
    <n v="61"/>
    <n v="3500"/>
    <n v="4500"/>
    <n v="7000"/>
    <n v="3595"/>
    <n v="4600"/>
    <n v="7000"/>
    <x v="1"/>
  </r>
  <r>
    <n v="11201"/>
    <s v="Managing director/Chief executive officer"/>
    <n v="3519"/>
    <n v="5966"/>
    <n v="10000"/>
    <n v="18200"/>
    <n v="6000"/>
    <n v="10200"/>
    <n v="19200"/>
    <x v="4"/>
  </r>
  <r>
    <n v="13210"/>
    <s v="Manufacturing manager"/>
    <n v="1229"/>
    <n v="4740"/>
    <n v="7124"/>
    <n v="10505"/>
    <n v="4970"/>
    <n v="7542"/>
    <n v="11000"/>
    <x v="2"/>
  </r>
  <r>
    <n v="12222"/>
    <s v="Marketing manager"/>
    <n v="3463"/>
    <n v="4820"/>
    <n v="6600"/>
    <n v="10915"/>
    <n v="4900"/>
    <n v="6880"/>
    <n v="11465"/>
    <x v="1"/>
  </r>
  <r>
    <n v="13493"/>
    <s v="Media and broadcasting manager"/>
    <n v="205"/>
    <n v="3952"/>
    <n v="6640"/>
    <n v="9000"/>
    <n v="4047"/>
    <n v="6811"/>
    <n v="9400"/>
    <x v="2"/>
  </r>
  <r>
    <n v="12214"/>
    <s v="Merchandising/Category manager"/>
    <n v="341"/>
    <n v="5946"/>
    <n v="9000"/>
    <n v="12151"/>
    <n v="6060"/>
    <n v="9250"/>
    <n v="12922"/>
    <x v="1"/>
  </r>
  <r>
    <n v="13303"/>
    <s v="Network, communications and infrastructure manager"/>
    <n v="640"/>
    <n v="7280"/>
    <n v="9015"/>
    <n v="12190"/>
    <n v="7418"/>
    <n v="9085"/>
    <n v="12402"/>
    <x v="2"/>
  </r>
  <r>
    <n v="12215"/>
    <s v="Online sales channel manager"/>
    <n v="120"/>
    <n v="4860"/>
    <n v="7449"/>
    <n v="11200"/>
    <n v="5218"/>
    <n v="7449"/>
    <n v="11292"/>
    <x v="1"/>
  </r>
  <r>
    <n v="12121"/>
    <s v="Personnel/Human resource manager"/>
    <n v="2565"/>
    <n v="5000"/>
    <n v="7506"/>
    <n v="12151"/>
    <n v="5176"/>
    <n v="7781"/>
    <n v="12584"/>
    <x v="1"/>
  </r>
  <r>
    <n v="12131"/>
    <s v="Policy manager"/>
    <n v="200"/>
    <n v="6050"/>
    <n v="9615"/>
    <n v="17910"/>
    <n v="6275"/>
    <n v="10000"/>
    <n v="18142"/>
    <x v="1"/>
  </r>
  <r>
    <n v="13245"/>
    <s v="Port/Shipping operations manager"/>
    <n v="306"/>
    <n v="6849"/>
    <n v="8228"/>
    <n v="10444"/>
    <n v="6849"/>
    <n v="8228"/>
    <n v="10444"/>
    <x v="2"/>
  </r>
  <r>
    <n v="12191"/>
    <s v="Premises and facilities maintenance manager (excluding building security manager)"/>
    <n v="1430"/>
    <n v="5000"/>
    <n v="7498"/>
    <n v="10485"/>
    <n v="5180"/>
    <n v="7700"/>
    <n v="10705"/>
    <x v="1"/>
  </r>
  <r>
    <n v="13242"/>
    <s v="Procurement/Purchasing manager"/>
    <n v="1091"/>
    <n v="5270"/>
    <n v="7280"/>
    <n v="10943"/>
    <n v="5400"/>
    <n v="7540"/>
    <n v="11172"/>
    <x v="2"/>
  </r>
  <r>
    <n v="13292"/>
    <s v="Quality control/assurance manager"/>
    <n v="867"/>
    <n v="5428"/>
    <n v="8001"/>
    <n v="11353"/>
    <n v="5580"/>
    <n v="8306"/>
    <n v="11987"/>
    <x v="2"/>
  </r>
  <r>
    <n v="12213"/>
    <s v="Regional sales manager"/>
    <n v="563"/>
    <n v="7010"/>
    <n v="10065"/>
    <n v="14618"/>
    <n v="7350"/>
    <n v="10597"/>
    <n v="15575"/>
    <x v="1"/>
  </r>
  <r>
    <n v="12230"/>
    <s v="Research and development manager"/>
    <n v="1813"/>
    <n v="7400"/>
    <n v="10201"/>
    <n v="13562"/>
    <n v="7440"/>
    <n v="10262"/>
    <n v="13667"/>
    <x v="1"/>
  </r>
  <r>
    <n v="14121"/>
    <s v="Restaurant manager"/>
    <n v="679"/>
    <n v="2630"/>
    <n v="3500"/>
    <n v="4510"/>
    <n v="2980"/>
    <n v="3750"/>
    <n v="4779"/>
    <x v="3"/>
  </r>
  <r>
    <n v="14201"/>
    <s v="Retail manager"/>
    <n v="1006"/>
    <n v="3100"/>
    <n v="3829"/>
    <n v="5853"/>
    <n v="3305"/>
    <n v="4270"/>
    <n v="6450"/>
    <x v="3"/>
  </r>
  <r>
    <n v="12133"/>
    <s v="Risk management manager"/>
    <n v="432"/>
    <n v="7625"/>
    <n v="11225"/>
    <n v="17063"/>
    <n v="7675"/>
    <n v="11558"/>
    <n v="17202"/>
    <x v="1"/>
  </r>
  <r>
    <n v="12211"/>
    <s v="Sales manager"/>
    <n v="5427"/>
    <n v="5215"/>
    <n v="7730"/>
    <n v="12358"/>
    <n v="5500"/>
    <n v="8260"/>
    <n v="13083"/>
    <x v="1"/>
  </r>
  <r>
    <n v="13451"/>
    <s v="School principal"/>
    <n v="528"/>
    <n v="6005"/>
    <n v="7151"/>
    <n v="7858"/>
    <n v="6016"/>
    <n v="7175"/>
    <n v="7859"/>
    <x v="2"/>
  </r>
  <r>
    <n v="12194"/>
    <s v="Security manager"/>
    <n v="112"/>
    <n v="4550"/>
    <n v="6000"/>
    <n v="9194"/>
    <n v="4720"/>
    <n v="6254"/>
    <n v="9545"/>
    <x v="1"/>
  </r>
  <r>
    <n v="13302"/>
    <s v="Software and applications manager"/>
    <n v="795"/>
    <n v="7150"/>
    <n v="9180"/>
    <n v="12407"/>
    <n v="7278"/>
    <n v="9383"/>
    <n v="12700"/>
    <x v="2"/>
  </r>
  <r>
    <n v="14310"/>
    <s v="Sports centre manager"/>
    <n v="116"/>
    <n v="2950"/>
    <n v="4823"/>
    <n v="7024"/>
    <n v="3113"/>
    <n v="5092"/>
    <n v="8891"/>
    <x v="3"/>
  </r>
  <r>
    <n v="12132"/>
    <s v="Strategic planning manager"/>
    <n v="557"/>
    <n v="8000"/>
    <n v="12157"/>
    <n v="19629"/>
    <n v="8124"/>
    <n v="12312"/>
    <n v="20000"/>
    <x v="1"/>
  </r>
  <r>
    <n v="13241"/>
    <s v="Supply and distribution/Logistics/Warehousing manager"/>
    <n v="1407"/>
    <n v="5050"/>
    <n v="7652"/>
    <n v="11884"/>
    <n v="5300"/>
    <n v="7909"/>
    <n v="12299"/>
    <x v="2"/>
  </r>
  <r>
    <n v="13291"/>
    <s v="Technical/Engineering services manager (excluding transport)"/>
    <n v="1892"/>
    <n v="6000"/>
    <n v="8211"/>
    <n v="12166"/>
    <n v="6197"/>
    <n v="8792"/>
    <n v="12807"/>
    <x v="2"/>
  </r>
  <r>
    <n v="12123"/>
    <s v="Training manager"/>
    <n v="423"/>
    <n v="5150"/>
    <n v="7206"/>
    <n v="10474"/>
    <n v="5241"/>
    <n v="7329"/>
    <n v="10640"/>
    <x v="1"/>
  </r>
  <r>
    <n v="13243"/>
    <s v="Transport/Technical operations manager (except port/shipping operations)"/>
    <n v="1168"/>
    <n v="5282"/>
    <n v="8246"/>
    <n v="13443"/>
    <n v="5351"/>
    <n v="8341"/>
    <n v="13587"/>
    <x v="2"/>
  </r>
  <r>
    <n v="14392"/>
    <s v="Travel agency manager"/>
    <n v="115"/>
    <n v="5500"/>
    <n v="7800"/>
    <n v="11816"/>
    <n v="5876"/>
    <n v="8917"/>
    <n v="14340"/>
    <x v="3"/>
  </r>
  <r>
    <n v="13442"/>
    <s v="Volunteer manager"/>
    <n v="330"/>
    <n v="3748"/>
    <n v="4195"/>
    <n v="4650"/>
    <n v="3759"/>
    <n v="4195"/>
    <n v="4650"/>
    <x v="2"/>
  </r>
  <r>
    <n v="14324"/>
    <s v="Wellness centre manager (e.g. hair/beauty/slimming/spa/manicure/massage)"/>
    <n v="67"/>
    <n v="2800"/>
    <n v="4200"/>
    <n v="6663"/>
    <n v="3500"/>
    <n v="5628"/>
    <n v="7535"/>
    <x v="3"/>
  </r>
  <r>
    <n v="14202"/>
    <s v="Wholesale trade manager"/>
    <n v="224"/>
    <n v="5325"/>
    <n v="8425"/>
    <n v="15632"/>
    <n v="5520"/>
    <n v="8925"/>
    <n v="16220"/>
    <x v="3"/>
  </r>
  <r>
    <n v="2"/>
    <s v="PROFESSIONALS"/>
    <m/>
    <m/>
    <m/>
    <m/>
    <m/>
    <m/>
    <m/>
    <x v="5"/>
  </r>
  <r>
    <n v="24111"/>
    <s v="Accountant (excluding tax accountant)"/>
    <n v="1247"/>
    <n v="4200"/>
    <n v="5300"/>
    <n v="6454"/>
    <n v="4305"/>
    <n v="5376"/>
    <n v="6500"/>
    <x v="6"/>
  </r>
  <r>
    <n v="21213"/>
    <s v="Actuary"/>
    <n v="141"/>
    <n v="6243"/>
    <n v="8620"/>
    <n v="12653"/>
    <n v="6287"/>
    <n v="8620"/>
    <n v="12666"/>
    <x v="7"/>
  </r>
  <r>
    <n v="21471"/>
    <s v="Aeronautical engineer"/>
    <n v="1000"/>
    <n v="4789"/>
    <n v="6283"/>
    <n v="8845"/>
    <n v="5637"/>
    <n v="7603"/>
    <n v="9611"/>
    <x v="7"/>
  </r>
  <r>
    <n v="21443"/>
    <s v="Air-conditioning/Refrigeration engineer"/>
    <n v="265"/>
    <n v="4935"/>
    <n v="6513"/>
    <n v="9184"/>
    <n v="5390"/>
    <n v="7085"/>
    <n v="9648"/>
    <x v="7"/>
  </r>
  <r>
    <n v="22141"/>
    <s v="Anaesthesiologist"/>
    <n v="114"/>
    <n v="6478"/>
    <n v="6883"/>
    <n v="20000"/>
    <n v="6478"/>
    <n v="6883"/>
    <n v="20000"/>
    <x v="8"/>
  </r>
  <r>
    <n v="21345"/>
    <s v="Animal scientist"/>
    <n v="37"/>
    <n v="2420"/>
    <n v="2620"/>
    <n v="2890"/>
    <n v="2420"/>
    <n v="2620"/>
    <n v="2890"/>
    <x v="7"/>
  </r>
  <r>
    <n v="25140"/>
    <s v="Applications/Systems programmer"/>
    <n v="247"/>
    <n v="4000"/>
    <n v="5200"/>
    <n v="7023"/>
    <n v="4081"/>
    <n v="5283"/>
    <n v="7280"/>
    <x v="9"/>
  </r>
  <r>
    <n v="26543"/>
    <s v="Artistic director (stage, film, television, game and radio)"/>
    <n v="84"/>
    <n v="5000"/>
    <n v="6570"/>
    <n v="8212"/>
    <n v="5000"/>
    <n v="6625"/>
    <n v="8405"/>
    <x v="10"/>
  </r>
  <r>
    <n v="21524"/>
    <s v="Audio and video equipment engineer"/>
    <n v="48"/>
    <n v="3149"/>
    <n v="4028"/>
    <n v="4943"/>
    <n v="3205"/>
    <n v="4100"/>
    <n v="4943"/>
    <x v="7"/>
  </r>
  <r>
    <n v="24112"/>
    <s v="Auditor (accounting)"/>
    <n v="685"/>
    <n v="4800"/>
    <n v="5100"/>
    <n v="7300"/>
    <n v="4825"/>
    <n v="5125"/>
    <n v="7300"/>
    <x v="6"/>
  </r>
  <r>
    <n v="2641"/>
    <s v="Author and related writer"/>
    <n v="238"/>
    <n v="3890"/>
    <n v="5240"/>
    <n v="6695"/>
    <n v="4000"/>
    <n v="5387"/>
    <n v="6908"/>
    <x v="10"/>
  </r>
  <r>
    <n v="21311"/>
    <s v="Biologist"/>
    <n v="457"/>
    <n v="4350"/>
    <n v="5672"/>
    <n v="6504"/>
    <n v="5043"/>
    <n v="5919"/>
    <n v="6773"/>
    <x v="7"/>
  </r>
  <r>
    <n v="21491"/>
    <s v="Biomedical engineer"/>
    <n v="49"/>
    <n v="3761"/>
    <n v="4684"/>
    <n v="6010"/>
    <n v="4051"/>
    <n v="6010"/>
    <n v="8209"/>
    <x v="7"/>
  </r>
  <r>
    <n v="21610"/>
    <s v="Building architect"/>
    <n v="200"/>
    <n v="4650"/>
    <n v="6175"/>
    <n v="9500"/>
    <n v="4932"/>
    <n v="6280"/>
    <n v="9500"/>
    <x v="7"/>
  </r>
  <r>
    <n v="21422"/>
    <s v="Building construction engineer"/>
    <n v="387"/>
    <n v="3800"/>
    <n v="4890"/>
    <n v="6500"/>
    <n v="3950"/>
    <n v="5000"/>
    <n v="6650"/>
    <x v="7"/>
  </r>
  <r>
    <n v="24213"/>
    <s v="Business and financial project management professional"/>
    <n v="1369"/>
    <n v="5000"/>
    <n v="6913"/>
    <n v="9400"/>
    <n v="5100"/>
    <n v="7100"/>
    <n v="9600"/>
    <x v="6"/>
  </r>
  <r>
    <n v="24212"/>
    <s v="Business consultant"/>
    <n v="2091"/>
    <n v="4720"/>
    <n v="6454"/>
    <n v="10287"/>
    <n v="4758"/>
    <n v="6500"/>
    <n v="10634"/>
    <x v="6"/>
  </r>
  <r>
    <n v="24122"/>
    <s v="Business valuer"/>
    <n v="97"/>
    <n v="6323"/>
    <n v="12640"/>
    <n v="20000"/>
    <n v="6400"/>
    <n v="13649"/>
    <n v="20000"/>
    <x v="6"/>
  </r>
  <r>
    <n v="21451"/>
    <s v="Chemical engineer"/>
    <n v="242"/>
    <n v="4073"/>
    <n v="4985"/>
    <n v="6760"/>
    <n v="4091"/>
    <n v="5097"/>
    <n v="7050"/>
    <x v="7"/>
  </r>
  <r>
    <n v="21130"/>
    <s v="Chemist"/>
    <n v="359"/>
    <n v="4216"/>
    <n v="5666"/>
    <n v="8727"/>
    <n v="4368"/>
    <n v="6200"/>
    <n v="9120"/>
    <x v="7"/>
  </r>
  <r>
    <n v="21711"/>
    <s v="Chief engineer/Second engineer (ship)"/>
    <n v="281"/>
    <n v="4457"/>
    <n v="5332"/>
    <n v="6681"/>
    <n v="4602"/>
    <n v="5604"/>
    <n v="6859"/>
    <x v="7"/>
  </r>
  <r>
    <n v="21421"/>
    <s v="Civil engineer"/>
    <n v="236"/>
    <n v="3800"/>
    <n v="5000"/>
    <n v="7083"/>
    <n v="3900"/>
    <n v="5000"/>
    <n v="7370"/>
    <x v="7"/>
  </r>
  <r>
    <n v="26341"/>
    <s v="Clinical psychologist"/>
    <n v="80"/>
    <n v="4385"/>
    <n v="5030"/>
    <n v="6197"/>
    <n v="4405"/>
    <n v="5068"/>
    <n v="6287"/>
    <x v="10"/>
  </r>
  <r>
    <n v="21347"/>
    <s v="Clinical research professional"/>
    <n v="87"/>
    <n v="5000"/>
    <n v="6842"/>
    <n v="8259"/>
    <n v="5450"/>
    <n v="7389"/>
    <n v="8796"/>
    <x v="7"/>
  </r>
  <r>
    <n v="25231"/>
    <s v="Cloud specialist"/>
    <n v="150"/>
    <n v="5879"/>
    <n v="9131"/>
    <n v="12738"/>
    <n v="6181"/>
    <n v="9433"/>
    <n v="15525"/>
    <x v="9"/>
  </r>
  <r>
    <n v="24154"/>
    <s v="Commodities and freight derivatives broker"/>
    <n v="40"/>
    <n v="4508"/>
    <n v="6890"/>
    <n v="15483"/>
    <n v="4557"/>
    <n v="6965"/>
    <n v="15483"/>
    <x v="6"/>
  </r>
  <r>
    <n v="24132"/>
    <s v="Compliance officer/Risk analyst (financial)"/>
    <n v="1530"/>
    <n v="5111"/>
    <n v="6977"/>
    <n v="10833"/>
    <n v="5137"/>
    <n v="7000"/>
    <n v="11000"/>
    <x v="6"/>
  </r>
  <r>
    <n v="21522"/>
    <s v="Computer engineer"/>
    <n v="1077"/>
    <n v="3300"/>
    <n v="4858"/>
    <n v="7000"/>
    <n v="3320"/>
    <n v="4900"/>
    <n v="7148"/>
    <x v="7"/>
  </r>
  <r>
    <n v="26413"/>
    <s v="Content writer"/>
    <n v="108"/>
    <n v="3750"/>
    <n v="4625"/>
    <n v="6092"/>
    <n v="3800"/>
    <n v="4674"/>
    <n v="6310"/>
    <x v="10"/>
  </r>
  <r>
    <n v="26373"/>
    <s v="Counsellor (family)"/>
    <n v="87"/>
    <n v="4800"/>
    <n v="5650"/>
    <n v="6710"/>
    <n v="4806"/>
    <n v="5653"/>
    <n v="6952"/>
    <x v="10"/>
  </r>
  <r>
    <n v="26371"/>
    <s v="Counsellor (rehabilitation)"/>
    <n v="63"/>
    <n v="3700"/>
    <n v="4200"/>
    <n v="5035"/>
    <n v="3911"/>
    <n v="4399"/>
    <n v="5275"/>
    <x v="10"/>
  </r>
  <r>
    <n v="24311"/>
    <s v="Creative advertising professional"/>
    <n v="210"/>
    <n v="3900"/>
    <n v="6000"/>
    <n v="10000"/>
    <n v="3910"/>
    <n v="6175"/>
    <n v="10120"/>
    <x v="6"/>
  </r>
  <r>
    <n v="26212"/>
    <s v="Curator"/>
    <n v="68"/>
    <n v="4200"/>
    <n v="5405"/>
    <n v="7466"/>
    <n v="4243"/>
    <n v="5405"/>
    <n v="7466"/>
    <x v="10"/>
  </r>
  <r>
    <n v="25241"/>
    <s v="Cyber risk specialist"/>
    <n v="260"/>
    <n v="5800"/>
    <n v="7550"/>
    <n v="11538"/>
    <n v="5870"/>
    <n v="7640"/>
    <n v="11733"/>
    <x v="9"/>
  </r>
  <r>
    <n v="25245"/>
    <s v="Cybersecurity architect"/>
    <n v="60"/>
    <n v="4700"/>
    <n v="6289"/>
    <n v="12631"/>
    <n v="4725"/>
    <n v="6300"/>
    <n v="12631"/>
    <x v="9"/>
  </r>
  <r>
    <n v="25291"/>
    <s v="Data centre engineer"/>
    <n v="642"/>
    <n v="4870"/>
    <n v="6333"/>
    <n v="8400"/>
    <n v="5096"/>
    <n v="6721"/>
    <n v="9019"/>
    <x v="9"/>
  </r>
  <r>
    <n v="21222"/>
    <s v="Data scientist"/>
    <n v="365"/>
    <n v="7280"/>
    <n v="9300"/>
    <n v="12569"/>
    <n v="7500"/>
    <n v="9590"/>
    <n v="12670"/>
    <x v="7"/>
  </r>
  <r>
    <n v="25211"/>
    <s v="Database administrator"/>
    <n v="132"/>
    <n v="2700"/>
    <n v="3689"/>
    <n v="6786"/>
    <n v="3085"/>
    <n v="4867"/>
    <n v="6930"/>
    <x v="9"/>
  </r>
  <r>
    <n v="25212"/>
    <s v="Database architect"/>
    <n v="87"/>
    <n v="6500"/>
    <n v="8608"/>
    <n v="11000"/>
    <n v="6500"/>
    <n v="8610"/>
    <n v="11000"/>
    <x v="9"/>
  </r>
  <r>
    <n v="22142"/>
    <s v="Diagnostic radiologist"/>
    <n v="119"/>
    <n v="7030"/>
    <n v="8832"/>
    <n v="20000"/>
    <n v="7030"/>
    <n v="8832"/>
    <n v="20000"/>
    <x v="8"/>
  </r>
  <r>
    <n v="22651"/>
    <s v="Dietitian"/>
    <n v="84"/>
    <n v="4224"/>
    <n v="5266"/>
    <n v="7033"/>
    <n v="4432"/>
    <n v="5362"/>
    <n v="10921"/>
    <x v="8"/>
  </r>
  <r>
    <n v="25244"/>
    <s v="Digital forensics specialist"/>
    <n v="42"/>
    <n v="9166"/>
    <n v="11168"/>
    <n v="15162"/>
    <n v="9171"/>
    <n v="11298"/>
    <n v="15162"/>
    <x v="9"/>
  </r>
  <r>
    <n v="24314"/>
    <s v="Digital marketing professional (e.g. online, social media, e-commerce marketing professional)"/>
    <n v="399"/>
    <n v="3413"/>
    <n v="4450"/>
    <n v="7000"/>
    <n v="3500"/>
    <n v="4508"/>
    <n v="7231"/>
    <x v="6"/>
  </r>
  <r>
    <n v="26542"/>
    <s v="Director (stage, film, television, game, commercial, video and radio)"/>
    <n v="156"/>
    <n v="9604"/>
    <n v="11252"/>
    <n v="13144"/>
    <n v="9619"/>
    <n v="11252"/>
    <n v="13175"/>
    <x v="10"/>
  </r>
  <r>
    <n v="26422"/>
    <s v="Editor (news and periodicals)"/>
    <n v="410"/>
    <n v="7690"/>
    <n v="10577"/>
    <n v="14365"/>
    <n v="7745"/>
    <n v="10577"/>
    <n v="14365"/>
    <x v="10"/>
  </r>
  <r>
    <n v="26544"/>
    <s v="Editor (radio, television and video)"/>
    <n v="98"/>
    <n v="3500"/>
    <n v="4630"/>
    <n v="6981"/>
    <n v="3775"/>
    <n v="4960"/>
    <n v="7042"/>
    <x v="10"/>
  </r>
  <r>
    <n v="21511"/>
    <s v="Electrical engineer"/>
    <n v="861"/>
    <n v="3799"/>
    <n v="4608"/>
    <n v="5666"/>
    <n v="4100"/>
    <n v="4800"/>
    <n v="5962"/>
    <x v="7"/>
  </r>
  <r>
    <n v="21521"/>
    <s v="Electronics engineer"/>
    <n v="725"/>
    <n v="5285"/>
    <n v="6915"/>
    <n v="8870"/>
    <n v="6150"/>
    <n v="7485"/>
    <n v="9180"/>
    <x v="7"/>
  </r>
  <r>
    <n v="22143"/>
    <s v="Emergency physician"/>
    <n v="155"/>
    <n v="6253"/>
    <n v="6599"/>
    <n v="16041"/>
    <n v="6253"/>
    <n v="6599"/>
    <n v="16041"/>
    <x v="8"/>
  </r>
  <r>
    <n v="25113"/>
    <s v="Enterprise/Solution architect"/>
    <n v="392"/>
    <n v="10313"/>
    <n v="13500"/>
    <n v="16833"/>
    <n v="10574"/>
    <n v="13682"/>
    <n v="16948"/>
    <x v="9"/>
  </r>
  <r>
    <n v="21430"/>
    <s v="Environmental engineer"/>
    <n v="103"/>
    <n v="4479"/>
    <n v="5696"/>
    <n v="6618"/>
    <n v="4483"/>
    <n v="5742"/>
    <n v="6618"/>
    <x v="7"/>
  </r>
  <r>
    <n v="21331"/>
    <s v="Environmental officer (environmental protection)"/>
    <n v="101"/>
    <n v="3625"/>
    <n v="5700"/>
    <n v="8155"/>
    <n v="3625"/>
    <n v="5800"/>
    <n v="8155"/>
    <x v="7"/>
  </r>
  <r>
    <n v="22632"/>
    <s v="Environmental officer (public health)"/>
    <n v="97"/>
    <n v="5600"/>
    <n v="7851"/>
    <n v="9973"/>
    <n v="5798"/>
    <n v="8400"/>
    <n v="10636"/>
    <x v="8"/>
  </r>
  <r>
    <n v="24232"/>
    <s v="Executive search consultant"/>
    <n v="139"/>
    <n v="3900"/>
    <n v="7979"/>
    <n v="11583"/>
    <n v="3900"/>
    <n v="7979"/>
    <n v="11583"/>
    <x v="6"/>
  </r>
  <r>
    <n v="21631"/>
    <s v="Fashion designer"/>
    <n v="43"/>
    <n v="2800"/>
    <n v="3500"/>
    <n v="4500"/>
    <n v="2880"/>
    <n v="3500"/>
    <n v="4500"/>
    <x v="7"/>
  </r>
  <r>
    <n v="24131"/>
    <s v="Financial analyst (e.g. equities analyst, credit analyst, investment research analyst)"/>
    <n v="1690"/>
    <n v="4800"/>
    <n v="7230"/>
    <n v="11083"/>
    <n v="4900"/>
    <n v="7400"/>
    <n v="11321"/>
    <x v="6"/>
  </r>
  <r>
    <n v="24135"/>
    <s v="Financial product structurer"/>
    <n v="130"/>
    <n v="5500"/>
    <n v="7032"/>
    <n v="10416"/>
    <n v="5500"/>
    <n v="7068"/>
    <n v="10511"/>
    <x v="6"/>
  </r>
  <r>
    <n v="24121"/>
    <s v="Financial/Investment adviser (e.g. relationship manager)"/>
    <n v="1366"/>
    <n v="6900"/>
    <n v="10958"/>
    <n v="19141"/>
    <n v="7000"/>
    <n v="11129"/>
    <n v="19166"/>
    <x v="6"/>
  </r>
  <r>
    <n v="21454"/>
    <s v="Food and drink technologist"/>
    <n v="64"/>
    <n v="4174"/>
    <n v="5042"/>
    <n v="7847"/>
    <n v="4383"/>
    <n v="5042"/>
    <n v="7847"/>
    <x v="7"/>
  </r>
  <r>
    <n v="24133"/>
    <s v="Fund/Portfolio manager (including asset allocator)"/>
    <n v="561"/>
    <n v="6675"/>
    <n v="9815"/>
    <n v="17545"/>
    <n v="6750"/>
    <n v="9902"/>
    <n v="17545"/>
    <x v="6"/>
  </r>
  <r>
    <n v="22611"/>
    <s v="General dental practitioner"/>
    <n v="74"/>
    <n v="3876"/>
    <n v="4854"/>
    <n v="5286"/>
    <n v="4136"/>
    <n v="4854"/>
    <n v="5286"/>
    <x v="8"/>
  </r>
  <r>
    <n v="22110"/>
    <s v="General practitioner/physician"/>
    <n v="1643"/>
    <n v="6070"/>
    <n v="6709"/>
    <n v="8829"/>
    <n v="6070"/>
    <n v="6709"/>
    <n v="8832"/>
    <x v="8"/>
  </r>
  <r>
    <n v="2114"/>
    <s v="Geologist, geophysicist and other physical science professional"/>
    <n v="267"/>
    <n v="5665"/>
    <n v="7178"/>
    <n v="9600"/>
    <n v="5778"/>
    <n v="7202"/>
    <n v="9634"/>
    <x v="7"/>
  </r>
  <r>
    <n v="21661"/>
    <s v="Graphic designer"/>
    <n v="423"/>
    <n v="3060"/>
    <n v="3800"/>
    <n v="5000"/>
    <n v="3100"/>
    <n v="3859"/>
    <n v="5275"/>
    <x v="7"/>
  </r>
  <r>
    <n v="24231"/>
    <s v="Human resource consultant (excluding executive search consultant)"/>
    <n v="895"/>
    <n v="4780"/>
    <n v="6950"/>
    <n v="10920"/>
    <n v="4800"/>
    <n v="7133"/>
    <n v="11500"/>
    <x v="6"/>
  </r>
  <r>
    <n v="25112"/>
    <s v="ICT business process consultant/Business analyst"/>
    <n v="948"/>
    <n v="4200"/>
    <n v="6434"/>
    <n v="8900"/>
    <n v="4281"/>
    <n v="6481"/>
    <n v="9130"/>
    <x v="9"/>
  </r>
  <r>
    <n v="25151"/>
    <s v="ICT quality assurance specialist"/>
    <n v="347"/>
    <n v="3399"/>
    <n v="5008"/>
    <n v="9300"/>
    <n v="3830"/>
    <n v="5230"/>
    <n v="9779"/>
    <x v="9"/>
  </r>
  <r>
    <n v="24333"/>
    <s v="ICT sales and services professional"/>
    <n v="237"/>
    <n v="5635"/>
    <n v="10000"/>
    <n v="15633"/>
    <n v="6173"/>
    <n v="11250"/>
    <n v="17680"/>
    <x v="6"/>
  </r>
  <r>
    <n v="21442"/>
    <s v="Industrial machinery and tools engineer"/>
    <n v="178"/>
    <n v="4160"/>
    <n v="4688"/>
    <n v="5461"/>
    <n v="4380"/>
    <n v="4995"/>
    <n v="6115"/>
    <x v="7"/>
  </r>
  <r>
    <n v="24234"/>
    <s v="Industrial relations officer"/>
    <n v="100"/>
    <n v="3903"/>
    <n v="5261"/>
    <n v="6276"/>
    <n v="3903"/>
    <n v="5261"/>
    <n v="6276"/>
    <x v="6"/>
  </r>
  <r>
    <n v="21493"/>
    <s v="Industrial safety engineer"/>
    <n v="420"/>
    <n v="4200"/>
    <n v="6431"/>
    <n v="9751"/>
    <n v="4456"/>
    <n v="6581"/>
    <n v="9968"/>
    <x v="7"/>
  </r>
  <r>
    <n v="26112"/>
    <s v="In-house legal counsel (except judiciary, ministries and statutory boards)"/>
    <n v="1494"/>
    <n v="4580"/>
    <n v="9000"/>
    <n v="16870"/>
    <n v="4650"/>
    <n v="9240"/>
    <n v="17290"/>
    <x v="10"/>
  </r>
  <r>
    <n v="21525"/>
    <s v="Instrumentation engineer"/>
    <n v="349"/>
    <n v="5383"/>
    <n v="6936"/>
    <n v="9162"/>
    <n v="5390"/>
    <n v="7000"/>
    <n v="9162"/>
    <x v="7"/>
  </r>
  <r>
    <n v="24160"/>
    <s v="Insurance underwriter"/>
    <n v="141"/>
    <n v="6059"/>
    <n v="7600"/>
    <n v="11948"/>
    <n v="6150"/>
    <n v="7850"/>
    <n v="12625"/>
    <x v="6"/>
  </r>
  <r>
    <n v="24251"/>
    <s v="Intellectual property agent"/>
    <n v="44"/>
    <n v="3027"/>
    <n v="4222"/>
    <n v="7250"/>
    <n v="3027"/>
    <n v="4222"/>
    <n v="7750"/>
    <x v="6"/>
  </r>
  <r>
    <n v="21495"/>
    <s v="Intellectual property engineer"/>
    <n v="105"/>
    <n v="4971"/>
    <n v="5900"/>
    <n v="8032"/>
    <n v="4971"/>
    <n v="5900"/>
    <n v="8032"/>
    <x v="7"/>
  </r>
  <r>
    <n v="21664"/>
    <s v="Interaction designer"/>
    <n v="181"/>
    <n v="4400"/>
    <n v="5927"/>
    <n v="8300"/>
    <n v="4500"/>
    <n v="6000"/>
    <n v="8430"/>
    <x v="7"/>
  </r>
  <r>
    <n v="22124"/>
    <s v="Internal medicine physician"/>
    <n v="63"/>
    <n v="6139"/>
    <n v="6375"/>
    <n v="6715"/>
    <n v="6139"/>
    <n v="6375"/>
    <n v="6715"/>
    <x v="8"/>
  </r>
  <r>
    <n v="25232"/>
    <s v="IT infrastructure specialist"/>
    <n v="449"/>
    <n v="4882"/>
    <n v="6400"/>
    <n v="8856"/>
    <n v="4959"/>
    <n v="6480"/>
    <n v="9108"/>
    <x v="9"/>
  </r>
  <r>
    <n v="26421"/>
    <s v="Journalist"/>
    <n v="195"/>
    <n v="6692"/>
    <n v="8059"/>
    <n v="10308"/>
    <n v="6697"/>
    <n v="8129"/>
    <n v="10308"/>
    <x v="10"/>
  </r>
  <r>
    <n v="26120"/>
    <s v="Judge (including registrar in judiciary)"/>
    <n v="47"/>
    <n v="4060"/>
    <n v="4580"/>
    <n v="10172"/>
    <n v="4410"/>
    <n v="5520"/>
    <n v="10172"/>
    <x v="10"/>
  </r>
  <r>
    <n v="21651"/>
    <s v="Land surveyor"/>
    <n v="53"/>
    <n v="3400"/>
    <n v="5000"/>
    <n v="7000"/>
    <n v="3400"/>
    <n v="5231"/>
    <n v="7200"/>
    <x v="7"/>
  </r>
  <r>
    <n v="26221"/>
    <s v="Librarian"/>
    <n v="140"/>
    <n v="4069"/>
    <n v="5437"/>
    <n v="7734"/>
    <n v="4094"/>
    <n v="5437"/>
    <n v="7788"/>
    <x v="10"/>
  </r>
  <r>
    <n v="21513"/>
    <s v="Lift engineer"/>
    <n v="67"/>
    <n v="1833"/>
    <n v="2402"/>
    <n v="4090"/>
    <n v="3498"/>
    <n v="4242"/>
    <n v="7200"/>
    <x v="7"/>
  </r>
  <r>
    <n v="24211"/>
    <s v="Management consultant"/>
    <n v="95"/>
    <n v="5000"/>
    <n v="8130"/>
    <n v="13500"/>
    <n v="5000"/>
    <n v="8605"/>
    <n v="14845"/>
    <x v="6"/>
  </r>
  <r>
    <n v="21411"/>
    <s v="Manufacturing engineer"/>
    <n v="1099"/>
    <n v="4426"/>
    <n v="5618"/>
    <n v="7491"/>
    <n v="4559"/>
    <n v="5940"/>
    <n v="7864"/>
    <x v="7"/>
  </r>
  <r>
    <n v="21473"/>
    <s v="Marine engineer"/>
    <n v="215"/>
    <n v="5049"/>
    <n v="6400"/>
    <n v="7967"/>
    <n v="5750"/>
    <n v="6743"/>
    <n v="8130"/>
    <x v="7"/>
  </r>
  <r>
    <n v="21712"/>
    <s v="Marine superintendent (engineer)"/>
    <n v="151"/>
    <n v="7250"/>
    <n v="10283"/>
    <n v="13836"/>
    <n v="7780"/>
    <n v="10310"/>
    <n v="14400"/>
    <x v="7"/>
  </r>
  <r>
    <n v="24312"/>
    <s v="Market research professional"/>
    <n v="527"/>
    <n v="4542"/>
    <n v="6345"/>
    <n v="9672"/>
    <n v="4615"/>
    <n v="6555"/>
    <n v="9934"/>
    <x v="6"/>
  </r>
  <r>
    <n v="24313"/>
    <s v="Marketing strategy/planning professional"/>
    <n v="356"/>
    <n v="5181"/>
    <n v="7500"/>
    <n v="11939"/>
    <n v="5200"/>
    <n v="7648"/>
    <n v="12218"/>
    <x v="6"/>
  </r>
  <r>
    <n v="21492"/>
    <s v="Materials engineer"/>
    <n v="41"/>
    <n v="4400"/>
    <n v="6141"/>
    <n v="7806"/>
    <n v="4500"/>
    <n v="6240"/>
    <n v="7806"/>
    <x v="7"/>
  </r>
  <r>
    <n v="21441"/>
    <s v="Mechanical engineer"/>
    <n v="593"/>
    <n v="4200"/>
    <n v="5500"/>
    <n v="7184"/>
    <n v="4400"/>
    <n v="5777"/>
    <n v="7950"/>
    <x v="7"/>
  </r>
  <r>
    <n v="21531"/>
    <s v="Media and broadcasting engineer"/>
    <n v="31"/>
    <n v="4981"/>
    <n v="6000"/>
    <n v="7443"/>
    <n v="4981"/>
    <n v="6000"/>
    <n v="7500"/>
    <x v="7"/>
  </r>
  <r>
    <n v="24332"/>
    <s v="Medical and pharmaceutical products sales professional"/>
    <n v="132"/>
    <n v="4484"/>
    <n v="5446"/>
    <n v="7169"/>
    <n v="5225"/>
    <n v="6492"/>
    <n v="8601"/>
    <x v="6"/>
  </r>
  <r>
    <n v="21342"/>
    <s v="Medical laboratory scientist"/>
    <n v="44"/>
    <n v="4837"/>
    <n v="6011"/>
    <n v="7541"/>
    <n v="4837"/>
    <n v="6011"/>
    <n v="7541"/>
    <x v="7"/>
  </r>
  <r>
    <n v="26353"/>
    <s v="Medical social worker"/>
    <n v="266"/>
    <n v="4012"/>
    <n v="5027"/>
    <n v="6458"/>
    <n v="4038"/>
    <n v="5032"/>
    <n v="6507"/>
    <x v="10"/>
  </r>
  <r>
    <n v="21460"/>
    <s v="Mining engineer, metallurgist and related professional"/>
    <n v="44"/>
    <n v="5164"/>
    <n v="6220"/>
    <n v="7349"/>
    <n v="5668"/>
    <n v="6969"/>
    <n v="8001"/>
    <x v="7"/>
  </r>
  <r>
    <n v="21662"/>
    <s v="Multimedia (including games) designer"/>
    <n v="93"/>
    <n v="3860"/>
    <n v="4530"/>
    <n v="5068"/>
    <n v="3860"/>
    <n v="4530"/>
    <n v="5068"/>
    <x v="7"/>
  </r>
  <r>
    <n v="25123"/>
    <s v="Multimedia (including games) developer"/>
    <n v="74"/>
    <n v="5398"/>
    <n v="6096"/>
    <n v="8306"/>
    <n v="5398"/>
    <n v="6096"/>
    <n v="8306"/>
    <x v="9"/>
  </r>
  <r>
    <n v="21663"/>
    <s v="Multimedia artist and animator"/>
    <n v="130"/>
    <n v="3532"/>
    <n v="4360"/>
    <n v="5402"/>
    <n v="3532"/>
    <n v="4475"/>
    <n v="5402"/>
    <x v="7"/>
  </r>
  <r>
    <n v="25220"/>
    <s v="Network, servers and computer systems administrator"/>
    <n v="411"/>
    <n v="3400"/>
    <n v="4500"/>
    <n v="6283"/>
    <n v="3450"/>
    <n v="4640"/>
    <n v="6500"/>
    <x v="9"/>
  </r>
  <r>
    <n v="22680"/>
    <s v="Occupational therapist"/>
    <n v="249"/>
    <n v="3994"/>
    <n v="5137"/>
    <n v="6772"/>
    <n v="3994"/>
    <n v="5137"/>
    <n v="6856"/>
    <x v="8"/>
  </r>
  <r>
    <n v="24352"/>
    <s v="Oil and bunker trader"/>
    <n v="87"/>
    <n v="7905"/>
    <n v="14911"/>
    <n v="20416"/>
    <n v="8055"/>
    <n v="14911"/>
    <n v="20416"/>
    <x v="6"/>
  </r>
  <r>
    <n v="21212"/>
    <s v="Operations research analyst"/>
    <n v="577"/>
    <n v="5000"/>
    <n v="6500"/>
    <n v="8583"/>
    <n v="5088"/>
    <n v="6503"/>
    <n v="8750"/>
    <x v="7"/>
  </r>
  <r>
    <n v="22145"/>
    <s v="Ophthalmologist"/>
    <n v="64"/>
    <n v="6247"/>
    <n v="6964"/>
    <n v="30000"/>
    <n v="6247"/>
    <n v="6964"/>
    <n v="30000"/>
    <x v="8"/>
  </r>
  <r>
    <n v="22670"/>
    <s v="Optometrist"/>
    <n v="39"/>
    <n v="3831"/>
    <n v="4684"/>
    <n v="5489"/>
    <n v="4150"/>
    <n v="5092"/>
    <n v="6150"/>
    <x v="8"/>
  </r>
  <r>
    <n v="22135"/>
    <s v="Orthopaedic surgeon"/>
    <n v="69"/>
    <n v="6606"/>
    <n v="7192"/>
    <n v="20000"/>
    <n v="6606"/>
    <n v="7192"/>
    <n v="20000"/>
    <x v="8"/>
  </r>
  <r>
    <n v="22126"/>
    <s v="Paediatrician"/>
    <n v="44"/>
    <n v="6462"/>
    <n v="6876"/>
    <n v="8897"/>
    <n v="6462"/>
    <n v="6876"/>
    <n v="8897"/>
    <x v="8"/>
  </r>
  <r>
    <n v="24233"/>
    <s v="Personnel/Human resource officer"/>
    <n v="1622"/>
    <n v="3137"/>
    <n v="3864"/>
    <n v="4751"/>
    <n v="3200"/>
    <n v="3962"/>
    <n v="4954"/>
    <x v="6"/>
  </r>
  <r>
    <n v="22621"/>
    <s v="Pharmacist (patient care)"/>
    <n v="397"/>
    <n v="4950"/>
    <n v="5808"/>
    <n v="7243"/>
    <n v="5055"/>
    <n v="6100"/>
    <n v="8358"/>
    <x v="8"/>
  </r>
  <r>
    <n v="2134"/>
    <s v="Pharmacologist and related professional"/>
    <n v="239"/>
    <n v="4122"/>
    <n v="6290"/>
    <n v="8048"/>
    <n v="4341"/>
    <n v="6330"/>
    <n v="8455"/>
    <x v="7"/>
  </r>
  <r>
    <n v="22640"/>
    <s v="Physiotherapist"/>
    <n v="263"/>
    <n v="4418"/>
    <n v="5369"/>
    <n v="7000"/>
    <n v="4510"/>
    <n v="5567"/>
    <n v="8693"/>
    <x v="8"/>
  </r>
  <r>
    <n v="24220"/>
    <s v="Policy administration professional (e.g. policy analyst)"/>
    <n v="74"/>
    <n v="3940"/>
    <n v="4790"/>
    <n v="7833"/>
    <n v="4000"/>
    <n v="4830"/>
    <n v="7833"/>
    <x v="6"/>
  </r>
  <r>
    <n v="21444"/>
    <s v="Port equipment engineer"/>
    <n v="256"/>
    <n v="5265"/>
    <n v="6890"/>
    <n v="9137"/>
    <n v="5269"/>
    <n v="7067"/>
    <n v="9437"/>
    <x v="7"/>
  </r>
  <r>
    <n v="21415"/>
    <s v="Process engineer"/>
    <n v="407"/>
    <n v="4650"/>
    <n v="5770"/>
    <n v="7918"/>
    <n v="4802"/>
    <n v="5800"/>
    <n v="7945"/>
    <x v="7"/>
  </r>
  <r>
    <n v="21498"/>
    <s v="Procurement engineer"/>
    <n v="127"/>
    <n v="4876"/>
    <n v="6000"/>
    <n v="8168"/>
    <n v="4968"/>
    <n v="6100"/>
    <n v="8335"/>
    <x v="7"/>
  </r>
  <r>
    <n v="26541"/>
    <s v="Producer (stage, film, television, game, commercial, video and radio)"/>
    <n v="206"/>
    <n v="4000"/>
    <n v="5824"/>
    <n v="8239"/>
    <n v="4000"/>
    <n v="6055"/>
    <n v="8280"/>
    <x v="10"/>
  </r>
  <r>
    <n v="21632"/>
    <s v="Product and industrial designer"/>
    <n v="268"/>
    <n v="3891"/>
    <n v="5695"/>
    <n v="9735"/>
    <n v="4095"/>
    <n v="5870"/>
    <n v="10000"/>
    <x v="7"/>
  </r>
  <r>
    <n v="21412"/>
    <s v="Production engineer"/>
    <n v="995"/>
    <n v="2169"/>
    <n v="4286"/>
    <n v="6839"/>
    <n v="2255"/>
    <n v="4578"/>
    <n v="6968"/>
    <x v="7"/>
  </r>
  <r>
    <n v="24320"/>
    <s v="Public relations/Corporate communications professional"/>
    <n v="803"/>
    <n v="3200"/>
    <n v="4000"/>
    <n v="5000"/>
    <n v="3209"/>
    <n v="4038"/>
    <n v="5120"/>
    <x v="6"/>
  </r>
  <r>
    <n v="21414"/>
    <s v="Quality control/assurance engineer"/>
    <n v="789"/>
    <n v="4090"/>
    <n v="5300"/>
    <n v="6988"/>
    <n v="4160"/>
    <n v="5500"/>
    <n v="7305"/>
    <x v="7"/>
  </r>
  <r>
    <n v="21494"/>
    <s v="Quantity surveyor"/>
    <n v="514"/>
    <n v="3800"/>
    <n v="4800"/>
    <n v="5590"/>
    <n v="3800"/>
    <n v="4877"/>
    <n v="5835"/>
    <x v="7"/>
  </r>
  <r>
    <n v="22200"/>
    <s v="Registered nurse and other nursing professional (e.g. clinical nurse, nurse educator, excluding enrolled nurse)"/>
    <n v="4961"/>
    <n v="4172"/>
    <n v="5248"/>
    <n v="6742"/>
    <n v="4424"/>
    <n v="5751"/>
    <n v="8019"/>
    <x v="8"/>
  </r>
  <r>
    <n v="24291"/>
    <s v="Research officer (non-statistical)"/>
    <n v="1290"/>
    <n v="3560"/>
    <n v="3990"/>
    <n v="4871"/>
    <n v="3578"/>
    <n v="4000"/>
    <n v="4941"/>
    <x v="6"/>
  </r>
  <r>
    <n v="24315"/>
    <s v="Revenue specialist"/>
    <n v="102"/>
    <n v="3887"/>
    <n v="5298"/>
    <n v="7000"/>
    <n v="3887"/>
    <n v="5298"/>
    <n v="7025"/>
    <x v="6"/>
  </r>
  <r>
    <n v="21475"/>
    <s v="Rolling stock engineer"/>
    <n v="275"/>
    <n v="4408"/>
    <n v="4973"/>
    <n v="5465"/>
    <n v="4408"/>
    <n v="4986"/>
    <n v="5465"/>
    <x v="7"/>
  </r>
  <r>
    <n v="24334"/>
    <s v="Sales professional (institutional sales of financial products)"/>
    <n v="421"/>
    <n v="3621"/>
    <n v="5500"/>
    <n v="14116"/>
    <n v="4180"/>
    <n v="6270"/>
    <n v="14820"/>
    <x v="6"/>
  </r>
  <r>
    <n v="26374"/>
    <s v="School counsellor"/>
    <n v="54"/>
    <n v="3633"/>
    <n v="5228"/>
    <n v="7606"/>
    <n v="3633"/>
    <n v="5228"/>
    <n v="7680"/>
    <x v="10"/>
  </r>
  <r>
    <n v="2414"/>
    <s v="Securities and finance dealer"/>
    <n v="237"/>
    <n v="4450"/>
    <n v="7300"/>
    <n v="15929"/>
    <n v="4497"/>
    <n v="7360"/>
    <n v="15929"/>
    <x v="6"/>
  </r>
  <r>
    <n v="24141"/>
    <s v="Securities and finance dealer (excluding foreign exchange, financial derivatives and other finance dealer)"/>
    <n v="138"/>
    <n v="4050"/>
    <n v="6000"/>
    <n v="13000"/>
    <n v="4050"/>
    <n v="6000"/>
    <n v="13000"/>
    <x v="6"/>
  </r>
  <r>
    <n v="21523"/>
    <s v="Semi-conductor engineer"/>
    <n v="65"/>
    <n v="2033"/>
    <n v="3760"/>
    <n v="5509"/>
    <n v="2083"/>
    <n v="3804"/>
    <n v="5509"/>
    <x v="7"/>
  </r>
  <r>
    <n v="21670"/>
    <s v="Service designer"/>
    <n v="232"/>
    <n v="4706"/>
    <n v="7000"/>
    <n v="9880"/>
    <n v="4834"/>
    <n v="7458"/>
    <n v="9959"/>
    <x v="7"/>
  </r>
  <r>
    <n v="24362"/>
    <s v="Ship broker (e.g. charter or sales &amp; purchase)"/>
    <n v="89"/>
    <n v="4750"/>
    <n v="9500"/>
    <n v="16000"/>
    <n v="4750"/>
    <n v="9583"/>
    <n v="16341"/>
    <x v="6"/>
  </r>
  <r>
    <n v="24353"/>
    <s v="Ship charterer"/>
    <n v="48"/>
    <n v="7542"/>
    <n v="10077"/>
    <n v="15000"/>
    <n v="7587"/>
    <n v="10202"/>
    <n v="15107"/>
    <x v="6"/>
  </r>
  <r>
    <n v="26322"/>
    <s v="Social science researcher"/>
    <n v="314"/>
    <n v="6364"/>
    <n v="7309"/>
    <n v="8488"/>
    <n v="6364"/>
    <n v="7309"/>
    <n v="8500"/>
    <x v="10"/>
  </r>
  <r>
    <n v="26351"/>
    <s v="Social worker (general)"/>
    <n v="408"/>
    <n v="3747"/>
    <n v="4034"/>
    <n v="4659"/>
    <n v="3752"/>
    <n v="4068"/>
    <n v="4693"/>
    <x v="10"/>
  </r>
  <r>
    <n v="25121"/>
    <s v="Software developer"/>
    <n v="2052"/>
    <n v="5593"/>
    <n v="7329"/>
    <n v="10000"/>
    <n v="5712"/>
    <n v="7487"/>
    <n v="10150"/>
    <x v="9"/>
  </r>
  <r>
    <n v="2362"/>
    <s v="Special education teacher"/>
    <n v="327"/>
    <n v="3040"/>
    <n v="3710"/>
    <n v="4280"/>
    <n v="3200"/>
    <n v="3745"/>
    <n v="4290"/>
    <x v="11"/>
  </r>
  <r>
    <n v="22612"/>
    <s v="Specialised dentist (e.g. orthodontist)"/>
    <n v="50"/>
    <n v="2600"/>
    <n v="2950"/>
    <n v="16168"/>
    <n v="3018"/>
    <n v="4117"/>
    <n v="16168"/>
    <x v="8"/>
  </r>
  <r>
    <n v="2212"/>
    <s v="Specialist medical practitioner (medical)"/>
    <n v="422"/>
    <n v="6595"/>
    <n v="9798"/>
    <n v="20000"/>
    <n v="6636"/>
    <n v="10693"/>
    <n v="20000"/>
    <x v="8"/>
  </r>
  <r>
    <n v="2213"/>
    <s v="Specialist medical practitioner (surgical)"/>
    <n v="281"/>
    <n v="6530"/>
    <n v="7192"/>
    <n v="10267"/>
    <n v="6530"/>
    <n v="7192"/>
    <n v="10267"/>
    <x v="8"/>
  </r>
  <r>
    <n v="22662"/>
    <s v="Speech therapist"/>
    <n v="77"/>
    <n v="4162"/>
    <n v="4836"/>
    <n v="6405"/>
    <n v="4162"/>
    <n v="4836"/>
    <n v="6655"/>
    <x v="8"/>
  </r>
  <r>
    <n v="21231"/>
    <s v="Statistical officer/Data analyst"/>
    <n v="266"/>
    <n v="4610"/>
    <n v="5898"/>
    <n v="8334"/>
    <n v="4850"/>
    <n v="6235"/>
    <n v="8500"/>
    <x v="7"/>
  </r>
  <r>
    <n v="21221"/>
    <s v="Statistician"/>
    <n v="170"/>
    <n v="3923"/>
    <n v="4360"/>
    <n v="5249"/>
    <n v="3923"/>
    <n v="4382"/>
    <n v="5249"/>
    <x v="7"/>
  </r>
  <r>
    <n v="25111"/>
    <s v="Systems designer/analyst"/>
    <n v="1069"/>
    <n v="5320"/>
    <n v="6600"/>
    <n v="8840"/>
    <n v="5399"/>
    <n v="6807"/>
    <n v="9250"/>
    <x v="9"/>
  </r>
  <r>
    <n v="24113"/>
    <s v="Tax accountant"/>
    <n v="1818"/>
    <n v="6100"/>
    <n v="7728"/>
    <n v="9655"/>
    <n v="6209"/>
    <n v="7853"/>
    <n v="9894"/>
    <x v="6"/>
  </r>
  <r>
    <n v="23103"/>
    <s v="Teaching assistant/Tutor in university"/>
    <n v="247"/>
    <n v="4075"/>
    <n v="5000"/>
    <n v="6000"/>
    <n v="4075"/>
    <n v="5000"/>
    <n v="6000"/>
    <x v="11"/>
  </r>
  <r>
    <n v="24331"/>
    <s v="Technical sales professional"/>
    <n v="851"/>
    <n v="3397"/>
    <n v="4845"/>
    <n v="7500"/>
    <n v="3617"/>
    <n v="5400"/>
    <n v="8111"/>
    <x v="6"/>
  </r>
  <r>
    <n v="23300"/>
    <s v="Technical/Vocational/Commercial education institute teacher and trainer"/>
    <n v="1471"/>
    <n v="3200"/>
    <n v="3444"/>
    <n v="3970"/>
    <n v="3200"/>
    <n v="3450"/>
    <n v="3982"/>
    <x v="11"/>
  </r>
  <r>
    <n v="21532"/>
    <s v="Telecommunications engineer"/>
    <n v="665"/>
    <n v="4599"/>
    <n v="5498"/>
    <n v="7447"/>
    <n v="4800"/>
    <n v="5833"/>
    <n v="7832"/>
    <x v="7"/>
  </r>
  <r>
    <n v="24361"/>
    <s v="Trade broker"/>
    <n v="307"/>
    <n v="4500"/>
    <n v="9276"/>
    <n v="15176"/>
    <n v="5260"/>
    <n v="9526"/>
    <n v="15903"/>
    <x v="6"/>
  </r>
  <r>
    <n v="2230"/>
    <s v="Traditional and complementary medicine professional"/>
    <n v="77"/>
    <n v="2500"/>
    <n v="3857"/>
    <n v="5883"/>
    <n v="3000"/>
    <n v="3955"/>
    <n v="5883"/>
    <x v="8"/>
  </r>
  <r>
    <n v="24240"/>
    <s v="Training and staff development professional"/>
    <n v="492"/>
    <n v="3295"/>
    <n v="3977"/>
    <n v="4629"/>
    <n v="3357"/>
    <n v="4073"/>
    <n v="4932"/>
    <x v="6"/>
  </r>
  <r>
    <n v="24134"/>
    <s v="Treasury manager"/>
    <n v="333"/>
    <n v="5185"/>
    <n v="7972"/>
    <n v="13041"/>
    <n v="5185"/>
    <n v="8000"/>
    <n v="13553"/>
    <x v="6"/>
  </r>
  <r>
    <n v="23101"/>
    <s v="University lecturer"/>
    <n v="2950"/>
    <n v="9211"/>
    <n v="12877"/>
    <n v="17741"/>
    <n v="9476"/>
    <n v="13108"/>
    <n v="17890"/>
    <x v="11"/>
  </r>
  <r>
    <n v="25122"/>
    <s v="Web and mobile applications developer"/>
    <n v="108"/>
    <n v="4350"/>
    <n v="5690"/>
    <n v="6900"/>
    <n v="4350"/>
    <n v="5758"/>
    <n v="7125"/>
    <x v="9"/>
  </r>
  <r>
    <n v="3"/>
    <s v="ASSOCIATE PROFESSIONALS AND TECHNICIANS"/>
    <m/>
    <m/>
    <m/>
    <m/>
    <m/>
    <m/>
    <m/>
    <x v="12"/>
  </r>
  <r>
    <n v="31211"/>
    <s v="Aeronautical engineering technician"/>
    <n v="546"/>
    <n v="2909"/>
    <n v="3494"/>
    <n v="4200"/>
    <n v="3899"/>
    <n v="5011"/>
    <n v="6103"/>
    <x v="13"/>
  </r>
  <r>
    <n v="33222"/>
    <s v="After sales adviser/Client account service executive"/>
    <n v="1820"/>
    <n v="3500"/>
    <n v="4955"/>
    <n v="7188"/>
    <n v="3500"/>
    <n v="4962"/>
    <n v="7253"/>
    <x v="14"/>
  </r>
  <r>
    <n v="3142"/>
    <s v="Agronomy, horticultural and farming technician"/>
    <n v="42"/>
    <n v="1737"/>
    <n v="1909"/>
    <n v="3900"/>
    <n v="1737"/>
    <n v="1909"/>
    <n v="3900"/>
    <x v="13"/>
  </r>
  <r>
    <n v="31594"/>
    <s v="Air cargo officer"/>
    <n v="198"/>
    <n v="3454"/>
    <n v="4369"/>
    <n v="5479"/>
    <n v="3557"/>
    <n v="4405"/>
    <n v="5479"/>
    <x v="13"/>
  </r>
  <r>
    <n v="33611"/>
    <s v="Air transport equipment project executive"/>
    <n v="188"/>
    <n v="3560"/>
    <n v="4559"/>
    <n v="5553"/>
    <n v="3722"/>
    <n v="4893"/>
    <n v="5917"/>
    <x v="14"/>
  </r>
  <r>
    <n v="31571"/>
    <s v="Air transport service supervisor"/>
    <n v="64"/>
    <n v="3418"/>
    <n v="4119"/>
    <n v="4860"/>
    <n v="3418"/>
    <n v="4119"/>
    <n v="4964"/>
    <x v="13"/>
  </r>
  <r>
    <n v="31295"/>
    <s v="Airport maintenance technician"/>
    <n v="593"/>
    <n v="3098"/>
    <n v="3481"/>
    <n v="3809"/>
    <n v="3118"/>
    <n v="3499"/>
    <n v="3817"/>
    <x v="13"/>
  </r>
  <r>
    <n v="31184"/>
    <s v="Architectural draughtsman"/>
    <n v="232"/>
    <n v="4000"/>
    <n v="5231"/>
    <n v="14835"/>
    <n v="4000"/>
    <n v="5231"/>
    <n v="14835"/>
    <x v="13"/>
  </r>
  <r>
    <n v="33152"/>
    <s v="Assessor"/>
    <n v="372"/>
    <n v="3153"/>
    <n v="4095"/>
    <n v="5575"/>
    <n v="3288"/>
    <n v="4310"/>
    <n v="5983"/>
    <x v="14"/>
  </r>
  <r>
    <n v="33131"/>
    <s v="Assistant accountant"/>
    <n v="2004"/>
    <n v="3300"/>
    <n v="4030"/>
    <n v="5080"/>
    <n v="3400"/>
    <n v="4155"/>
    <n v="5354"/>
    <x v="14"/>
  </r>
  <r>
    <n v="31001"/>
    <s v="Assistant civil and structural engineer"/>
    <n v="54"/>
    <n v="3312"/>
    <n v="4900"/>
    <n v="6169"/>
    <n v="3500"/>
    <n v="5070"/>
    <n v="6200"/>
    <x v="13"/>
  </r>
  <r>
    <n v="31003"/>
    <s v="Assistant electronics engineer"/>
    <n v="112"/>
    <n v="2650"/>
    <n v="2800"/>
    <n v="3300"/>
    <n v="2847"/>
    <n v="3249"/>
    <n v="3903"/>
    <x v="13"/>
  </r>
  <r>
    <n v="31006"/>
    <s v="Assistant manufacturing engineer"/>
    <n v="623"/>
    <n v="2708"/>
    <n v="3300"/>
    <n v="3960"/>
    <n v="3005"/>
    <n v="3577"/>
    <n v="4317"/>
    <x v="13"/>
  </r>
  <r>
    <n v="31004"/>
    <s v="Assistant mechanical engineer"/>
    <n v="612"/>
    <n v="3054"/>
    <n v="3506"/>
    <n v="4074"/>
    <n v="3165"/>
    <n v="3606"/>
    <n v="4201"/>
    <x v="13"/>
  </r>
  <r>
    <n v="31143"/>
    <s v="Audio and video equipment technician"/>
    <n v="67"/>
    <n v="2620"/>
    <n v="3362"/>
    <n v="4152"/>
    <n v="2635"/>
    <n v="3423"/>
    <n v="4152"/>
    <x v="13"/>
  </r>
  <r>
    <n v="33132"/>
    <s v="Audit associate professional"/>
    <n v="129"/>
    <n v="2790"/>
    <n v="3530"/>
    <n v="3985"/>
    <n v="2987"/>
    <n v="3600"/>
    <n v="4017"/>
    <x v="14"/>
  </r>
  <r>
    <n v="31392"/>
    <s v="Automated assembly line/Industrial robot operator"/>
    <n v="72"/>
    <n v="1656"/>
    <n v="1875"/>
    <n v="2338"/>
    <n v="1686"/>
    <n v="2423"/>
    <n v="5119"/>
    <x v="13"/>
  </r>
  <r>
    <n v="31212"/>
    <s v="Automotive engineering technician"/>
    <n v="290"/>
    <n v="2535"/>
    <n v="3233"/>
    <n v="3783"/>
    <n v="2535"/>
    <n v="3288"/>
    <n v="3798"/>
    <x v="13"/>
  </r>
  <r>
    <n v="3521"/>
    <s v="Broadcasting technician and audio-visual operator"/>
    <n v="142"/>
    <n v="2490"/>
    <n v="3241"/>
    <n v="4441"/>
    <n v="2502"/>
    <n v="3277"/>
    <n v="4475"/>
    <x v="15"/>
  </r>
  <r>
    <n v="31122"/>
    <s v="Building technician"/>
    <n v="105"/>
    <n v="2500"/>
    <n v="2970"/>
    <n v="3700"/>
    <n v="2550"/>
    <n v="3288"/>
    <n v="5540"/>
    <x v="13"/>
  </r>
  <r>
    <n v="33221"/>
    <s v="Business development executive"/>
    <n v="768"/>
    <n v="3361"/>
    <n v="4591"/>
    <n v="6726"/>
    <n v="3545"/>
    <n v="4891"/>
    <n v="6924"/>
    <x v="14"/>
  </r>
  <r>
    <n v="33231"/>
    <s v="Buyer"/>
    <n v="312"/>
    <n v="3500"/>
    <n v="4444"/>
    <n v="5586"/>
    <n v="3631"/>
    <n v="4593"/>
    <n v="5806"/>
    <x v="14"/>
  </r>
  <r>
    <n v="34341"/>
    <s v="Chef"/>
    <n v="932"/>
    <n v="3153"/>
    <n v="3917"/>
    <n v="5172"/>
    <n v="3265"/>
    <n v="4100"/>
    <n v="5519"/>
    <x v="16"/>
  </r>
  <r>
    <n v="3116"/>
    <s v="Chemical engineering technician"/>
    <n v="221"/>
    <n v="2410"/>
    <n v="3680"/>
    <n v="4923"/>
    <n v="3300"/>
    <n v="4515"/>
    <n v="6020"/>
    <x v="13"/>
  </r>
  <r>
    <n v="31161"/>
    <s v="Chemical engineering technician (excluding petroleum, natural gas and petrochemical)"/>
    <n v="153"/>
    <n v="2959"/>
    <n v="3837"/>
    <n v="4914"/>
    <n v="3763"/>
    <n v="4805"/>
    <n v="6062"/>
    <x v="13"/>
  </r>
  <r>
    <n v="31111"/>
    <s v="Chemistry technician"/>
    <n v="312"/>
    <n v="2461"/>
    <n v="3088"/>
    <n v="4307"/>
    <n v="2756"/>
    <n v="3579"/>
    <n v="4912"/>
    <x v="13"/>
  </r>
  <r>
    <n v="31121"/>
    <s v="Civil engineering technician"/>
    <n v="78"/>
    <n v="3185"/>
    <n v="3936"/>
    <n v="5200"/>
    <n v="3195"/>
    <n v="3936"/>
    <n v="5200"/>
    <x v="13"/>
  </r>
  <r>
    <n v="31183"/>
    <s v="Civil/Structural engineering draughtsman"/>
    <n v="201"/>
    <n v="3230"/>
    <n v="4060"/>
    <n v="4950"/>
    <n v="3250"/>
    <n v="4139"/>
    <n v="5000"/>
    <x v="13"/>
  </r>
  <r>
    <n v="33311"/>
    <s v="Clearing and forwarding agent"/>
    <n v="173"/>
    <n v="3210"/>
    <n v="3675"/>
    <n v="4341"/>
    <n v="3250"/>
    <n v="3675"/>
    <n v="4350"/>
    <x v="14"/>
  </r>
  <r>
    <n v="31412"/>
    <s v="Clinical research coordinator"/>
    <n v="505"/>
    <n v="4240"/>
    <n v="4768"/>
    <n v="5584"/>
    <n v="4250"/>
    <n v="4846"/>
    <n v="5837"/>
    <x v="13"/>
  </r>
  <r>
    <n v="3322"/>
    <s v="Commercial and marketing sales executive"/>
    <n v="5724"/>
    <n v="3070"/>
    <n v="4172"/>
    <n v="6502"/>
    <n v="3200"/>
    <n v="4396"/>
    <n v="6746"/>
    <x v="14"/>
  </r>
  <r>
    <n v="32530"/>
    <s v="Community health worker"/>
    <n v="53"/>
    <n v="2417"/>
    <n v="2750"/>
    <n v="4155"/>
    <n v="2750"/>
    <n v="3019"/>
    <n v="4155"/>
    <x v="17"/>
  </r>
  <r>
    <n v="35110"/>
    <s v="Computer systems operator"/>
    <n v="239"/>
    <n v="3207"/>
    <n v="4000"/>
    <n v="5559"/>
    <n v="3609"/>
    <n v="4822"/>
    <n v="6218"/>
    <x v="15"/>
  </r>
  <r>
    <n v="33493"/>
    <s v="Crewing executive (ship)"/>
    <n v="102"/>
    <n v="3708"/>
    <n v="4441"/>
    <n v="5400"/>
    <n v="3749"/>
    <n v="4480"/>
    <n v="5400"/>
    <x v="14"/>
  </r>
  <r>
    <n v="32143"/>
    <s v="Dental technician"/>
    <n v="46"/>
    <n v="2434"/>
    <n v="2887"/>
    <n v="3600"/>
    <n v="2542"/>
    <n v="2895"/>
    <n v="3600"/>
    <x v="17"/>
  </r>
  <r>
    <n v="31131"/>
    <s v="Electrical engineering technician"/>
    <n v="172"/>
    <n v="2545"/>
    <n v="3263"/>
    <n v="4472"/>
    <n v="2662"/>
    <n v="3500"/>
    <n v="4675"/>
    <x v="13"/>
  </r>
  <r>
    <n v="31141"/>
    <s v="Electronics engineering technician"/>
    <n v="481"/>
    <n v="2500"/>
    <n v="3106"/>
    <n v="4162"/>
    <n v="2957"/>
    <n v="3596"/>
    <n v="4686"/>
    <x v="13"/>
  </r>
  <r>
    <n v="32200"/>
    <s v="Enrolled/Assistant nurse (excluding registered nurse)"/>
    <n v="721"/>
    <n v="2777"/>
    <n v="3500"/>
    <n v="4493"/>
    <n v="2965"/>
    <n v="3734"/>
    <n v="4853"/>
    <x v="17"/>
  </r>
  <r>
    <n v="32571"/>
    <s v="Environmental inspector (environmental public health)"/>
    <n v="51"/>
    <n v="5032"/>
    <n v="7000"/>
    <n v="8563"/>
    <n v="5032"/>
    <n v="7072"/>
    <n v="9338"/>
    <x v="17"/>
  </r>
  <r>
    <n v="33320"/>
    <s v="Exhibition/Conference/Event planner (including wedding planner/coordinator)"/>
    <n v="398"/>
    <n v="3042"/>
    <n v="3859"/>
    <n v="5330"/>
    <n v="3150"/>
    <n v="3922"/>
    <n v="5500"/>
    <x v="14"/>
  </r>
  <r>
    <n v="33121"/>
    <s v="Financial markets back office administrator"/>
    <n v="306"/>
    <n v="3930"/>
    <n v="5733"/>
    <n v="7650"/>
    <n v="3930"/>
    <n v="5776"/>
    <n v="7811"/>
    <x v="14"/>
  </r>
  <r>
    <n v="31711"/>
    <s v="Fire and safety inspector"/>
    <n v="357"/>
    <n v="3000"/>
    <n v="4330"/>
    <n v="6200"/>
    <n v="3150"/>
    <n v="4555"/>
    <n v="6525"/>
    <x v="13"/>
  </r>
  <r>
    <n v="31593"/>
    <s v="Flight operations officer"/>
    <n v="163"/>
    <n v="3153"/>
    <n v="3802"/>
    <n v="4687"/>
    <n v="3190"/>
    <n v="3845"/>
    <n v="5197"/>
    <x v="13"/>
  </r>
  <r>
    <n v="3132"/>
    <s v="Incinerator and water treatment plant and related machine operator"/>
    <n v="38"/>
    <n v="1100"/>
    <n v="2351"/>
    <n v="3030"/>
    <n v="2842"/>
    <n v="3364"/>
    <n v="4209"/>
    <x v="13"/>
  </r>
  <r>
    <n v="31144"/>
    <s v="Instrumentation technician"/>
    <n v="297"/>
    <n v="3219"/>
    <n v="4105"/>
    <n v="4983"/>
    <n v="3481"/>
    <n v="4331"/>
    <n v="5481"/>
    <x v="13"/>
  </r>
  <r>
    <n v="33211"/>
    <s v="Insurance sales agent/broker (including independent financial planner)"/>
    <n v="215"/>
    <n v="3441"/>
    <n v="6000"/>
    <n v="10000"/>
    <n v="3441"/>
    <n v="6000"/>
    <n v="10500"/>
    <x v="14"/>
  </r>
  <r>
    <n v="34321"/>
    <s v="Interior designer"/>
    <n v="78"/>
    <n v="2938"/>
    <n v="3600"/>
    <n v="4556"/>
    <n v="3000"/>
    <n v="3600"/>
    <n v="4635"/>
    <x v="16"/>
  </r>
  <r>
    <n v="33393"/>
    <s v="International market agent/representative (e.g. junket operator)"/>
    <n v="69"/>
    <n v="7350"/>
    <n v="9219"/>
    <n v="16433"/>
    <n v="7350"/>
    <n v="9219"/>
    <n v="16433"/>
    <x v="14"/>
  </r>
  <r>
    <n v="35121"/>
    <s v="IT Infrastructure technician"/>
    <n v="412"/>
    <n v="3299"/>
    <n v="4250"/>
    <n v="5875"/>
    <n v="3525"/>
    <n v="4467"/>
    <n v="5939"/>
    <x v="15"/>
  </r>
  <r>
    <n v="35122"/>
    <s v="IT security technician"/>
    <n v="48"/>
    <n v="4460"/>
    <n v="6037"/>
    <n v="10750"/>
    <n v="4480"/>
    <n v="6037"/>
    <n v="10750"/>
    <x v="15"/>
  </r>
  <r>
    <n v="35123"/>
    <s v="IT support technician (including IT user helpdesk technician)"/>
    <n v="1247"/>
    <n v="2655"/>
    <n v="4300"/>
    <n v="6853"/>
    <n v="2800"/>
    <n v="4400"/>
    <n v="6999"/>
    <x v="15"/>
  </r>
  <r>
    <n v="34342"/>
    <s v="Kitchen operations head/supervisor"/>
    <n v="329"/>
    <n v="2298"/>
    <n v="3526"/>
    <n v="5795"/>
    <n v="2533"/>
    <n v="3959"/>
    <n v="6520"/>
    <x v="16"/>
  </r>
  <r>
    <n v="31123"/>
    <s v="Land surveying technician"/>
    <n v="30"/>
    <n v="1575"/>
    <n v="2550"/>
    <n v="3350"/>
    <n v="1705"/>
    <n v="2653"/>
    <n v="3646"/>
    <x v="13"/>
  </r>
  <r>
    <n v="36201"/>
    <s v="Language instructor (extracurriculum)"/>
    <n v="1475"/>
    <n v="3383"/>
    <n v="3730"/>
    <n v="4150"/>
    <n v="3385"/>
    <n v="3730"/>
    <n v="4150"/>
    <x v="18"/>
  </r>
  <r>
    <n v="34110"/>
    <s v="Legal associate professional (e.g. paralegal)"/>
    <n v="273"/>
    <n v="4114"/>
    <n v="5701"/>
    <n v="7297"/>
    <n v="4184"/>
    <n v="6257"/>
    <n v="7580"/>
    <x v="16"/>
  </r>
  <r>
    <n v="34331"/>
    <s v="Library officer"/>
    <n v="74"/>
    <n v="2767"/>
    <n v="3372"/>
    <n v="4602"/>
    <n v="2793"/>
    <n v="3403"/>
    <n v="4800"/>
    <x v="16"/>
  </r>
  <r>
    <n v="3141"/>
    <s v="Life science technician (except medical)"/>
    <n v="766"/>
    <n v="3542"/>
    <n v="4500"/>
    <n v="5491"/>
    <n v="3600"/>
    <n v="4504"/>
    <n v="5645"/>
    <x v="13"/>
  </r>
  <r>
    <n v="31132"/>
    <s v="Lift technician"/>
    <n v="118"/>
    <n v="2473"/>
    <n v="2804"/>
    <n v="3322"/>
    <n v="2628"/>
    <n v="2939"/>
    <n v="3627"/>
    <x v="13"/>
  </r>
  <r>
    <n v="33461"/>
    <s v="Logistics/Production planner"/>
    <n v="2405"/>
    <n v="3470"/>
    <n v="4500"/>
    <n v="6200"/>
    <n v="3600"/>
    <n v="4680"/>
    <n v="6378"/>
    <x v="14"/>
  </r>
  <r>
    <n v="31153"/>
    <s v="Machining/Tooling technician"/>
    <n v="149"/>
    <n v="2680"/>
    <n v="3238"/>
    <n v="4150"/>
    <n v="2900"/>
    <n v="4000"/>
    <n v="5021"/>
    <x v="13"/>
  </r>
  <r>
    <n v="33462"/>
    <s v="Maintenance planner"/>
    <n v="88"/>
    <n v="4014"/>
    <n v="5702"/>
    <n v="8926"/>
    <n v="4695"/>
    <n v="6154"/>
    <n v="9744"/>
    <x v="14"/>
  </r>
  <r>
    <n v="33491"/>
    <s v="Management executive"/>
    <n v="6517"/>
    <n v="3100"/>
    <n v="3850"/>
    <n v="4760"/>
    <n v="3205"/>
    <n v="4001"/>
    <n v="5000"/>
    <x v="14"/>
  </r>
  <r>
    <n v="31171"/>
    <s v="Manufacturing engineering technician"/>
    <n v="770"/>
    <n v="2983"/>
    <n v="3540"/>
    <n v="4132"/>
    <n v="3354"/>
    <n v="3855"/>
    <n v="4598"/>
    <x v="13"/>
  </r>
  <r>
    <n v="31510"/>
    <s v="Marine engineering officer (including third, fourth and fifth engineer)"/>
    <n v="63"/>
    <n v="3900"/>
    <n v="5071"/>
    <n v="6944"/>
    <n v="3928"/>
    <n v="5361"/>
    <n v="7122"/>
    <x v="13"/>
  </r>
  <r>
    <n v="31213"/>
    <s v="Marine surveyor (ship and nautical)"/>
    <n v="169"/>
    <n v="1140"/>
    <n v="4535"/>
    <n v="9210"/>
    <n v="1800"/>
    <n v="5043"/>
    <n v="13019"/>
    <x v="13"/>
  </r>
  <r>
    <n v="34222"/>
    <s v="Martial arts instructor"/>
    <n v="175"/>
    <n v="2196"/>
    <n v="2823"/>
    <n v="5651"/>
    <n v="2895"/>
    <n v="4464"/>
    <n v="5651"/>
    <x v="16"/>
  </r>
  <r>
    <n v="32551"/>
    <s v="Massage therapist"/>
    <n v="250"/>
    <n v="1400"/>
    <n v="1700"/>
    <n v="2000"/>
    <n v="1400"/>
    <n v="1979"/>
    <n v="3034"/>
    <x v="17"/>
  </r>
  <r>
    <n v="31181"/>
    <s v="Mechanical draughtsman"/>
    <n v="53"/>
    <n v="3012"/>
    <n v="4457"/>
    <n v="5633"/>
    <n v="3012"/>
    <n v="4650"/>
    <n v="6130"/>
    <x v="13"/>
  </r>
  <r>
    <n v="31151"/>
    <s v="Mechanical engineering technician"/>
    <n v="2011"/>
    <n v="2521"/>
    <n v="3017"/>
    <n v="3714"/>
    <n v="2679"/>
    <n v="3362"/>
    <n v="4074"/>
    <x v="13"/>
  </r>
  <r>
    <n v="35211"/>
    <s v="Media and broadcasting operations technician"/>
    <n v="85"/>
    <n v="2400"/>
    <n v="2885"/>
    <n v="4151"/>
    <n v="2483"/>
    <n v="2885"/>
    <n v="4151"/>
    <x v="15"/>
  </r>
  <r>
    <n v="32120"/>
    <s v="Medical and pathology laboratory technician"/>
    <n v="977"/>
    <n v="3719"/>
    <n v="4544"/>
    <n v="5810"/>
    <n v="3737"/>
    <n v="4557"/>
    <n v="5851"/>
    <x v="17"/>
  </r>
  <r>
    <n v="3211"/>
    <s v="Medical imaging and therapeutic equipment technician"/>
    <n v="40"/>
    <n v="3225"/>
    <n v="4148"/>
    <n v="5635"/>
    <n v="3225"/>
    <n v="4148"/>
    <n v="5644"/>
    <x v="17"/>
  </r>
  <r>
    <n v="33225"/>
    <s v="Merchandising/Category executive"/>
    <n v="407"/>
    <n v="2830"/>
    <n v="3700"/>
    <n v="5418"/>
    <n v="2901"/>
    <n v="3828"/>
    <n v="5689"/>
    <x v="14"/>
  </r>
  <r>
    <n v="32572"/>
    <s v="Occupational health and safety inspector"/>
    <n v="141"/>
    <n v="3898"/>
    <n v="4650"/>
    <n v="6270"/>
    <n v="4050"/>
    <n v="5000"/>
    <n v="6500"/>
    <x v="17"/>
  </r>
  <r>
    <n v="33224"/>
    <s v="Online sales channel executive"/>
    <n v="251"/>
    <n v="2500"/>
    <n v="3353"/>
    <n v="4110"/>
    <n v="2510"/>
    <n v="3418"/>
    <n v="4256"/>
    <x v="14"/>
  </r>
  <r>
    <n v="33492"/>
    <s v="Operations officer (except transport operations)"/>
    <n v="3969"/>
    <n v="2979"/>
    <n v="4000"/>
    <n v="5800"/>
    <n v="3080"/>
    <n v="4200"/>
    <n v="5982"/>
    <x v="14"/>
  </r>
  <r>
    <n v="32540"/>
    <s v="Optician"/>
    <n v="71"/>
    <n v="2550"/>
    <n v="3000"/>
    <n v="3500"/>
    <n v="3607"/>
    <n v="4650"/>
    <n v="5241"/>
    <x v="17"/>
  </r>
  <r>
    <n v="34343"/>
    <s v="Pastry Chef"/>
    <n v="69"/>
    <n v="3054"/>
    <n v="4144"/>
    <n v="5225"/>
    <n v="3201"/>
    <n v="4200"/>
    <n v="5302"/>
    <x v="16"/>
  </r>
  <r>
    <n v="32130"/>
    <s v="Pharmacy technician"/>
    <n v="325"/>
    <n v="2703"/>
    <n v="3130"/>
    <n v="3998"/>
    <n v="2762"/>
    <n v="3316"/>
    <n v="4489"/>
    <x v="17"/>
  </r>
  <r>
    <n v="34223"/>
    <s v="Physical fitness instructor (including yoga instructor and aerobics instructor)"/>
    <n v="271"/>
    <n v="2500"/>
    <n v="3300"/>
    <n v="5218"/>
    <n v="2626"/>
    <n v="3914"/>
    <n v="5588"/>
    <x v="16"/>
  </r>
  <r>
    <n v="31574"/>
    <s v="Port/Shipping operations supervisor (including post-fixture and planner)"/>
    <n v="985"/>
    <n v="3102"/>
    <n v="3634"/>
    <n v="4275"/>
    <n v="3128"/>
    <n v="3664"/>
    <n v="4370"/>
    <x v="13"/>
  </r>
  <r>
    <n v="31601"/>
    <s v="Premises and facilities maintenance officer"/>
    <n v="1226"/>
    <n v="2951"/>
    <n v="3471"/>
    <n v="4235"/>
    <n v="3015"/>
    <n v="3550"/>
    <n v="4355"/>
    <x v="13"/>
  </r>
  <r>
    <n v="36100"/>
    <s v="Pre-primary education teacher"/>
    <n v="1517"/>
    <n v="2700"/>
    <n v="3400"/>
    <n v="4000"/>
    <n v="2860"/>
    <n v="3708"/>
    <n v="5889"/>
    <x v="18"/>
  </r>
  <r>
    <n v="36910"/>
    <s v="Private tutor (academic)"/>
    <n v="53"/>
    <n v="3876"/>
    <n v="5088"/>
    <n v="5611"/>
    <n v="3876"/>
    <n v="5088"/>
    <n v="5611"/>
    <x v="18"/>
  </r>
  <r>
    <n v="31173"/>
    <s v="Process engineering technician"/>
    <n v="164"/>
    <n v="2833"/>
    <n v="3318"/>
    <n v="4000"/>
    <n v="3168"/>
    <n v="3749"/>
    <n v="4894"/>
    <x v="13"/>
  </r>
  <r>
    <n v="31172"/>
    <s v="Production engineering technician"/>
    <n v="702"/>
    <n v="1929"/>
    <n v="2785"/>
    <n v="3807"/>
    <n v="2702"/>
    <n v="3605"/>
    <n v="4714"/>
    <x v="13"/>
  </r>
  <r>
    <n v="33232"/>
    <s v="Purchasing agent"/>
    <n v="1190"/>
    <n v="3200"/>
    <n v="4100"/>
    <n v="5260"/>
    <n v="3250"/>
    <n v="4195"/>
    <n v="5428"/>
    <x v="14"/>
  </r>
  <r>
    <n v="31175"/>
    <s v="Quality assurance technician"/>
    <n v="845"/>
    <n v="2455"/>
    <n v="3650"/>
    <n v="5183"/>
    <n v="2899"/>
    <n v="4000"/>
    <n v="5673"/>
    <x v="13"/>
  </r>
  <r>
    <n v="33612"/>
    <s v="Rail transport equipment project executive"/>
    <n v="59"/>
    <n v="3650"/>
    <n v="4818"/>
    <n v="8402"/>
    <n v="3924"/>
    <n v="4818"/>
    <n v="8402"/>
    <x v="14"/>
  </r>
  <r>
    <n v="33340"/>
    <s v="Real estate agent"/>
    <n v="88"/>
    <n v="2993"/>
    <n v="4090"/>
    <n v="9803"/>
    <n v="3024"/>
    <n v="4437"/>
    <n v="9803"/>
    <x v="14"/>
  </r>
  <r>
    <n v="31124"/>
    <s v="Resident technical officer"/>
    <n v="374"/>
    <n v="3200"/>
    <n v="5000"/>
    <n v="5500"/>
    <n v="3300"/>
    <n v="5000"/>
    <n v="5600"/>
    <x v="13"/>
  </r>
  <r>
    <n v="33613"/>
    <s v="Road transport equipment project executive"/>
    <n v="117"/>
    <n v="2792"/>
    <n v="3834"/>
    <n v="5035"/>
    <n v="2957"/>
    <n v="4057"/>
    <n v="5083"/>
    <x v="14"/>
  </r>
  <r>
    <n v="31597"/>
    <s v="Road transport operations officer"/>
    <n v="223"/>
    <n v="3099"/>
    <n v="3808"/>
    <n v="4270"/>
    <n v="3103"/>
    <n v="3846"/>
    <n v="4331"/>
    <x v="13"/>
  </r>
  <r>
    <n v="31573"/>
    <s v="Road transport supervisor"/>
    <n v="168"/>
    <n v="2119"/>
    <n v="2716"/>
    <n v="3464"/>
    <n v="2862"/>
    <n v="3386"/>
    <n v="3994"/>
    <x v="13"/>
  </r>
  <r>
    <n v="31214"/>
    <s v="Rolling stock engineering technician"/>
    <n v="41"/>
    <n v="2539"/>
    <n v="2923"/>
    <n v="3364"/>
    <n v="2539"/>
    <n v="2923"/>
    <n v="3364"/>
    <x v="13"/>
  </r>
  <r>
    <n v="33394"/>
    <s v="Safety and security consultant"/>
    <n v="79"/>
    <n v="3800"/>
    <n v="5756"/>
    <n v="9320"/>
    <n v="4060"/>
    <n v="5874"/>
    <n v="9537"/>
    <x v="14"/>
  </r>
  <r>
    <n v="31720"/>
    <s v="Safety inspector (vehicles, processes and products)"/>
    <n v="84"/>
    <n v="3050"/>
    <n v="3800"/>
    <n v="4609"/>
    <n v="3050"/>
    <n v="4233"/>
    <n v="4708"/>
    <x v="13"/>
  </r>
  <r>
    <n v="31560"/>
    <s v="Sea traffic controller"/>
    <n v="31"/>
    <n v="2200"/>
    <n v="3100"/>
    <n v="5723"/>
    <n v="2300"/>
    <n v="3210"/>
    <n v="5723"/>
    <x v="13"/>
  </r>
  <r>
    <n v="33312"/>
    <s v="Shipping agent/Boarding officer"/>
    <n v="190"/>
    <n v="2590"/>
    <n v="3100"/>
    <n v="3865"/>
    <n v="2800"/>
    <n v="3212"/>
    <n v="4070"/>
    <x v="14"/>
  </r>
  <r>
    <n v="34122"/>
    <s v="Social work associate"/>
    <n v="209"/>
    <n v="2698"/>
    <n v="3443"/>
    <n v="4483"/>
    <n v="2700"/>
    <n v="3517"/>
    <n v="4608"/>
    <x v="16"/>
  </r>
  <r>
    <n v="34221"/>
    <s v="Sports coach"/>
    <n v="43"/>
    <n v="3214"/>
    <n v="4500"/>
    <n v="5400"/>
    <n v="3214"/>
    <n v="4530"/>
    <n v="5400"/>
    <x v="16"/>
  </r>
  <r>
    <n v="33133"/>
    <s v="Tax associate professional"/>
    <n v="424"/>
    <n v="4784"/>
    <n v="5794"/>
    <n v="5826"/>
    <n v="4812"/>
    <n v="5794"/>
    <n v="5826"/>
    <x v="14"/>
  </r>
  <r>
    <n v="32400"/>
    <s v="Veterinary technician/assistant"/>
    <n v="44"/>
    <n v="3071"/>
    <n v="3788"/>
    <n v="4444"/>
    <n v="3377"/>
    <n v="3788"/>
    <n v="4444"/>
    <x v="17"/>
  </r>
  <r>
    <n v="34323"/>
    <s v="Visual merchandiser"/>
    <n v="51"/>
    <n v="3050"/>
    <n v="3900"/>
    <n v="5320"/>
    <n v="3174"/>
    <n v="4000"/>
    <n v="5433"/>
    <x v="16"/>
  </r>
  <r>
    <n v="34123"/>
    <s v="Volunteer executive"/>
    <n v="151"/>
    <n v="3000"/>
    <n v="3505"/>
    <n v="4020"/>
    <n v="3000"/>
    <n v="3540"/>
    <n v="4199"/>
    <x v="16"/>
  </r>
  <r>
    <n v="33614"/>
    <s v="Water transport equipment project executive"/>
    <n v="122"/>
    <n v="3829"/>
    <n v="4805"/>
    <n v="5815"/>
    <n v="3829"/>
    <n v="4982"/>
    <n v="6047"/>
    <x v="14"/>
  </r>
  <r>
    <n v="35140"/>
    <s v="Website administrator/Webmaster"/>
    <n v="178"/>
    <n v="1400"/>
    <n v="2597"/>
    <n v="3713"/>
    <n v="1400"/>
    <n v="2600"/>
    <n v="3803"/>
    <x v="15"/>
  </r>
  <r>
    <n v="4"/>
    <s v="CLERICAL SUPPORT WORKERS"/>
    <m/>
    <m/>
    <m/>
    <m/>
    <m/>
    <m/>
    <m/>
    <x v="19"/>
  </r>
  <r>
    <n v="43113"/>
    <s v="Audit clerk"/>
    <n v="445"/>
    <n v="3500"/>
    <n v="3800"/>
    <n v="3800"/>
    <n v="3525"/>
    <n v="3825"/>
    <n v="3825"/>
    <x v="20"/>
  </r>
  <r>
    <n v="43121"/>
    <s v="Bank operations clerk"/>
    <n v="84"/>
    <n v="4042"/>
    <n v="4700"/>
    <n v="6102"/>
    <n v="4042"/>
    <n v="4945"/>
    <n v="6102"/>
    <x v="20"/>
  </r>
  <r>
    <n v="42111"/>
    <s v="Bank teller"/>
    <n v="80"/>
    <n v="1750"/>
    <n v="3914"/>
    <n v="4394"/>
    <n v="1750"/>
    <n v="3914"/>
    <n v="4394"/>
    <x v="21"/>
  </r>
  <r>
    <n v="4214"/>
    <s v="Bill collector and related worker"/>
    <n v="43"/>
    <n v="2000"/>
    <n v="2860"/>
    <n v="3600"/>
    <n v="2000"/>
    <n v="2860"/>
    <n v="3705"/>
    <x v="21"/>
  </r>
  <r>
    <n v="43115"/>
    <s v="Billing clerk"/>
    <n v="434"/>
    <n v="2070"/>
    <n v="2853"/>
    <n v="3885"/>
    <n v="2200"/>
    <n v="2963"/>
    <n v="4000"/>
    <x v="20"/>
  </r>
  <r>
    <n v="43111"/>
    <s v="Bookkeeper"/>
    <n v="143"/>
    <n v="2188"/>
    <n v="3227"/>
    <n v="4790"/>
    <n v="2623"/>
    <n v="3800"/>
    <n v="5214"/>
    <x v="20"/>
  </r>
  <r>
    <n v="42246"/>
    <s v="Contact centre information clerk"/>
    <n v="117"/>
    <n v="1750"/>
    <n v="2746"/>
    <n v="3500"/>
    <n v="1830"/>
    <n v="3010"/>
    <n v="3624"/>
    <x v="21"/>
  </r>
  <r>
    <n v="42245"/>
    <s v="Customer service officer/clerk"/>
    <n v="3522"/>
    <n v="2549"/>
    <n v="3339"/>
    <n v="4600"/>
    <n v="2662"/>
    <n v="3518"/>
    <n v="4820"/>
    <x v="21"/>
  </r>
  <r>
    <n v="41320"/>
    <s v="Data entry clerk"/>
    <n v="281"/>
    <n v="1400"/>
    <n v="1600"/>
    <n v="2350"/>
    <n v="1400"/>
    <n v="1700"/>
    <n v="2400"/>
    <x v="22"/>
  </r>
  <r>
    <n v="43142"/>
    <s v="Enumerator/Market research interviewer"/>
    <n v="66"/>
    <n v="3000"/>
    <n v="3242"/>
    <n v="5281"/>
    <n v="3000"/>
    <n v="3242"/>
    <n v="5281"/>
    <x v="20"/>
  </r>
  <r>
    <n v="4312"/>
    <s v="Finance and insurance clerk"/>
    <n v="281"/>
    <n v="3468"/>
    <n v="4413"/>
    <n v="6211"/>
    <n v="3468"/>
    <n v="4495"/>
    <n v="6240"/>
    <x v="20"/>
  </r>
  <r>
    <n v="42247"/>
    <s v="Hotel executive (including hotel reservation and front desk executive)"/>
    <n v="115"/>
    <n v="2740"/>
    <n v="3137"/>
    <n v="3600"/>
    <n v="2758"/>
    <n v="3142"/>
    <n v="3688"/>
    <x v="21"/>
  </r>
  <r>
    <n v="42242"/>
    <s v="Hotel receptionist (including hotel reservation and front desk clerk)"/>
    <n v="455"/>
    <n v="2059"/>
    <n v="2480"/>
    <n v="2940"/>
    <n v="2200"/>
    <n v="2600"/>
    <n v="3141"/>
    <x v="21"/>
  </r>
  <r>
    <n v="43122"/>
    <s v="Insurance/Underwriting clerk"/>
    <n v="71"/>
    <n v="3400"/>
    <n v="4354"/>
    <n v="6920"/>
    <n v="3400"/>
    <n v="4354"/>
    <n v="6920"/>
    <x v="20"/>
  </r>
  <r>
    <n v="43232"/>
    <s v="Land transport clerk"/>
    <n v="122"/>
    <n v="1650"/>
    <n v="2732"/>
    <n v="3630"/>
    <n v="1650"/>
    <n v="3037"/>
    <n v="3996"/>
    <x v="20"/>
  </r>
  <r>
    <n v="43112"/>
    <s v="Ledger and accounts clerk"/>
    <n v="1877"/>
    <n v="2483"/>
    <n v="3100"/>
    <n v="4000"/>
    <n v="2500"/>
    <n v="3162"/>
    <n v="4114"/>
    <x v="20"/>
  </r>
  <r>
    <n v="44170"/>
    <s v="Legal clerk"/>
    <n v="150"/>
    <n v="2800"/>
    <n v="3800"/>
    <n v="5000"/>
    <n v="2800"/>
    <n v="3800"/>
    <n v="5000"/>
    <x v="23"/>
  </r>
  <r>
    <n v="44110"/>
    <s v="Library clerk"/>
    <n v="347"/>
    <n v="2176"/>
    <n v="2176"/>
    <n v="2271"/>
    <n v="2213"/>
    <n v="2213"/>
    <n v="2344"/>
    <x v="23"/>
  </r>
  <r>
    <n v="4412"/>
    <s v="Mail carrier and sorting worker"/>
    <n v="474"/>
    <n v="1650"/>
    <n v="1650"/>
    <n v="2319"/>
    <n v="1812"/>
    <n v="2164"/>
    <n v="2872"/>
    <x v="23"/>
  </r>
  <r>
    <n v="43221"/>
    <s v="Material planning clerk"/>
    <n v="257"/>
    <n v="2084"/>
    <n v="3039"/>
    <n v="4000"/>
    <n v="2376"/>
    <n v="3179"/>
    <n v="4443"/>
    <x v="20"/>
  </r>
  <r>
    <n v="42243"/>
    <s v="Medical/Dental receptionist"/>
    <n v="1221"/>
    <n v="2628"/>
    <n v="2955"/>
    <n v="3350"/>
    <n v="2677"/>
    <n v="3013"/>
    <n v="3421"/>
    <x v="21"/>
  </r>
  <r>
    <n v="41101"/>
    <s v="Office clerk (including filing and copying)"/>
    <n v="4848"/>
    <n v="2000"/>
    <n v="2678"/>
    <n v="3492"/>
    <n v="2031"/>
    <n v="2753"/>
    <n v="3698"/>
    <x v="22"/>
  </r>
  <r>
    <n v="40000"/>
    <s v="Office supervisor"/>
    <n v="1139"/>
    <n v="2654"/>
    <n v="3500"/>
    <n v="4550"/>
    <n v="2880"/>
    <n v="3740"/>
    <n v="4850"/>
    <x v="24"/>
  </r>
  <r>
    <n v="42244"/>
    <s v="Passenger services agent"/>
    <n v="102"/>
    <n v="2604"/>
    <n v="3105"/>
    <n v="4281"/>
    <n v="2604"/>
    <n v="3154"/>
    <n v="4334"/>
    <x v="21"/>
  </r>
  <r>
    <n v="43114"/>
    <s v="Payroll/Wages clerk"/>
    <n v="230"/>
    <n v="2500"/>
    <n v="3700"/>
    <n v="4905"/>
    <n v="2700"/>
    <n v="3790"/>
    <n v="5107"/>
    <x v="20"/>
  </r>
  <r>
    <n v="41102"/>
    <s v="Personnel/Human resource clerk"/>
    <n v="350"/>
    <n v="2000"/>
    <n v="3000"/>
    <n v="3900"/>
    <n v="2000"/>
    <n v="3000"/>
    <n v="3945"/>
    <x v="22"/>
  </r>
  <r>
    <n v="42112"/>
    <s v="Postal service counter clerk"/>
    <n v="137"/>
    <n v="1746"/>
    <n v="2067"/>
    <n v="2612"/>
    <n v="1800"/>
    <n v="2368"/>
    <n v="2870"/>
    <x v="21"/>
  </r>
  <r>
    <n v="44121"/>
    <s v="Postal service supervisor"/>
    <n v="95"/>
    <n v="2179"/>
    <n v="2466"/>
    <n v="3030"/>
    <n v="2350"/>
    <n v="2872"/>
    <n v="4092"/>
    <x v="23"/>
  </r>
  <r>
    <n v="43116"/>
    <s v="Procurement/Purchasing clerk"/>
    <n v="218"/>
    <n v="1750"/>
    <n v="2787"/>
    <n v="3400"/>
    <n v="1772"/>
    <n v="2811"/>
    <n v="3500"/>
    <x v="20"/>
  </r>
  <r>
    <n v="43222"/>
    <s v="Production planning clerk"/>
    <n v="276"/>
    <n v="2548"/>
    <n v="3385"/>
    <n v="4698"/>
    <n v="2752"/>
    <n v="3543"/>
    <n v="4795"/>
    <x v="20"/>
  </r>
  <r>
    <n v="42241"/>
    <s v="Receptionist (general)"/>
    <n v="377"/>
    <n v="2100"/>
    <n v="2575"/>
    <n v="3100"/>
    <n v="2120"/>
    <n v="2670"/>
    <n v="3250"/>
    <x v="21"/>
  </r>
  <r>
    <n v="41201"/>
    <s v="Secretary"/>
    <n v="1516"/>
    <n v="3620"/>
    <n v="4871"/>
    <n v="6505"/>
    <n v="3725"/>
    <n v="5000"/>
    <n v="6696"/>
    <x v="22"/>
  </r>
  <r>
    <n v="43231"/>
    <s v="Shipping clerk"/>
    <n v="703"/>
    <n v="2530"/>
    <n v="3133"/>
    <n v="3820"/>
    <n v="2657"/>
    <n v="3240"/>
    <n v="3910"/>
    <x v="20"/>
  </r>
  <r>
    <n v="43141"/>
    <s v="Statistical clerk"/>
    <n v="34"/>
    <n v="2287"/>
    <n v="3648"/>
    <n v="4952"/>
    <n v="3072"/>
    <n v="3864"/>
    <n v="5089"/>
    <x v="20"/>
  </r>
  <r>
    <n v="43211"/>
    <s v="Stock records clerk"/>
    <n v="243"/>
    <n v="1648"/>
    <n v="2140"/>
    <n v="2990"/>
    <n v="1775"/>
    <n v="2251"/>
    <n v="3300"/>
    <x v="20"/>
  </r>
  <r>
    <n v="43212"/>
    <s v="Storekeeper"/>
    <n v="644"/>
    <n v="1800"/>
    <n v="2384"/>
    <n v="2950"/>
    <n v="1945"/>
    <n v="2550"/>
    <n v="3278"/>
    <x v="20"/>
  </r>
  <r>
    <n v="42230"/>
    <s v="Telephone operator"/>
    <n v="44"/>
    <n v="2175"/>
    <n v="3009"/>
    <n v="3590"/>
    <n v="2486"/>
    <n v="3310"/>
    <n v="4178"/>
    <x v="21"/>
  </r>
  <r>
    <n v="42210"/>
    <s v="Travel consultant/Reservation executive"/>
    <n v="206"/>
    <n v="2700"/>
    <n v="3612"/>
    <n v="4600"/>
    <n v="2720"/>
    <n v="3950"/>
    <n v="7416"/>
    <x v="21"/>
  </r>
  <r>
    <n v="5"/>
    <s v="SERVICE AND SALES WORKERS"/>
    <m/>
    <m/>
    <m/>
    <m/>
    <m/>
    <m/>
    <m/>
    <x v="25"/>
  </r>
  <r>
    <n v="51412"/>
    <s v="Barber"/>
    <n v="45"/>
    <n v="2219"/>
    <n v="2561"/>
    <n v="3912"/>
    <n v="2219"/>
    <n v="2561"/>
    <n v="3912"/>
    <x v="26"/>
  </r>
  <r>
    <n v="51322"/>
    <s v="Barista"/>
    <n v="188"/>
    <n v="1900"/>
    <n v="2000"/>
    <n v="2155"/>
    <n v="1992"/>
    <n v="2150"/>
    <n v="2414"/>
    <x v="26"/>
  </r>
  <r>
    <n v="51421"/>
    <s v="Beautician"/>
    <n v="186"/>
    <n v="1900"/>
    <n v="2400"/>
    <n v="3327"/>
    <n v="2500"/>
    <n v="3000"/>
    <n v="3789"/>
    <x v="26"/>
  </r>
  <r>
    <n v="51702"/>
    <s v="Bookmaker/Croupier/Casino dealer and related gaming worker"/>
    <n v="1264"/>
    <n v="2667"/>
    <n v="2903"/>
    <n v="3285"/>
    <n v="2667"/>
    <n v="2903"/>
    <n v="3285"/>
    <x v="26"/>
  </r>
  <r>
    <n v="51311"/>
    <s v="Captain waiter/Waiter supervisor"/>
    <n v="619"/>
    <n v="2100"/>
    <n v="2400"/>
    <n v="3000"/>
    <n v="2420"/>
    <n v="2767"/>
    <n v="3300"/>
    <x v="26"/>
  </r>
  <r>
    <n v="52302"/>
    <s v="Cashier (general)"/>
    <n v="744"/>
    <n v="1711"/>
    <n v="2001"/>
    <n v="2245"/>
    <n v="1884"/>
    <n v="2045"/>
    <n v="2400"/>
    <x v="27"/>
  </r>
  <r>
    <n v="53113"/>
    <s v="Child/After school care centre worker"/>
    <n v="64"/>
    <n v="1844"/>
    <n v="2403"/>
    <n v="2881"/>
    <n v="1892"/>
    <n v="2486"/>
    <n v="2899"/>
    <x v="28"/>
  </r>
  <r>
    <n v="51201"/>
    <s v="Cook (e.g. commis cook 2/3)"/>
    <n v="663"/>
    <n v="1500"/>
    <n v="2300"/>
    <n v="3000"/>
    <n v="1600"/>
    <n v="2397"/>
    <n v="3169"/>
    <x v="26"/>
  </r>
  <r>
    <n v="53203"/>
    <s v="Dental aide/assistant"/>
    <n v="418"/>
    <n v="2051"/>
    <n v="2581"/>
    <n v="3589"/>
    <n v="2150"/>
    <n v="2846"/>
    <n v="3706"/>
    <x v="28"/>
  </r>
  <r>
    <n v="51950"/>
    <s v="Driving instructor/tester"/>
    <n v="81"/>
    <n v="2610"/>
    <n v="3102"/>
    <n v="3492"/>
    <n v="3206"/>
    <n v="3734"/>
    <n v="4354"/>
    <x v="26"/>
  </r>
  <r>
    <n v="53115"/>
    <s v="Educarer"/>
    <n v="1518"/>
    <n v="2550"/>
    <n v="2795"/>
    <n v="3200"/>
    <n v="2550"/>
    <n v="2800"/>
    <n v="3200"/>
    <x v="28"/>
  </r>
  <r>
    <n v="52492"/>
    <s v="Food service counter attendant"/>
    <n v="377"/>
    <n v="1912"/>
    <n v="2494"/>
    <n v="2850"/>
    <n v="1981"/>
    <n v="2653"/>
    <n v="2999"/>
    <x v="27"/>
  </r>
  <r>
    <n v="51701"/>
    <s v="Gaming supervisor (e.g. pit manager/supervisor, slot manager/supervisor and casino shift manager/supervisor)"/>
    <n v="188"/>
    <n v="3512"/>
    <n v="4097"/>
    <n v="7733"/>
    <n v="3540"/>
    <n v="4230"/>
    <n v="8014"/>
    <x v="26"/>
  </r>
  <r>
    <n v="51411"/>
    <s v="Hair stylist/Hairdresser"/>
    <n v="144"/>
    <n v="1920"/>
    <n v="2730"/>
    <n v="4638"/>
    <n v="1920"/>
    <n v="2770"/>
    <n v="4638"/>
    <x v="26"/>
  </r>
  <r>
    <n v="53201"/>
    <s v="Healthcare assistant (e.g. therapy aide/assistant)"/>
    <n v="814"/>
    <n v="2200"/>
    <n v="2401"/>
    <n v="2826"/>
    <n v="2248"/>
    <n v="2555"/>
    <n v="3245"/>
    <x v="28"/>
  </r>
  <r>
    <n v="51501"/>
    <s v="Housekeeper (hotels and other establishments)"/>
    <n v="161"/>
    <n v="2070"/>
    <n v="2626"/>
    <n v="3200"/>
    <n v="2200"/>
    <n v="2730"/>
    <n v="3300"/>
    <x v="26"/>
  </r>
  <r>
    <n v="5150"/>
    <s v="Housekeeper and related worker"/>
    <n v="281"/>
    <n v="2210"/>
    <n v="2906"/>
    <n v="3670"/>
    <n v="2323"/>
    <n v="3058"/>
    <n v="4290"/>
    <x v="26"/>
  </r>
  <r>
    <n v="54192"/>
    <s v="Industrial investigator"/>
    <n v="48"/>
    <n v="5300"/>
    <n v="6293"/>
    <n v="11681"/>
    <n v="5583"/>
    <n v="6293"/>
    <n v="11681"/>
    <x v="29"/>
  </r>
  <r>
    <n v="51942"/>
    <s v="Keeper/Trainer in zoological, bird and aquatic parks"/>
    <n v="165"/>
    <n v="2543"/>
    <n v="2778"/>
    <n v="3305"/>
    <n v="2543"/>
    <n v="2778"/>
    <n v="3305"/>
    <x v="26"/>
  </r>
  <r>
    <n v="54150"/>
    <s v="Lifeguard"/>
    <n v="55"/>
    <n v="2600"/>
    <n v="2919"/>
    <n v="3233"/>
    <n v="2640"/>
    <n v="2919"/>
    <n v="3233"/>
    <x v="29"/>
  </r>
  <r>
    <n v="51423"/>
    <s v="Make-up artist (stage, film and studio)"/>
    <n v="40"/>
    <n v="2000"/>
    <n v="2060"/>
    <n v="4330"/>
    <n v="3300"/>
    <n v="5786"/>
    <n v="7242"/>
    <x v="26"/>
  </r>
  <r>
    <n v="51422"/>
    <s v="Manicurist"/>
    <n v="148"/>
    <n v="1800"/>
    <n v="3094"/>
    <n v="4942"/>
    <n v="1800"/>
    <n v="3202"/>
    <n v="4969"/>
    <x v="26"/>
  </r>
  <r>
    <n v="51491"/>
    <s v="Masseur (non-medical) (including foot reflexologist)"/>
    <n v="102"/>
    <n v="1400"/>
    <n v="1400"/>
    <n v="2650"/>
    <n v="1400"/>
    <n v="1400"/>
    <n v="2900"/>
    <x v="26"/>
  </r>
  <r>
    <n v="53202"/>
    <s v="Nursing aide/assistant"/>
    <n v="60"/>
    <n v="2340"/>
    <n v="3125"/>
    <n v="4695"/>
    <n v="2345"/>
    <n v="3250"/>
    <n v="5119"/>
    <x v="28"/>
  </r>
  <r>
    <n v="52303"/>
    <s v="Office cashier"/>
    <n v="255"/>
    <n v="2624"/>
    <n v="3060"/>
    <n v="3666"/>
    <n v="2648"/>
    <n v="3116"/>
    <n v="3684"/>
    <x v="27"/>
  </r>
  <r>
    <n v="51941"/>
    <s v="Pet groomer"/>
    <n v="30"/>
    <n v="1985"/>
    <n v="2350"/>
    <n v="3240"/>
    <n v="1985"/>
    <n v="2350"/>
    <n v="3240"/>
    <x v="26"/>
  </r>
  <r>
    <n v="52491"/>
    <s v="Petrol station attendant"/>
    <n v="95"/>
    <n v="1600"/>
    <n v="1850"/>
    <n v="1975"/>
    <n v="1828"/>
    <n v="1972"/>
    <n v="2142"/>
    <x v="27"/>
  </r>
  <r>
    <n v="54144"/>
    <s v="Private security officer"/>
    <n v="2228"/>
    <n v="1650"/>
    <n v="2174"/>
    <n v="2970"/>
    <n v="2441"/>
    <n v="2742"/>
    <n v="3100"/>
    <x v="29"/>
  </r>
  <r>
    <n v="52421"/>
    <s v="Sales demonstrator"/>
    <n v="561"/>
    <n v="1600"/>
    <n v="2000"/>
    <n v="2600"/>
    <n v="1850"/>
    <n v="2121"/>
    <n v="2850"/>
    <x v="27"/>
  </r>
  <r>
    <n v="52201"/>
    <s v="Sales supervisor"/>
    <n v="418"/>
    <n v="2100"/>
    <n v="3022"/>
    <n v="3900"/>
    <n v="2684"/>
    <n v="3568"/>
    <n v="4770"/>
    <x v="27"/>
  </r>
  <r>
    <n v="52422"/>
    <s v="Salesperson (door-to-door)"/>
    <n v="150"/>
    <n v="1760"/>
    <n v="2576"/>
    <n v="4771"/>
    <n v="2100"/>
    <n v="3203"/>
    <n v="5184"/>
    <x v="27"/>
  </r>
  <r>
    <n v="54142"/>
    <s v="Security supervisor"/>
    <n v="2194"/>
    <n v="2600"/>
    <n v="3495"/>
    <n v="4166"/>
    <n v="3105"/>
    <n v="3645"/>
    <n v="4226"/>
    <x v="29"/>
  </r>
  <r>
    <n v="51202"/>
    <s v="Senior cook (e.g. station chef, commis cook 1, station cook)"/>
    <n v="356"/>
    <n v="2171"/>
    <n v="2800"/>
    <n v="3400"/>
    <n v="2480"/>
    <n v="3090"/>
    <n v="3912"/>
    <x v="26"/>
  </r>
  <r>
    <n v="54143"/>
    <s v="Senior private security officer"/>
    <n v="1209"/>
    <n v="1850"/>
    <n v="1850"/>
    <n v="2970"/>
    <n v="2700"/>
    <n v="3047"/>
    <n v="3406"/>
    <x v="29"/>
  </r>
  <r>
    <n v="54141"/>
    <s v="Senior security supervisor"/>
    <n v="371"/>
    <n v="2650"/>
    <n v="3486"/>
    <n v="4500"/>
    <n v="3076"/>
    <n v="3770"/>
    <n v="4900"/>
    <x v="29"/>
  </r>
  <r>
    <n v="52202"/>
    <s v="Shop sales assistant"/>
    <n v="2648"/>
    <n v="1764"/>
    <n v="2074"/>
    <n v="2681"/>
    <n v="1961"/>
    <n v="2360"/>
    <n v="3100"/>
    <x v="27"/>
  </r>
  <r>
    <n v="53120"/>
    <s v="Teacher aide"/>
    <n v="626"/>
    <n v="1890"/>
    <n v="2196"/>
    <n v="2760"/>
    <n v="1895"/>
    <n v="2200"/>
    <n v="2929"/>
    <x v="28"/>
  </r>
  <r>
    <n v="52440"/>
    <s v="Telemarketer"/>
    <n v="95"/>
    <n v="2240"/>
    <n v="3529"/>
    <n v="4166"/>
    <n v="2793"/>
    <n v="4029"/>
    <n v="4856"/>
    <x v="27"/>
  </r>
  <r>
    <n v="51131"/>
    <s v="Tour guide"/>
    <n v="111"/>
    <n v="2729"/>
    <n v="2976"/>
    <n v="3439"/>
    <n v="2729"/>
    <n v="2976"/>
    <n v="3439"/>
    <x v="26"/>
  </r>
  <r>
    <n v="5112"/>
    <s v="Transport service inspector and related worker"/>
    <n v="48"/>
    <n v="2000"/>
    <n v="3523"/>
    <n v="4380"/>
    <n v="2100"/>
    <n v="3523"/>
    <n v="4380"/>
    <x v="26"/>
  </r>
  <r>
    <n v="51312"/>
    <s v="Waiter"/>
    <n v="1227"/>
    <n v="1400"/>
    <n v="1800"/>
    <n v="2127"/>
    <n v="1400"/>
    <n v="1900"/>
    <n v="2706"/>
    <x v="26"/>
  </r>
  <r>
    <n v="6"/>
    <s v="AGRICULTURAL AND FISHERY WORKERS"/>
    <m/>
    <m/>
    <m/>
    <m/>
    <m/>
    <m/>
    <m/>
    <x v="30"/>
  </r>
  <r>
    <n v="61133"/>
    <s v="Gardener and horticultural worker"/>
    <n v="176"/>
    <n v="1607"/>
    <n v="1750"/>
    <n v="2004"/>
    <n v="1700"/>
    <n v="1800"/>
    <n v="2010"/>
    <x v="31"/>
  </r>
  <r>
    <n v="7"/>
    <s v="CRAFTSMEN AND RELATED TRADES WORKERS"/>
    <m/>
    <m/>
    <m/>
    <m/>
    <m/>
    <m/>
    <m/>
    <x v="32"/>
  </r>
  <r>
    <n v="72320"/>
    <s v="Aircraft engine mechanic and repairer"/>
    <n v="49"/>
    <n v="3527"/>
    <n v="3751"/>
    <n v="4290"/>
    <n v="3930"/>
    <n v="4965"/>
    <n v="6374"/>
    <x v="33"/>
  </r>
  <r>
    <n v="72310"/>
    <s v="Automotive mechanic"/>
    <n v="100"/>
    <n v="2363"/>
    <n v="2799"/>
    <n v="3537"/>
    <n v="2515"/>
    <n v="3000"/>
    <n v="3944"/>
    <x v="33"/>
  </r>
  <r>
    <n v="75121"/>
    <s v="Baker"/>
    <n v="86"/>
    <n v="2210"/>
    <n v="3153"/>
    <n v="3901"/>
    <n v="2305"/>
    <n v="3225"/>
    <n v="3901"/>
    <x v="34"/>
  </r>
  <r>
    <n v="72340"/>
    <s v="Bicycle and related repairer"/>
    <n v="55"/>
    <n v="2500"/>
    <n v="2827"/>
    <n v="3215"/>
    <n v="2570"/>
    <n v="3000"/>
    <n v="3670"/>
    <x v="33"/>
  </r>
  <r>
    <n v="71331"/>
    <s v="Building maintenance worker"/>
    <n v="171"/>
    <n v="2000"/>
    <n v="2450"/>
    <n v="2870"/>
    <n v="2031"/>
    <n v="2520"/>
    <n v="3025"/>
    <x v="35"/>
  </r>
  <r>
    <n v="71311"/>
    <s v="Building painter"/>
    <n v="33"/>
    <n v="1400"/>
    <n v="2100"/>
    <n v="2360"/>
    <n v="1400"/>
    <n v="2100"/>
    <n v="2428"/>
    <x v="35"/>
  </r>
  <r>
    <n v="75110"/>
    <s v="Butcher, fishmonger and related food preparer"/>
    <n v="102"/>
    <n v="2205"/>
    <n v="2538"/>
    <n v="3184"/>
    <n v="2205"/>
    <n v="2654"/>
    <n v="3306"/>
    <x v="34"/>
  </r>
  <r>
    <n v="71151"/>
    <s v="Carpenter"/>
    <n v="71"/>
    <n v="1500"/>
    <n v="2100"/>
    <n v="2800"/>
    <n v="1500"/>
    <n v="2300"/>
    <n v="2978"/>
    <x v="35"/>
  </r>
  <r>
    <n v="74222"/>
    <s v="Computer and related electronic equipment mechanic"/>
    <n v="33"/>
    <n v="2000"/>
    <n v="2458"/>
    <n v="2822"/>
    <n v="2000"/>
    <n v="2458"/>
    <n v="2950"/>
    <x v="36"/>
  </r>
  <r>
    <n v="74122"/>
    <s v="Electrical lift, escalator and related equipment fitter"/>
    <n v="413"/>
    <n v="3274"/>
    <n v="3800"/>
    <n v="5498"/>
    <n v="3747"/>
    <n v="4579"/>
    <n v="6000"/>
    <x v="36"/>
  </r>
  <r>
    <n v="74110"/>
    <s v="Electrician"/>
    <n v="77"/>
    <n v="1900"/>
    <n v="2500"/>
    <n v="3120"/>
    <n v="1900"/>
    <n v="2511"/>
    <n v="3270"/>
    <x v="36"/>
  </r>
  <r>
    <n v="75440"/>
    <s v="Fumigator and other pest and weed controller"/>
    <n v="160"/>
    <n v="1600"/>
    <n v="2180"/>
    <n v="2569"/>
    <n v="1886"/>
    <n v="2772"/>
    <n v="3565"/>
    <x v="34"/>
  </r>
  <r>
    <n v="72392"/>
    <s v="Industrial/Office machinery mechanic"/>
    <n v="33"/>
    <n v="2600"/>
    <n v="3326"/>
    <n v="3847"/>
    <n v="2727"/>
    <n v="3381"/>
    <n v="3847"/>
    <x v="33"/>
  </r>
  <r>
    <n v="74001"/>
    <s v="Lift supervisor"/>
    <n v="57"/>
    <n v="3030"/>
    <n v="4000"/>
    <n v="4700"/>
    <n v="3600"/>
    <n v="4134"/>
    <n v="4700"/>
    <x v="36"/>
  </r>
  <r>
    <n v="72391"/>
    <s v="Machinery mechanic"/>
    <n v="91"/>
    <n v="1400"/>
    <n v="2400"/>
    <n v="3992"/>
    <n v="1400"/>
    <n v="2642"/>
    <n v="5102"/>
    <x v="33"/>
  </r>
  <r>
    <n v="73113"/>
    <s v="Medical device assembler/repairer"/>
    <n v="133"/>
    <n v="2090"/>
    <n v="2623"/>
    <n v="3390"/>
    <n v="2576"/>
    <n v="3031"/>
    <n v="3595"/>
    <x v="37"/>
  </r>
  <r>
    <n v="73120"/>
    <s v="Musical instrument maker/repairer/tuner"/>
    <n v="48"/>
    <n v="2026"/>
    <n v="2032"/>
    <n v="2243"/>
    <n v="2051"/>
    <n v="2299"/>
    <n v="2752"/>
    <x v="37"/>
  </r>
  <r>
    <n v="71262"/>
    <s v="Pipe fitter"/>
    <n v="40"/>
    <n v="1405"/>
    <n v="2250"/>
    <n v="2962"/>
    <n v="1408"/>
    <n v="2250"/>
    <n v="2962"/>
    <x v="35"/>
  </r>
  <r>
    <n v="71261"/>
    <s v="Plumber"/>
    <n v="36"/>
    <n v="2000"/>
    <n v="2500"/>
    <n v="2775"/>
    <n v="2000"/>
    <n v="2500"/>
    <n v="2775"/>
    <x v="35"/>
  </r>
  <r>
    <n v="73210"/>
    <s v="Pre-press trades worker"/>
    <n v="67"/>
    <n v="2077"/>
    <n v="2993"/>
    <n v="4119"/>
    <n v="2106"/>
    <n v="3111"/>
    <n v="4432"/>
    <x v="37"/>
  </r>
  <r>
    <n v="7132"/>
    <s v="Spray painter, varnisher and other painter"/>
    <n v="50"/>
    <n v="1500"/>
    <n v="2228"/>
    <n v="3100"/>
    <n v="1500"/>
    <n v="2445"/>
    <n v="3333"/>
    <x v="35"/>
  </r>
  <r>
    <n v="71000"/>
    <s v="Supervisor/General foreman (building and related trades)"/>
    <n v="1025"/>
    <n v="1800"/>
    <n v="3000"/>
    <n v="4096"/>
    <n v="1950"/>
    <n v="3200"/>
    <n v="4400"/>
    <x v="35"/>
  </r>
  <r>
    <n v="74002"/>
    <s v="Supervisor/General foreman (electrical and electronic trades, excluding lift)"/>
    <n v="96"/>
    <n v="2491"/>
    <n v="3425"/>
    <n v="4446"/>
    <n v="2629"/>
    <n v="3522"/>
    <n v="4629"/>
    <x v="36"/>
  </r>
  <r>
    <n v="75000"/>
    <s v="Supervisor/General foreman (food processing, woodworking, garment, leather and related trades)"/>
    <n v="537"/>
    <n v="1751"/>
    <n v="2850"/>
    <n v="4224"/>
    <n v="2066"/>
    <n v="3198"/>
    <n v="4754"/>
    <x v="34"/>
  </r>
  <r>
    <n v="72000"/>
    <s v="Supervisor/General foreman (metal, machinery and related trades)"/>
    <n v="319"/>
    <n v="2567"/>
    <n v="3550"/>
    <n v="5100"/>
    <n v="3030"/>
    <n v="4183"/>
    <n v="5950"/>
    <x v="33"/>
  </r>
  <r>
    <n v="73111"/>
    <s v="Watch and clock assembler/repairer"/>
    <n v="30"/>
    <n v="4305"/>
    <n v="5213"/>
    <n v="6435"/>
    <n v="4305"/>
    <n v="5456"/>
    <n v="7445"/>
    <x v="37"/>
  </r>
  <r>
    <n v="72120"/>
    <s v="Welder and flame cutter"/>
    <n v="110"/>
    <n v="2100"/>
    <n v="2614"/>
    <n v="3845"/>
    <n v="2246"/>
    <n v="2942"/>
    <n v="4467"/>
    <x v="33"/>
  </r>
  <r>
    <n v="8"/>
    <s v="PLANT AND MACHINE OPERATORS AND ASSEMBLERS"/>
    <m/>
    <m/>
    <m/>
    <m/>
    <m/>
    <m/>
    <m/>
    <x v="38"/>
  </r>
  <r>
    <n v="83492"/>
    <s v="Airport mobile equipment operator"/>
    <n v="42"/>
    <n v="1400"/>
    <n v="1900"/>
    <n v="2400"/>
    <n v="1760"/>
    <n v="2568"/>
    <n v="3550"/>
    <x v="39"/>
  </r>
  <r>
    <n v="83224"/>
    <s v="Ambulance driver"/>
    <n v="39"/>
    <n v="2348"/>
    <n v="2761"/>
    <n v="3316"/>
    <n v="2348"/>
    <n v="3226"/>
    <n v="5368"/>
    <x v="39"/>
  </r>
  <r>
    <n v="81604"/>
    <s v="Brewer and wine and other beverages machine operator"/>
    <n v="55"/>
    <n v="1846"/>
    <n v="2000"/>
    <n v="2298"/>
    <n v="1846"/>
    <n v="2000"/>
    <n v="2298"/>
    <x v="40"/>
  </r>
  <r>
    <n v="83311"/>
    <s v="Bus driver"/>
    <n v="3877"/>
    <n v="2200"/>
    <n v="2686"/>
    <n v="3284"/>
    <n v="3361"/>
    <n v="4300"/>
    <n v="5214"/>
    <x v="39"/>
  </r>
  <r>
    <n v="83222"/>
    <s v="Chauffeur"/>
    <n v="230"/>
    <n v="1770"/>
    <n v="2200"/>
    <n v="2880"/>
    <n v="2000"/>
    <n v="2604"/>
    <n v="3681"/>
    <x v="39"/>
  </r>
  <r>
    <n v="81311"/>
    <s v="Chemical processing and products plant and machine operator"/>
    <n v="86"/>
    <n v="1896"/>
    <n v="2279"/>
    <n v="6731"/>
    <n v="2059"/>
    <n v="2493"/>
    <n v="8572"/>
    <x v="40"/>
  </r>
  <r>
    <n v="83432"/>
    <s v="Crane operator (on-site)"/>
    <n v="1353"/>
    <n v="2903"/>
    <n v="3081"/>
    <n v="3259"/>
    <n v="2903"/>
    <n v="3081"/>
    <n v="3259"/>
    <x v="39"/>
  </r>
  <r>
    <n v="83431"/>
    <s v="Crane/Hoist operator (excluding port)"/>
    <n v="388"/>
    <n v="3050"/>
    <n v="3661"/>
    <n v="5628"/>
    <n v="4176"/>
    <n v="5674"/>
    <n v="6848"/>
    <x v="39"/>
  </r>
  <r>
    <n v="82131"/>
    <s v="Electrical/Electronic products quality checker and tester"/>
    <n v="91"/>
    <n v="1652"/>
    <n v="2400"/>
    <n v="4338"/>
    <n v="1963"/>
    <n v="2708"/>
    <n v="4429"/>
    <x v="41"/>
  </r>
  <r>
    <n v="82122"/>
    <s v="Electronic equipment/component assembler"/>
    <n v="249"/>
    <n v="1300"/>
    <n v="1630"/>
    <n v="2688"/>
    <n v="1704"/>
    <n v="2002"/>
    <n v="2813"/>
    <x v="41"/>
  </r>
  <r>
    <n v="83421"/>
    <s v="Excavating/Trench digging machine operator"/>
    <n v="49"/>
    <n v="2350"/>
    <n v="3120"/>
    <n v="3644"/>
    <n v="3000"/>
    <n v="3380"/>
    <n v="4498"/>
    <x v="39"/>
  </r>
  <r>
    <n v="83441"/>
    <s v="Fork lift truck operator"/>
    <n v="190"/>
    <n v="1500"/>
    <n v="2114"/>
    <n v="2539"/>
    <n v="1800"/>
    <n v="2277"/>
    <n v="2835"/>
    <x v="39"/>
  </r>
  <r>
    <n v="81502"/>
    <s v="Laundry and dry cleaning worker (machine, non-household)"/>
    <n v="74"/>
    <n v="1500"/>
    <n v="1678"/>
    <n v="2102"/>
    <n v="1580"/>
    <n v="2007"/>
    <n v="2300"/>
    <x v="40"/>
  </r>
  <r>
    <n v="83321"/>
    <s v="Lorry driver"/>
    <n v="616"/>
    <n v="1633"/>
    <n v="2100"/>
    <n v="2730"/>
    <n v="1701"/>
    <n v="2385"/>
    <n v="3028"/>
    <x v="39"/>
  </r>
  <r>
    <n v="81601"/>
    <s v="Meat and fish products machine operator"/>
    <n v="134"/>
    <n v="880"/>
    <n v="1400"/>
    <n v="1685"/>
    <n v="1403"/>
    <n v="1695"/>
    <n v="2212"/>
    <x v="40"/>
  </r>
  <r>
    <n v="82132"/>
    <s v="Mechanical products quality checker and tester"/>
    <n v="150"/>
    <n v="1780"/>
    <n v="3161"/>
    <n v="4750"/>
    <n v="2476"/>
    <n v="3704"/>
    <n v="4943"/>
    <x v="41"/>
  </r>
  <r>
    <n v="81251"/>
    <s v="Metalworking machine setter-operator"/>
    <n v="395"/>
    <n v="1643"/>
    <n v="1807"/>
    <n v="2072"/>
    <n v="2050"/>
    <n v="2521"/>
    <n v="3184"/>
    <x v="40"/>
  </r>
  <r>
    <n v="83211"/>
    <s v="Motorcycle delivery man"/>
    <n v="251"/>
    <n v="1500"/>
    <n v="2200"/>
    <n v="2650"/>
    <n v="1550"/>
    <n v="2364"/>
    <n v="2843"/>
    <x v="39"/>
  </r>
  <r>
    <n v="81830"/>
    <s v="Packing/Bottling/Labelling machine operator"/>
    <n v="400"/>
    <n v="1319"/>
    <n v="1426"/>
    <n v="1750"/>
    <n v="1400"/>
    <n v="1662"/>
    <n v="1940"/>
    <x v="40"/>
  </r>
  <r>
    <n v="81420"/>
    <s v="Plastic products machine operator"/>
    <n v="47"/>
    <n v="1400"/>
    <n v="1579"/>
    <n v="2362"/>
    <n v="1400"/>
    <n v="1947"/>
    <n v="2613"/>
    <x v="40"/>
  </r>
  <r>
    <n v="83501"/>
    <s v="Port limit helmsman/steersman/engine driver/tugmaster"/>
    <n v="55"/>
    <n v="2750"/>
    <n v="3000"/>
    <n v="4913"/>
    <n v="2800"/>
    <n v="3221"/>
    <n v="4913"/>
    <x v="39"/>
  </r>
  <r>
    <n v="81252"/>
    <s v="Precision grinding machine setter-operator"/>
    <n v="50"/>
    <n v="1980"/>
    <n v="2194"/>
    <n v="2592"/>
    <n v="2421"/>
    <n v="2735"/>
    <n v="3680"/>
    <x v="40"/>
  </r>
  <r>
    <n v="81841"/>
    <s v="Printing machine operator"/>
    <n v="234"/>
    <n v="1450"/>
    <n v="2095"/>
    <n v="3124"/>
    <n v="1480"/>
    <n v="2358"/>
    <n v="3534"/>
    <x v="40"/>
  </r>
  <r>
    <n v="81000"/>
    <s v="Stationary plant and machine supervisor/general foreman"/>
    <n v="179"/>
    <n v="2169"/>
    <n v="3082"/>
    <n v="4281"/>
    <n v="2593"/>
    <n v="3300"/>
    <n v="4400"/>
    <x v="40"/>
  </r>
  <r>
    <n v="82000"/>
    <s v="Supervisor/General foreman of assemblers and quality checkers"/>
    <n v="191"/>
    <n v="1984"/>
    <n v="3000"/>
    <n v="4715"/>
    <n v="2410"/>
    <n v="3394"/>
    <n v="5258"/>
    <x v="41"/>
  </r>
  <r>
    <n v="83322"/>
    <s v="Trailer-truck driver (including prime mover driver)"/>
    <n v="661"/>
    <n v="2092"/>
    <n v="2368"/>
    <n v="2731"/>
    <n v="2220"/>
    <n v="2521"/>
    <n v="3049"/>
    <x v="39"/>
  </r>
  <r>
    <n v="83223"/>
    <s v="Van driver"/>
    <n v="870"/>
    <n v="1500"/>
    <n v="2100"/>
    <n v="2670"/>
    <n v="1600"/>
    <n v="2375"/>
    <n v="3037"/>
    <x v="39"/>
  </r>
  <r>
    <n v="83324"/>
    <s v="Waste truck driver (including hooklift trucks with roll-on containers)"/>
    <n v="321"/>
    <n v="2410"/>
    <n v="2510"/>
    <n v="2710"/>
    <n v="3572"/>
    <n v="4046"/>
    <n v="4566"/>
    <x v="39"/>
  </r>
  <r>
    <n v="9"/>
    <s v="CLEANERS, LABOURERS AND RELATED WORKERS"/>
    <m/>
    <m/>
    <m/>
    <m/>
    <m/>
    <m/>
    <m/>
    <x v="42"/>
  </r>
  <r>
    <n v="91292"/>
    <s v="Aircraft cleaner"/>
    <n v="56"/>
    <n v="1400"/>
    <n v="1439"/>
    <n v="1559"/>
    <n v="1518"/>
    <n v="2323"/>
    <n v="2815"/>
    <x v="43"/>
  </r>
  <r>
    <n v="96254"/>
    <s v="Car park attendant"/>
    <n v="55"/>
    <n v="1896"/>
    <n v="2282"/>
    <n v="2560"/>
    <n v="2244"/>
    <n v="2417"/>
    <n v="2987"/>
    <x v="44"/>
  </r>
  <r>
    <n v="93100"/>
    <s v="Civil engineering/Building construction labourer"/>
    <n v="123"/>
    <n v="1400"/>
    <n v="1450"/>
    <n v="1830"/>
    <n v="1400"/>
    <n v="1450"/>
    <n v="1990"/>
    <x v="45"/>
  </r>
  <r>
    <n v="91000"/>
    <s v="Cleaning supervisor"/>
    <n v="608"/>
    <n v="2057"/>
    <n v="2210"/>
    <n v="2712"/>
    <n v="2210"/>
    <n v="2510"/>
    <n v="3242"/>
    <x v="43"/>
  </r>
  <r>
    <n v="96272"/>
    <s v="Concierge (hotel)"/>
    <n v="76"/>
    <n v="1640"/>
    <n v="2201"/>
    <n v="2841"/>
    <n v="1748"/>
    <n v="2388"/>
    <n v="2866"/>
    <x v="44"/>
  </r>
  <r>
    <n v="91153"/>
    <s v="Dishwasher"/>
    <n v="304"/>
    <n v="1450"/>
    <n v="1795"/>
    <n v="2000"/>
    <n v="1450"/>
    <n v="1853"/>
    <n v="2195"/>
    <x v="43"/>
  </r>
  <r>
    <n v="91300"/>
    <s v="Domestic helper and cleaner"/>
    <n v="417"/>
    <n v="1400"/>
    <n v="1570"/>
    <n v="1795"/>
    <n v="1400"/>
    <n v="1570"/>
    <n v="1844"/>
    <x v="43"/>
  </r>
  <r>
    <n v="91151"/>
    <s v="Food and beverage establishments general cleaner"/>
    <n v="443"/>
    <n v="1493"/>
    <n v="1723"/>
    <n v="1858"/>
    <n v="1500"/>
    <n v="1738"/>
    <n v="1858"/>
    <x v="43"/>
  </r>
  <r>
    <n v="94102"/>
    <s v="Food/Drink stall assistant"/>
    <n v="1043"/>
    <n v="1400"/>
    <n v="1600"/>
    <n v="1800"/>
    <n v="1420"/>
    <n v="1850"/>
    <n v="2159"/>
    <x v="46"/>
  </r>
  <r>
    <n v="96111"/>
    <s v="General waste collection, recycling and material recovery worker"/>
    <n v="202"/>
    <n v="1400"/>
    <n v="1534"/>
    <n v="2070"/>
    <n v="1400"/>
    <n v="1600"/>
    <n v="2620"/>
    <x v="44"/>
  </r>
  <r>
    <n v="91210"/>
    <s v="Hand launderer/presser (non-household)"/>
    <n v="88"/>
    <n v="1400"/>
    <n v="1592"/>
    <n v="2014"/>
    <n v="1400"/>
    <n v="1640"/>
    <n v="2144"/>
    <x v="43"/>
  </r>
  <r>
    <n v="93201"/>
    <s v="Hand packer"/>
    <n v="642"/>
    <n v="1400"/>
    <n v="1500"/>
    <n v="1650"/>
    <n v="1400"/>
    <n v="1600"/>
    <n v="2000"/>
    <x v="45"/>
  </r>
  <r>
    <n v="96253"/>
    <s v="Hospital/Clinic attendant"/>
    <n v="179"/>
    <n v="1400"/>
    <n v="1795"/>
    <n v="2225"/>
    <n v="1700"/>
    <n v="1990"/>
    <n v="2586"/>
    <x v="44"/>
  </r>
  <r>
    <n v="91122"/>
    <s v="Hotel cleaner"/>
    <n v="164"/>
    <n v="2016"/>
    <n v="2234"/>
    <n v="2607"/>
    <n v="2016"/>
    <n v="2234"/>
    <n v="2607"/>
    <x v="43"/>
  </r>
  <r>
    <n v="91121"/>
    <s v="Housekeeping/Linen room attendant"/>
    <n v="167"/>
    <n v="1654"/>
    <n v="1916"/>
    <n v="2231"/>
    <n v="1800"/>
    <n v="1973"/>
    <n v="2393"/>
    <x v="43"/>
  </r>
  <r>
    <n v="94101"/>
    <s v="Kitchen assistant"/>
    <n v="1340"/>
    <n v="1400"/>
    <n v="1749"/>
    <n v="2190"/>
    <n v="1400"/>
    <n v="1850"/>
    <n v="2524"/>
    <x v="46"/>
  </r>
  <r>
    <n v="96252"/>
    <s v="Laboratory attendant"/>
    <n v="69"/>
    <n v="2400"/>
    <n v="3725"/>
    <n v="5222"/>
    <n v="2400"/>
    <n v="3846"/>
    <n v="5222"/>
    <x v="44"/>
  </r>
  <r>
    <n v="92142"/>
    <s v="Landscape worker"/>
    <n v="222"/>
    <n v="1650"/>
    <n v="1750"/>
    <n v="1850"/>
    <n v="1650"/>
    <n v="1750"/>
    <n v="1850"/>
    <x v="47"/>
  </r>
  <r>
    <n v="93337"/>
    <s v="Lashing worker"/>
    <n v="60"/>
    <n v="1500"/>
    <n v="2210"/>
    <n v="2610"/>
    <n v="1500"/>
    <n v="2285"/>
    <n v="2658"/>
    <x v="45"/>
  </r>
  <r>
    <n v="91220"/>
    <s v="Motor vehicle cleaner/polisher"/>
    <n v="105"/>
    <n v="1400"/>
    <n v="1795"/>
    <n v="1795"/>
    <n v="1400"/>
    <n v="1856"/>
    <n v="2431"/>
    <x v="43"/>
  </r>
  <r>
    <n v="96293"/>
    <s v="Odd job person"/>
    <n v="170"/>
    <n v="1400"/>
    <n v="1400"/>
    <n v="1800"/>
    <n v="1400"/>
    <n v="1400"/>
    <n v="1800"/>
    <x v="44"/>
  </r>
  <r>
    <n v="91131"/>
    <s v="Office, commercial and industrial establishments indoor cleaner"/>
    <n v="5671"/>
    <n v="1530"/>
    <n v="1570"/>
    <n v="1795"/>
    <n v="1554"/>
    <n v="1631"/>
    <n v="1820"/>
    <x v="43"/>
  </r>
  <r>
    <n v="91133"/>
    <s v="Office, commercial and industrial establishments multi-skilled cleaner cum machine operator"/>
    <n v="433"/>
    <n v="1500"/>
    <n v="1708"/>
    <n v="2010"/>
    <n v="1507"/>
    <n v="1726"/>
    <n v="2121"/>
    <x v="43"/>
  </r>
  <r>
    <n v="91132"/>
    <s v="Office, commercial and industrial establishments outdoor cleaner"/>
    <n v="587"/>
    <n v="1570"/>
    <n v="1746"/>
    <n v="1795"/>
    <n v="1570"/>
    <n v="1795"/>
    <n v="1895"/>
    <x v="43"/>
  </r>
  <r>
    <n v="96251"/>
    <s v="Office/Library attendant"/>
    <n v="41"/>
    <n v="1400"/>
    <n v="1600"/>
    <n v="2020"/>
    <n v="1400"/>
    <n v="1643"/>
    <n v="2083"/>
    <x v="44"/>
  </r>
  <r>
    <n v="91161"/>
    <s v="Residential and open areas general cleaner"/>
    <n v="1554"/>
    <n v="1450"/>
    <n v="1570"/>
    <n v="1570"/>
    <n v="1450"/>
    <n v="1570"/>
    <n v="1714"/>
    <x v="43"/>
  </r>
  <r>
    <n v="96255"/>
    <s v="Sports and recreational attendant (e.g. golf marshal, golf caddie, fun fair attendant, bowling alley attendant, swimming pool attendant)"/>
    <n v="31"/>
    <n v="1769"/>
    <n v="2144"/>
    <n v="2676"/>
    <n v="1940"/>
    <n v="2184"/>
    <n v="2676"/>
    <x v="44"/>
  </r>
  <r>
    <n v="91152"/>
    <s v="Table-top cleaner"/>
    <n v="192"/>
    <n v="1562"/>
    <n v="1670"/>
    <n v="1670"/>
    <n v="1566"/>
    <n v="1670"/>
    <n v="1670"/>
    <x v="43"/>
  </r>
  <r>
    <n v="94104"/>
    <s v="Tea server/steward (excluding bartender, barista and food/drink stall assistant)"/>
    <n v="168"/>
    <n v="1500"/>
    <n v="1600"/>
    <n v="1850"/>
    <n v="1500"/>
    <n v="1600"/>
    <n v="1910"/>
    <x v="46"/>
  </r>
  <r>
    <n v="93335"/>
    <s v="Vehicle attendant"/>
    <n v="137"/>
    <n v="1600"/>
    <n v="1863"/>
    <n v="2050"/>
    <n v="1680"/>
    <n v="2142"/>
    <n v="2480"/>
    <x v="45"/>
  </r>
  <r>
    <n v="93334"/>
    <s v="Warehouse worker"/>
    <n v="1236"/>
    <n v="1745"/>
    <n v="2078"/>
    <n v="2490"/>
    <n v="1950"/>
    <n v="2371"/>
    <n v="2831"/>
    <x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0669A7-FF35-9245-BF32-31BAF95E99B7}" name="MthlyIncomePivotTable"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SSOC (2 digits)">
  <location ref="A1:D41" firstHeaderRow="0" firstDataRow="1" firstDataCol="1"/>
  <pivotFields count="10">
    <pivotField showAll="0"/>
    <pivotField showAll="0"/>
    <pivotField showAll="0"/>
    <pivotField showAll="0"/>
    <pivotField showAll="0"/>
    <pivotField showAll="0"/>
    <pivotField dataField="1" showAll="0"/>
    <pivotField dataField="1" showAll="0"/>
    <pivotField dataField="1" showAll="0"/>
    <pivotField axis="axisRow" showAll="0">
      <items count="49">
        <item h="1" x="0"/>
        <item x="4"/>
        <item x="1"/>
        <item x="2"/>
        <item x="3"/>
        <item h="1" x="5"/>
        <item x="7"/>
        <item x="8"/>
        <item x="11"/>
        <item x="6"/>
        <item x="9"/>
        <item x="10"/>
        <item h="1" x="12"/>
        <item x="13"/>
        <item x="17"/>
        <item x="14"/>
        <item x="16"/>
        <item x="15"/>
        <item x="18"/>
        <item h="1" x="19"/>
        <item x="24"/>
        <item x="22"/>
        <item x="21"/>
        <item x="20"/>
        <item x="23"/>
        <item h="1" x="25"/>
        <item x="26"/>
        <item x="27"/>
        <item x="28"/>
        <item x="29"/>
        <item h="1" x="30"/>
        <item x="31"/>
        <item h="1" x="32"/>
        <item x="35"/>
        <item x="33"/>
        <item x="37"/>
        <item x="36"/>
        <item x="34"/>
        <item h="1" x="38"/>
        <item x="40"/>
        <item x="41"/>
        <item x="39"/>
        <item h="1" x="42"/>
        <item x="43"/>
        <item x="47"/>
        <item x="45"/>
        <item x="46"/>
        <item x="44"/>
        <item t="default"/>
      </items>
    </pivotField>
  </pivotFields>
  <rowFields count="1">
    <field x="9"/>
  </rowFields>
  <rowItems count="40">
    <i>
      <x v="1"/>
    </i>
    <i>
      <x v="2"/>
    </i>
    <i>
      <x v="3"/>
    </i>
    <i>
      <x v="4"/>
    </i>
    <i>
      <x v="6"/>
    </i>
    <i>
      <x v="7"/>
    </i>
    <i>
      <x v="8"/>
    </i>
    <i>
      <x v="9"/>
    </i>
    <i>
      <x v="10"/>
    </i>
    <i>
      <x v="11"/>
    </i>
    <i>
      <x v="13"/>
    </i>
    <i>
      <x v="14"/>
    </i>
    <i>
      <x v="15"/>
    </i>
    <i>
      <x v="16"/>
    </i>
    <i>
      <x v="17"/>
    </i>
    <i>
      <x v="18"/>
    </i>
    <i>
      <x v="20"/>
    </i>
    <i>
      <x v="21"/>
    </i>
    <i>
      <x v="22"/>
    </i>
    <i>
      <x v="23"/>
    </i>
    <i>
      <x v="24"/>
    </i>
    <i>
      <x v="26"/>
    </i>
    <i>
      <x v="27"/>
    </i>
    <i>
      <x v="28"/>
    </i>
    <i>
      <x v="29"/>
    </i>
    <i>
      <x v="31"/>
    </i>
    <i>
      <x v="33"/>
    </i>
    <i>
      <x v="34"/>
    </i>
    <i>
      <x v="35"/>
    </i>
    <i>
      <x v="36"/>
    </i>
    <i>
      <x v="37"/>
    </i>
    <i>
      <x v="39"/>
    </i>
    <i>
      <x v="40"/>
    </i>
    <i>
      <x v="41"/>
    </i>
    <i>
      <x v="43"/>
    </i>
    <i>
      <x v="44"/>
    </i>
    <i>
      <x v="45"/>
    </i>
    <i>
      <x v="46"/>
    </i>
    <i>
      <x v="47"/>
    </i>
    <i t="grand">
      <x/>
    </i>
  </rowItems>
  <colFields count="1">
    <field x="-2"/>
  </colFields>
  <colItems count="3">
    <i>
      <x/>
    </i>
    <i i="1">
      <x v="1"/>
    </i>
    <i i="2">
      <x v="2"/>
    </i>
  </colItems>
  <dataFields count="3">
    <dataField name="Average of Gross - 25th Percentile ($)" fld="6" subtotal="average" baseField="0" baseItem="0" numFmtId="2"/>
    <dataField name="Average of Gross - Median  ($)" fld="7" subtotal="average" baseField="0" baseItem="0" numFmtId="2"/>
    <dataField name="Average of Gross - 75th Percentile ($)" fld="8" subtotal="average" baseField="0" baseItem="0" numFmtId="2"/>
  </dataFields>
  <formats count="4">
    <format dxfId="11">
      <pivotArea outline="0" collapsedLevelsAreSubtotals="1" fieldPosition="0">
        <references count="1">
          <reference field="4294967294" count="1" selected="0">
            <x v="0"/>
          </reference>
        </references>
      </pivotArea>
    </format>
    <format dxfId="10">
      <pivotArea outline="0" collapsedLevelsAreSubtotals="1" fieldPosition="0">
        <references count="1">
          <reference field="4294967294" count="1" selected="0">
            <x v="1"/>
          </reference>
        </references>
      </pivotArea>
    </format>
    <format dxfId="9">
      <pivotArea outline="0" collapsedLevelsAreSubtotals="1" fieldPosition="0">
        <references count="1">
          <reference field="4294967294" count="1" selected="0">
            <x v="2"/>
          </reference>
        </references>
      </pivotArea>
    </format>
    <format dxfId="8">
      <pivotArea field="9" type="button" dataOnly="0" labelOnly="1" outline="0" axis="axisRow" fieldPosition="0"/>
    </format>
  </format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8F1344-1816-9740-8241-D036561001EC}" name="Table1" displayName="Table1" ref="L10:Q505" totalsRowShown="0" headerRowDxfId="50" dataDxfId="49">
  <autoFilter ref="L10:Q505" xr:uid="{D18F1344-1816-9740-8241-D036561001EC}"/>
  <tableColumns count="6">
    <tableColumn id="1" xr3:uid="{1E006B88-8867-F841-AC29-EA601F187B18}" name="SSOC (2 digits)" dataDxfId="55"/>
    <tableColumn id="2" xr3:uid="{EA0EE613-C3AC-2946-9F31-350ECB200CFE}" name="Occupation" dataDxfId="54"/>
    <tableColumn id="3" xr3:uid="{EAEA1C8A-D0D8-884F-98F3-5826A06EC69F}" name="Number Covered" dataDxfId="48">
      <calculatedColumnFormula>LEFT(B11, 2)</calculatedColumnFormula>
    </tableColumn>
    <tableColumn id="4" xr3:uid="{20669373-2E2F-E542-AA00-FE09B77D86F6}" name="Gross Wage (25th Percentile)" dataDxfId="53"/>
    <tableColumn id="5" xr3:uid="{7C70A372-BE24-7A46-880B-905E553CC9CB}" name="Gross Wage (Median)" dataDxfId="52"/>
    <tableColumn id="6" xr3:uid="{5714A7A7-F028-B84B-B8DD-827F8B443435}" name="Gross Wage (75th Percentile)" dataDxfId="5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037167-E994-DB47-B3B4-B9A99722E066}" name="Table15" displayName="Table15" ref="M8:R503" totalsRowShown="0" headerRowDxfId="47" dataDxfId="46">
  <autoFilter ref="M8:R503" xr:uid="{D18F1344-1816-9740-8241-D036561001EC}"/>
  <tableColumns count="6">
    <tableColumn id="1" xr3:uid="{6DE738BF-A3F0-CD4C-B7FC-FE7C5112FCB9}" name="SSOC (2 digits)" dataDxfId="45"/>
    <tableColumn id="2" xr3:uid="{EC7AB4C5-142C-904B-AA86-CDC4FE2419C8}" name="Occupation" dataDxfId="44"/>
    <tableColumn id="3" xr3:uid="{D234F30D-5681-734F-B497-FF12DC70DDC8}" name="Number Covered" dataDxfId="43">
      <calculatedColumnFormula>LEFT(B9, 2)</calculatedColumnFormula>
    </tableColumn>
    <tableColumn id="4" xr3:uid="{0A1C58F2-98FE-E342-B5B8-BDF442E2E0DF}" name="Gross Wage (25th Percentile)" dataDxfId="42"/>
    <tableColumn id="5" xr3:uid="{12C6A872-1725-6C4C-80F5-BAFD3FB235FC}" name="Gross Wage (Median)" dataDxfId="41"/>
    <tableColumn id="6" xr3:uid="{E3E6DE03-777D-E248-BEA3-E8B5BC15BE57}" name="Gross Wage (75th Percentile)" dataDxfId="40"/>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767FD7A-194C-2F46-8552-C5F772B3579D}" name="Monthly_Wage_Table_By_Occupation_2023" displayName="Monthly_Wage_Table_By_Occupation_2023" ref="B7:K503" totalsRowShown="0" headerRowDxfId="29" dataDxfId="30">
  <autoFilter ref="B7:K503" xr:uid="{C767FD7A-194C-2F46-8552-C5F772B3579D}"/>
  <tableColumns count="10">
    <tableColumn id="1" xr3:uid="{CD93B8ED-9F05-C549-8476-F52ECC8B15E9}" name="SSOC 2020" dataDxfId="39"/>
    <tableColumn id="2" xr3:uid="{25BF0135-2CD9-5549-B0CA-91F355CF0DB0}" name="Occupation" dataDxfId="38"/>
    <tableColumn id="3" xr3:uid="{E6BB52AC-D8D2-3D4F-8BA2-C9E3DF2E9CA7}" name="Number Covered" dataDxfId="37"/>
    <tableColumn id="4" xr3:uid="{0FED3589-48A3-2946-A011-E11EC9B27752}" name="Basic - 25th Percentile ($)" dataDxfId="36"/>
    <tableColumn id="5" xr3:uid="{94FE5823-1320-2B46-A6EF-253318E68033}" name="Basic - Median  ($)" dataDxfId="35"/>
    <tableColumn id="6" xr3:uid="{990001E8-D924-0A4A-8F63-1A7F7BED8BFB}" name="Basic - 75th Percentile ($)" dataDxfId="34"/>
    <tableColumn id="7" xr3:uid="{86CC60FA-D7C4-0E4E-8C34-357EF16D88F7}" name="Gross - 25th Percentile ($)" dataDxfId="33"/>
    <tableColumn id="8" xr3:uid="{A8AD542E-8F50-8C48-9F7F-E37304D76D22}" name="Gross - Median  ($)" dataDxfId="32"/>
    <tableColumn id="9" xr3:uid="{42B31368-6D0C-9246-A1CB-B91C08C73359}" name="Gross - 75th Percentile ($)" dataDxfId="31"/>
    <tableColumn id="10" xr3:uid="{73396326-464F-5C49-A546-66B43388920A}" name="SSOC (2 digits)" dataDxfId="12">
      <calculatedColumnFormula>LEFT(Monthly_Wage_Table_By_Occupation_2023[[#This Row],[SSOC 2020]], 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6F420-241F-43F2-BDC3-96E9D42AF35C}">
  <dimension ref="A1:P31"/>
  <sheetViews>
    <sheetView showGridLines="0" zoomScaleNormal="100" workbookViewId="0">
      <selection activeCell="I25" sqref="I25"/>
    </sheetView>
  </sheetViews>
  <sheetFormatPr baseColWidth="10" defaultColWidth="8.83203125" defaultRowHeight="16"/>
  <cols>
    <col min="1" max="1" width="3" customWidth="1"/>
    <col min="3" max="3" width="3.6640625" customWidth="1"/>
    <col min="4" max="4" width="4.1640625" customWidth="1"/>
    <col min="5" max="5" width="5.6640625" style="52" customWidth="1"/>
  </cols>
  <sheetData>
    <row r="1" spans="1:6" s="36" customFormat="1">
      <c r="A1" s="36" t="s">
        <v>31</v>
      </c>
      <c r="E1" s="49"/>
    </row>
    <row r="2" spans="1:6" s="36" customFormat="1">
      <c r="E2" s="49"/>
    </row>
    <row r="3" spans="1:6" s="36" customFormat="1" ht="18">
      <c r="B3" s="37" t="s">
        <v>32</v>
      </c>
      <c r="E3" s="49"/>
    </row>
    <row r="4" spans="1:6" s="36" customFormat="1" ht="19.5" customHeight="1">
      <c r="E4" s="49"/>
    </row>
    <row r="5" spans="1:6" s="36" customFormat="1">
      <c r="B5" s="38" t="s">
        <v>572</v>
      </c>
      <c r="E5" s="49"/>
    </row>
    <row r="6" spans="1:6" s="36" customFormat="1">
      <c r="B6" s="39" t="s">
        <v>295</v>
      </c>
      <c r="E6" s="49"/>
    </row>
    <row r="7" spans="1:6" s="36" customFormat="1">
      <c r="E7" s="49"/>
    </row>
    <row r="8" spans="1:6" s="36" customFormat="1">
      <c r="C8" s="88" t="s">
        <v>33</v>
      </c>
      <c r="D8" s="88"/>
      <c r="E8" s="61">
        <v>4</v>
      </c>
      <c r="F8" s="36" t="s">
        <v>34</v>
      </c>
    </row>
    <row r="9" spans="1:6" s="36" customFormat="1">
      <c r="C9" s="88" t="s">
        <v>33</v>
      </c>
      <c r="D9" s="88"/>
      <c r="E9" s="61">
        <v>4.0999999999999996</v>
      </c>
      <c r="F9" s="36" t="s">
        <v>35</v>
      </c>
    </row>
    <row r="10" spans="1:6" s="36" customFormat="1">
      <c r="C10" s="88" t="s">
        <v>33</v>
      </c>
      <c r="D10" s="88"/>
      <c r="E10" s="61">
        <v>4.2</v>
      </c>
      <c r="F10" s="36" t="s">
        <v>36</v>
      </c>
    </row>
    <row r="11" spans="1:6" s="36" customFormat="1">
      <c r="C11" s="88" t="s">
        <v>33</v>
      </c>
      <c r="D11" s="88"/>
      <c r="E11" s="61">
        <v>4.3</v>
      </c>
      <c r="F11" s="36" t="s">
        <v>37</v>
      </c>
    </row>
    <row r="12" spans="1:6" s="36" customFormat="1">
      <c r="C12" s="88" t="s">
        <v>33</v>
      </c>
      <c r="D12" s="88"/>
      <c r="E12" s="61">
        <v>4.4000000000000004</v>
      </c>
      <c r="F12" s="36" t="s">
        <v>38</v>
      </c>
    </row>
    <row r="13" spans="1:6" s="36" customFormat="1">
      <c r="C13" s="88" t="s">
        <v>33</v>
      </c>
      <c r="D13" s="88"/>
      <c r="E13" s="61">
        <v>4.5</v>
      </c>
      <c r="F13" s="36" t="s">
        <v>39</v>
      </c>
    </row>
    <row r="14" spans="1:6" s="36" customFormat="1">
      <c r="C14" s="88" t="s">
        <v>33</v>
      </c>
      <c r="D14" s="88"/>
      <c r="E14" s="61">
        <v>4.5999999999999996</v>
      </c>
      <c r="F14" s="36" t="s">
        <v>40</v>
      </c>
    </row>
    <row r="15" spans="1:6" s="36" customFormat="1">
      <c r="C15" s="88" t="s">
        <v>33</v>
      </c>
      <c r="D15" s="88"/>
      <c r="E15" s="61">
        <v>4.7</v>
      </c>
      <c r="F15" s="36" t="s">
        <v>262</v>
      </c>
    </row>
    <row r="16" spans="1:6" s="36" customFormat="1">
      <c r="C16" s="88" t="s">
        <v>33</v>
      </c>
      <c r="D16" s="88"/>
      <c r="E16" s="61">
        <v>4.8</v>
      </c>
      <c r="F16" s="36" t="s">
        <v>259</v>
      </c>
    </row>
    <row r="17" spans="2:16" s="36" customFormat="1">
      <c r="C17" s="88" t="s">
        <v>33</v>
      </c>
      <c r="D17" s="88"/>
      <c r="E17" s="61">
        <v>4.9000000000000004</v>
      </c>
      <c r="F17" s="36" t="s">
        <v>260</v>
      </c>
    </row>
    <row r="18" spans="2:16" s="36" customFormat="1">
      <c r="C18" s="88" t="s">
        <v>33</v>
      </c>
      <c r="D18" s="88"/>
      <c r="E18" s="62">
        <v>4.0999999999999996</v>
      </c>
      <c r="F18" s="36" t="s">
        <v>261</v>
      </c>
    </row>
    <row r="19" spans="2:16" s="36" customFormat="1">
      <c r="C19" s="88" t="s">
        <v>33</v>
      </c>
      <c r="D19" s="88"/>
      <c r="E19" s="62">
        <v>4.1100000000000003</v>
      </c>
      <c r="F19" s="36" t="s">
        <v>296</v>
      </c>
    </row>
    <row r="20" spans="2:16" s="36" customFormat="1">
      <c r="C20" s="88" t="s">
        <v>33</v>
      </c>
      <c r="D20" s="88"/>
      <c r="E20" s="62">
        <v>4.12</v>
      </c>
      <c r="F20" s="36" t="s">
        <v>297</v>
      </c>
    </row>
    <row r="21" spans="2:16" s="36" customFormat="1">
      <c r="C21" s="88" t="s">
        <v>33</v>
      </c>
      <c r="D21" s="88"/>
      <c r="E21" s="62">
        <v>4.13</v>
      </c>
      <c r="F21" s="36" t="s">
        <v>298</v>
      </c>
    </row>
    <row r="22" spans="2:16" s="36" customFormat="1">
      <c r="C22" s="88" t="s">
        <v>33</v>
      </c>
      <c r="D22" s="88"/>
      <c r="E22" s="62">
        <v>4.1399999999999997</v>
      </c>
      <c r="F22" s="36" t="s">
        <v>299</v>
      </c>
    </row>
    <row r="23" spans="2:16" s="36" customFormat="1">
      <c r="E23" s="49"/>
    </row>
    <row r="24" spans="2:16" s="36" customFormat="1">
      <c r="B24" s="87"/>
      <c r="C24" s="87"/>
      <c r="D24" s="40"/>
      <c r="E24" s="49"/>
    </row>
    <row r="25" spans="2:16" s="36" customFormat="1">
      <c r="B25" s="41" t="s">
        <v>41</v>
      </c>
      <c r="C25" s="42"/>
      <c r="D25" s="42"/>
      <c r="E25" s="50"/>
      <c r="F25" s="43"/>
      <c r="G25" s="44"/>
      <c r="H25" s="44"/>
      <c r="I25" s="44"/>
      <c r="J25" s="44"/>
      <c r="K25" s="44"/>
      <c r="L25" s="44"/>
      <c r="M25" s="44"/>
      <c r="N25" s="44"/>
      <c r="O25" s="44"/>
      <c r="P25" s="44"/>
    </row>
    <row r="26" spans="2:16" s="36" customFormat="1" ht="15" customHeight="1">
      <c r="B26" s="45" t="s">
        <v>43</v>
      </c>
      <c r="C26" s="46" t="s">
        <v>42</v>
      </c>
      <c r="D26" s="47" t="s">
        <v>44</v>
      </c>
      <c r="E26" s="51"/>
      <c r="F26" s="47"/>
      <c r="G26" s="48"/>
      <c r="H26" s="48"/>
      <c r="I26" s="48"/>
      <c r="J26" s="48"/>
      <c r="K26" s="48"/>
      <c r="L26" s="48"/>
      <c r="M26" s="48"/>
      <c r="N26" s="48"/>
      <c r="O26" s="48"/>
      <c r="P26" s="48"/>
    </row>
    <row r="27" spans="2:16" s="36" customFormat="1" ht="15" customHeight="1">
      <c r="B27" s="45"/>
      <c r="C27" s="46"/>
      <c r="D27" s="47" t="s">
        <v>45</v>
      </c>
      <c r="E27" s="51"/>
      <c r="F27" s="47"/>
      <c r="G27" s="48"/>
      <c r="H27" s="48"/>
      <c r="I27" s="48"/>
      <c r="J27" s="48"/>
      <c r="K27" s="48"/>
      <c r="L27" s="48"/>
      <c r="M27" s="48"/>
      <c r="N27" s="48"/>
      <c r="O27" s="48"/>
      <c r="P27" s="48"/>
    </row>
    <row r="28" spans="2:16" s="36" customFormat="1" ht="15" customHeight="1">
      <c r="B28" s="45"/>
      <c r="C28" s="46"/>
      <c r="D28" s="47"/>
      <c r="E28" s="51"/>
      <c r="F28" s="47"/>
      <c r="G28" s="48"/>
      <c r="H28" s="48"/>
      <c r="I28" s="48"/>
      <c r="J28" s="48"/>
      <c r="K28" s="48"/>
      <c r="L28" s="48"/>
      <c r="M28" s="48"/>
      <c r="N28" s="48"/>
      <c r="O28" s="48"/>
      <c r="P28" s="48"/>
    </row>
    <row r="29" spans="2:16" s="36" customFormat="1">
      <c r="B29" s="43"/>
      <c r="C29" s="43"/>
      <c r="D29" s="43"/>
      <c r="E29" s="50"/>
      <c r="F29" s="43"/>
      <c r="G29" s="44"/>
      <c r="H29" s="44"/>
      <c r="I29" s="44"/>
      <c r="J29" s="44"/>
      <c r="K29" s="44"/>
      <c r="L29" s="44"/>
      <c r="M29" s="44"/>
      <c r="N29" s="44"/>
      <c r="O29" s="44"/>
      <c r="P29" s="44"/>
    </row>
    <row r="30" spans="2:16" s="36" customFormat="1">
      <c r="B30" s="36" t="s">
        <v>46</v>
      </c>
      <c r="C30" s="43"/>
      <c r="D30" s="43"/>
      <c r="E30" s="50"/>
      <c r="F30" s="43"/>
      <c r="G30" s="44"/>
      <c r="H30" s="44"/>
      <c r="I30" s="44"/>
      <c r="J30" s="44"/>
      <c r="K30" s="44"/>
      <c r="L30" s="44"/>
      <c r="M30" s="44"/>
      <c r="N30" s="44"/>
      <c r="O30" s="44"/>
      <c r="P30" s="44"/>
    </row>
    <row r="31" spans="2:16" s="36" customFormat="1">
      <c r="E31" s="49"/>
    </row>
  </sheetData>
  <mergeCells count="16">
    <mergeCell ref="B24:C24"/>
    <mergeCell ref="C8:D8"/>
    <mergeCell ref="C9:D9"/>
    <mergeCell ref="C10:D10"/>
    <mergeCell ref="C11:D11"/>
    <mergeCell ref="C12:D12"/>
    <mergeCell ref="C13:D13"/>
    <mergeCell ref="C14:D14"/>
    <mergeCell ref="C15:D15"/>
    <mergeCell ref="C16:D16"/>
    <mergeCell ref="C20:D20"/>
    <mergeCell ref="C22:D22"/>
    <mergeCell ref="C17:D17"/>
    <mergeCell ref="C18:D18"/>
    <mergeCell ref="C19:D19"/>
    <mergeCell ref="C21:D21"/>
  </mergeCells>
  <hyperlinks>
    <hyperlink ref="E9" location="T4.1!A1" display="T4.1!A1" xr:uid="{9DD9AA58-72DF-455B-A750-8BEF3FD58AA6}"/>
    <hyperlink ref="E10" location="T4.2!A1" display="T4.2!A1" xr:uid="{89E050CC-A0F5-477F-AAD2-4310F01FF645}"/>
    <hyperlink ref="E11:E22" location="T1.2!A1" display="T1.2!A1" xr:uid="{38D50604-2AAE-4ABC-996F-CA94AD41147B}"/>
    <hyperlink ref="E11" location="T4.3!A1" display="T4.3!A1" xr:uid="{3970D1D5-5A9A-4000-B153-D7D7EA49DB91}"/>
    <hyperlink ref="E12" location="T4.4!A1" display="T4.4!A1" xr:uid="{64D08C7E-9A02-488A-81EB-6D95C20239E7}"/>
    <hyperlink ref="E13" location="T4.5!A1" display="T4.5!A1" xr:uid="{7478DA64-3A75-4F0A-BF2C-729821D12D49}"/>
    <hyperlink ref="E14" location="T4.6!A1" display="T4.6!A1" xr:uid="{261036A1-8075-4509-9B9D-215BDE096CF2}"/>
    <hyperlink ref="E15" location="T4.7!A1" display="T4.7!A1" xr:uid="{935BB2CA-E036-4550-9F16-D59E3F0D763E}"/>
    <hyperlink ref="E16" location="T4.8!A1" display="T4.8!A1" xr:uid="{746F4670-A13D-4D28-8344-25BB356A171C}"/>
    <hyperlink ref="E20" location="T4.12!A1" display="T4.12!A1" xr:uid="{DBF7E47C-ABD7-402A-8282-1A0A1683A022}"/>
    <hyperlink ref="E22" location="T4.14!A1" display="T4.14!A1" xr:uid="{C9C44161-79FF-4878-B7EE-B248DABD2957}"/>
    <hyperlink ref="E8" location="'T4'!A1" display="'T4'!A1" xr:uid="{D2B5B286-0F08-4F35-93E4-31BBC069E730}"/>
    <hyperlink ref="E17" location="T4.9!A1" display="T4.9!A1" xr:uid="{436BD5A7-9A61-4074-98A7-CF011C82B33B}"/>
    <hyperlink ref="E18" location="T4.10!A1" display="T4.10!A1" xr:uid="{6BAC1BF6-8DE0-43BF-9E74-72FFFE4F8349}"/>
    <hyperlink ref="E19" location="T4.11!A1" display="T4.11!A1" xr:uid="{EEB86109-6D62-457A-934E-5015454E017E}"/>
    <hyperlink ref="E21" location="T4.13!A1" display="T4.13!A1" xr:uid="{B51D5013-F4DA-471C-AEBA-6952B73475C8}"/>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97247-4446-4652-8292-301B5DFB7D0B}">
  <dimension ref="A1:O97"/>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89" t="s">
        <v>26</v>
      </c>
      <c r="B1" s="89"/>
      <c r="C1" s="89"/>
      <c r="D1" s="89"/>
      <c r="E1" s="89"/>
      <c r="F1" s="89"/>
      <c r="G1" s="89"/>
      <c r="H1" s="89"/>
      <c r="I1" s="89"/>
      <c r="J1" s="89"/>
      <c r="K1" s="1"/>
      <c r="L1" s="53"/>
      <c r="M1" s="53"/>
      <c r="N1" s="53"/>
      <c r="O1" s="2"/>
    </row>
    <row r="2" spans="1:15" s="3" customFormat="1" ht="12" customHeight="1">
      <c r="A2" s="89" t="s">
        <v>573</v>
      </c>
      <c r="B2" s="89"/>
      <c r="C2" s="89"/>
      <c r="D2" s="89"/>
      <c r="E2" s="89"/>
      <c r="F2" s="89"/>
      <c r="G2" s="89"/>
      <c r="H2" s="89"/>
      <c r="I2" s="89"/>
      <c r="J2" s="89"/>
      <c r="K2" s="1"/>
      <c r="L2" s="54" t="s">
        <v>4</v>
      </c>
      <c r="M2" s="53"/>
      <c r="N2" s="53"/>
      <c r="O2" s="2"/>
    </row>
    <row r="3" spans="1:15" s="3" customFormat="1" ht="12" customHeight="1">
      <c r="A3" s="89" t="s">
        <v>533</v>
      </c>
      <c r="B3" s="89"/>
      <c r="C3" s="89"/>
      <c r="D3" s="89"/>
      <c r="E3" s="89"/>
      <c r="F3" s="89"/>
      <c r="G3" s="89"/>
      <c r="H3" s="89"/>
      <c r="I3" s="89"/>
      <c r="J3" s="89"/>
      <c r="K3" s="1"/>
      <c r="L3" s="53"/>
      <c r="M3" s="53"/>
      <c r="N3" s="53"/>
      <c r="O3" s="2"/>
    </row>
    <row r="4" spans="1:15" s="3" customFormat="1" ht="12" customHeight="1">
      <c r="B4" s="90"/>
      <c r="C4" s="90"/>
      <c r="D4" s="90"/>
      <c r="E4" s="90"/>
      <c r="F4" s="90"/>
      <c r="G4" s="90"/>
      <c r="H4" s="90"/>
      <c r="I4" s="90"/>
      <c r="J4" s="90"/>
      <c r="L4" s="7" t="s">
        <v>5</v>
      </c>
      <c r="M4" s="55"/>
      <c r="N4" s="58"/>
      <c r="O4" s="2"/>
    </row>
    <row r="5" spans="1:15" s="3" customFormat="1" ht="12" customHeight="1">
      <c r="B5" s="8"/>
      <c r="C5" s="74"/>
      <c r="D5" s="9"/>
      <c r="E5" s="9"/>
      <c r="F5" s="9"/>
      <c r="G5" s="10"/>
      <c r="H5" s="9"/>
      <c r="I5" s="9"/>
      <c r="J5" s="10"/>
      <c r="L5" s="4" t="s">
        <v>6</v>
      </c>
      <c r="M5" s="4" t="s">
        <v>7</v>
      </c>
      <c r="O5" s="2"/>
    </row>
    <row r="6" spans="1:15" s="3" customFormat="1" ht="12" customHeight="1">
      <c r="A6" s="91" t="s">
        <v>9</v>
      </c>
      <c r="B6" s="92" t="s">
        <v>47</v>
      </c>
      <c r="C6" s="92" t="s">
        <v>2</v>
      </c>
      <c r="D6" s="92" t="s">
        <v>10</v>
      </c>
      <c r="E6" s="94" t="s">
        <v>0</v>
      </c>
      <c r="F6" s="94"/>
      <c r="G6" s="94"/>
      <c r="H6" s="94" t="s">
        <v>1</v>
      </c>
      <c r="I6" s="94"/>
      <c r="J6" s="94"/>
      <c r="L6" s="4" t="s">
        <v>11</v>
      </c>
      <c r="M6" s="4" t="s">
        <v>8</v>
      </c>
      <c r="N6" s="58"/>
      <c r="O6" s="5"/>
    </row>
    <row r="7" spans="1:15" s="13" customFormat="1" ht="12" customHeight="1">
      <c r="A7" s="91"/>
      <c r="B7" s="93"/>
      <c r="C7" s="93"/>
      <c r="D7" s="93"/>
      <c r="E7" s="92" t="s">
        <v>14</v>
      </c>
      <c r="F7" s="92" t="s">
        <v>15</v>
      </c>
      <c r="G7" s="92" t="s">
        <v>16</v>
      </c>
      <c r="H7" s="92" t="s">
        <v>14</v>
      </c>
      <c r="I7" s="92" t="s">
        <v>15</v>
      </c>
      <c r="J7" s="92" t="s">
        <v>16</v>
      </c>
      <c r="K7" s="17" t="s">
        <v>17</v>
      </c>
      <c r="L7" s="4" t="s">
        <v>18</v>
      </c>
      <c r="M7" s="84" t="s">
        <v>13</v>
      </c>
      <c r="N7" s="54"/>
      <c r="O7" s="12"/>
    </row>
    <row r="8" spans="1:15" s="13" customFormat="1" ht="26.25" customHeight="1">
      <c r="A8" s="91"/>
      <c r="B8" s="93"/>
      <c r="C8" s="93"/>
      <c r="D8" s="93"/>
      <c r="E8" s="93"/>
      <c r="F8" s="93"/>
      <c r="G8" s="93"/>
      <c r="H8" s="93"/>
      <c r="I8" s="93"/>
      <c r="J8" s="93"/>
      <c r="K8" s="17"/>
      <c r="L8" s="59"/>
      <c r="N8" s="59"/>
    </row>
    <row r="9" spans="1:15" s="13" customFormat="1" ht="12" customHeight="1">
      <c r="B9" s="31"/>
      <c r="C9" s="31"/>
      <c r="D9" s="31"/>
      <c r="E9" s="32"/>
      <c r="F9" s="31"/>
      <c r="G9" s="32"/>
      <c r="H9" s="32"/>
      <c r="I9" s="31"/>
      <c r="J9" s="32"/>
      <c r="K9" s="17"/>
      <c r="L9" s="56"/>
      <c r="M9" s="56"/>
      <c r="N9" s="56"/>
    </row>
    <row r="10" spans="1:15" s="29" customFormat="1" ht="12" customHeight="1">
      <c r="A10" s="64">
        <v>1</v>
      </c>
      <c r="B10" s="20">
        <v>1</v>
      </c>
      <c r="C10" s="67" t="s">
        <v>48</v>
      </c>
      <c r="D10" s="22"/>
      <c r="E10" s="22"/>
      <c r="F10" s="22"/>
      <c r="G10" s="22"/>
      <c r="H10" s="22"/>
      <c r="I10" s="22"/>
      <c r="J10" s="22"/>
      <c r="L10" s="57"/>
      <c r="M10" s="57"/>
      <c r="N10" s="57"/>
    </row>
    <row r="11" spans="1:15" s="29" customFormat="1" ht="12" customHeight="1">
      <c r="A11" s="64">
        <v>2</v>
      </c>
      <c r="B11" s="24">
        <v>12112</v>
      </c>
      <c r="C11" s="27" t="s">
        <v>50</v>
      </c>
      <c r="D11" s="25">
        <v>49</v>
      </c>
      <c r="E11" s="25">
        <v>4550</v>
      </c>
      <c r="F11" s="25">
        <v>6000</v>
      </c>
      <c r="G11" s="25">
        <v>8800</v>
      </c>
      <c r="H11" s="25">
        <v>4550</v>
      </c>
      <c r="I11" s="25">
        <v>6000</v>
      </c>
      <c r="J11" s="25">
        <v>8800</v>
      </c>
      <c r="L11" s="57"/>
      <c r="M11" s="57"/>
      <c r="N11" s="57"/>
    </row>
    <row r="12" spans="1:15" s="29" customFormat="1" ht="12" customHeight="1">
      <c r="A12" s="64">
        <v>3</v>
      </c>
      <c r="B12" s="21">
        <v>12221</v>
      </c>
      <c r="C12" s="23" t="s">
        <v>59</v>
      </c>
      <c r="D12" s="33">
        <v>40</v>
      </c>
      <c r="E12" s="33">
        <v>5925</v>
      </c>
      <c r="F12" s="33">
        <v>8550</v>
      </c>
      <c r="G12" s="33">
        <v>14583</v>
      </c>
      <c r="H12" s="33">
        <v>6252</v>
      </c>
      <c r="I12" s="33">
        <v>8550</v>
      </c>
      <c r="J12" s="33">
        <v>14730</v>
      </c>
      <c r="L12" s="57"/>
      <c r="M12" s="57"/>
      <c r="N12" s="57"/>
    </row>
    <row r="13" spans="1:15" s="29" customFormat="1" ht="12" customHeight="1">
      <c r="A13" s="64">
        <v>4</v>
      </c>
      <c r="B13" s="24">
        <v>12111</v>
      </c>
      <c r="C13" s="27" t="s">
        <v>200</v>
      </c>
      <c r="D13" s="25">
        <v>217</v>
      </c>
      <c r="E13" s="25">
        <v>7540</v>
      </c>
      <c r="F13" s="25">
        <v>10230</v>
      </c>
      <c r="G13" s="25">
        <v>15845</v>
      </c>
      <c r="H13" s="25">
        <v>7700</v>
      </c>
      <c r="I13" s="25">
        <v>10350</v>
      </c>
      <c r="J13" s="25">
        <v>16250</v>
      </c>
      <c r="L13" s="57"/>
      <c r="M13" s="57"/>
      <c r="N13" s="57"/>
    </row>
    <row r="14" spans="1:15" s="29" customFormat="1" ht="12" customHeight="1">
      <c r="A14" s="64">
        <v>5</v>
      </c>
      <c r="B14" s="21">
        <v>12212</v>
      </c>
      <c r="C14" s="23" t="s">
        <v>57</v>
      </c>
      <c r="D14" s="33">
        <v>232</v>
      </c>
      <c r="E14" s="33">
        <v>7083</v>
      </c>
      <c r="F14" s="33">
        <v>10000</v>
      </c>
      <c r="G14" s="33">
        <v>16250</v>
      </c>
      <c r="H14" s="33">
        <v>7415</v>
      </c>
      <c r="I14" s="33">
        <v>10416</v>
      </c>
      <c r="J14" s="33">
        <v>16259</v>
      </c>
      <c r="L14" s="57"/>
      <c r="M14" s="57"/>
      <c r="N14" s="57"/>
    </row>
    <row r="15" spans="1:15" s="29" customFormat="1" ht="12" customHeight="1">
      <c r="A15" s="64">
        <v>6</v>
      </c>
      <c r="B15" s="24">
        <v>13301</v>
      </c>
      <c r="C15" s="27" t="s">
        <v>204</v>
      </c>
      <c r="D15" s="25">
        <v>30</v>
      </c>
      <c r="E15" s="25">
        <v>10958</v>
      </c>
      <c r="F15" s="25">
        <v>17194</v>
      </c>
      <c r="G15" s="25">
        <v>19400</v>
      </c>
      <c r="H15" s="25">
        <v>11306</v>
      </c>
      <c r="I15" s="25">
        <v>17194</v>
      </c>
      <c r="J15" s="25">
        <v>20000</v>
      </c>
      <c r="L15" s="57"/>
      <c r="M15" s="57"/>
      <c r="N15" s="57"/>
    </row>
    <row r="16" spans="1:15" s="29" customFormat="1" ht="12" customHeight="1">
      <c r="A16" s="64">
        <v>7</v>
      </c>
      <c r="B16" s="21">
        <v>11203</v>
      </c>
      <c r="C16" s="23" t="s">
        <v>308</v>
      </c>
      <c r="D16" s="33">
        <v>169</v>
      </c>
      <c r="E16" s="33">
        <v>10750</v>
      </c>
      <c r="F16" s="33">
        <v>15276</v>
      </c>
      <c r="G16" s="33">
        <v>19000</v>
      </c>
      <c r="H16" s="33">
        <v>10750</v>
      </c>
      <c r="I16" s="33">
        <v>15410</v>
      </c>
      <c r="J16" s="33">
        <v>20000</v>
      </c>
      <c r="L16" s="57"/>
      <c r="M16" s="57"/>
      <c r="N16" s="57"/>
    </row>
    <row r="17" spans="1:14" s="29" customFormat="1" ht="12" customHeight="1">
      <c r="A17" s="64">
        <v>8</v>
      </c>
      <c r="B17" s="24">
        <v>11202</v>
      </c>
      <c r="C17" s="27" t="s">
        <v>307</v>
      </c>
      <c r="D17" s="25">
        <v>64</v>
      </c>
      <c r="E17" s="25">
        <v>7828</v>
      </c>
      <c r="F17" s="25">
        <v>13683</v>
      </c>
      <c r="G17" s="25">
        <v>17852</v>
      </c>
      <c r="H17" s="25">
        <v>8479</v>
      </c>
      <c r="I17" s="25">
        <v>13818</v>
      </c>
      <c r="J17" s="25">
        <v>19375</v>
      </c>
      <c r="L17" s="57"/>
      <c r="M17" s="57"/>
      <c r="N17" s="57"/>
    </row>
    <row r="18" spans="1:14" s="29" customFormat="1" ht="12" customHeight="1">
      <c r="A18" s="64">
        <v>9</v>
      </c>
      <c r="B18" s="21">
        <v>13230</v>
      </c>
      <c r="C18" s="23" t="s">
        <v>64</v>
      </c>
      <c r="D18" s="33">
        <v>74</v>
      </c>
      <c r="E18" s="33">
        <v>7428</v>
      </c>
      <c r="F18" s="33">
        <v>10050</v>
      </c>
      <c r="G18" s="33">
        <v>11470</v>
      </c>
      <c r="H18" s="33">
        <v>7428</v>
      </c>
      <c r="I18" s="33">
        <v>10050</v>
      </c>
      <c r="J18" s="33">
        <v>11500</v>
      </c>
      <c r="L18" s="57"/>
      <c r="M18" s="57"/>
      <c r="N18" s="57"/>
    </row>
    <row r="19" spans="1:14" s="29" customFormat="1" ht="12" customHeight="1">
      <c r="A19" s="64">
        <v>10</v>
      </c>
      <c r="B19" s="24">
        <v>12241</v>
      </c>
      <c r="C19" s="27" t="s">
        <v>62</v>
      </c>
      <c r="D19" s="25">
        <v>109</v>
      </c>
      <c r="E19" s="25">
        <v>7605</v>
      </c>
      <c r="F19" s="25">
        <v>9499</v>
      </c>
      <c r="G19" s="25">
        <v>15820</v>
      </c>
      <c r="H19" s="25">
        <v>7702</v>
      </c>
      <c r="I19" s="25">
        <v>10650</v>
      </c>
      <c r="J19" s="25">
        <v>16666</v>
      </c>
      <c r="L19" s="57"/>
      <c r="M19" s="57"/>
      <c r="N19" s="57"/>
    </row>
    <row r="20" spans="1:14" s="29" customFormat="1" ht="12" customHeight="1">
      <c r="A20" s="64">
        <v>11</v>
      </c>
      <c r="B20" s="21">
        <v>13304</v>
      </c>
      <c r="C20" s="23" t="s">
        <v>228</v>
      </c>
      <c r="D20" s="33">
        <v>204</v>
      </c>
      <c r="E20" s="33">
        <v>8050</v>
      </c>
      <c r="F20" s="33">
        <v>9535</v>
      </c>
      <c r="G20" s="33">
        <v>12867</v>
      </c>
      <c r="H20" s="33">
        <v>8055</v>
      </c>
      <c r="I20" s="33">
        <v>9680</v>
      </c>
      <c r="J20" s="33">
        <v>12925</v>
      </c>
      <c r="L20" s="57"/>
      <c r="M20" s="57"/>
      <c r="N20" s="57"/>
    </row>
    <row r="21" spans="1:14" s="29" customFormat="1" ht="12" customHeight="1">
      <c r="A21" s="64">
        <v>12</v>
      </c>
      <c r="B21" s="24">
        <v>11201</v>
      </c>
      <c r="C21" s="27" t="s">
        <v>49</v>
      </c>
      <c r="D21" s="25">
        <v>124</v>
      </c>
      <c r="E21" s="25">
        <v>13030</v>
      </c>
      <c r="F21" s="25">
        <v>17208</v>
      </c>
      <c r="G21" s="25">
        <v>21948</v>
      </c>
      <c r="H21" s="25">
        <v>13230</v>
      </c>
      <c r="I21" s="25">
        <v>17208</v>
      </c>
      <c r="J21" s="25">
        <v>22284</v>
      </c>
      <c r="L21" s="57"/>
      <c r="M21" s="57"/>
      <c r="N21" s="57"/>
    </row>
    <row r="22" spans="1:14" s="29" customFormat="1" ht="12" customHeight="1">
      <c r="A22" s="64">
        <v>13</v>
      </c>
      <c r="B22" s="21">
        <v>12222</v>
      </c>
      <c r="C22" s="23" t="s">
        <v>60</v>
      </c>
      <c r="D22" s="33">
        <v>203</v>
      </c>
      <c r="E22" s="33">
        <v>7722</v>
      </c>
      <c r="F22" s="33">
        <v>10237</v>
      </c>
      <c r="G22" s="33">
        <v>14813</v>
      </c>
      <c r="H22" s="33">
        <v>7750</v>
      </c>
      <c r="I22" s="33">
        <v>10500</v>
      </c>
      <c r="J22" s="33">
        <v>15100</v>
      </c>
      <c r="L22" s="57"/>
      <c r="M22" s="57"/>
      <c r="N22" s="57"/>
    </row>
    <row r="23" spans="1:14" s="29" customFormat="1" ht="12" customHeight="1">
      <c r="A23" s="64">
        <v>14</v>
      </c>
      <c r="B23" s="24">
        <v>13493</v>
      </c>
      <c r="C23" s="27" t="s">
        <v>268</v>
      </c>
      <c r="D23" s="25">
        <v>56</v>
      </c>
      <c r="E23" s="25">
        <v>4354</v>
      </c>
      <c r="F23" s="25">
        <v>7176</v>
      </c>
      <c r="G23" s="25">
        <v>9860</v>
      </c>
      <c r="H23" s="25">
        <v>4679</v>
      </c>
      <c r="I23" s="25">
        <v>7176</v>
      </c>
      <c r="J23" s="25">
        <v>9860</v>
      </c>
      <c r="L23" s="57"/>
      <c r="M23" s="57"/>
      <c r="N23" s="57"/>
    </row>
    <row r="24" spans="1:14" s="29" customFormat="1" ht="12" customHeight="1">
      <c r="A24" s="64">
        <v>15</v>
      </c>
      <c r="B24" s="21">
        <v>13303</v>
      </c>
      <c r="C24" s="23" t="s">
        <v>205</v>
      </c>
      <c r="D24" s="33">
        <v>57</v>
      </c>
      <c r="E24" s="33">
        <v>8800</v>
      </c>
      <c r="F24" s="33">
        <v>10800</v>
      </c>
      <c r="G24" s="33">
        <v>15824</v>
      </c>
      <c r="H24" s="33">
        <v>8800</v>
      </c>
      <c r="I24" s="33">
        <v>10800</v>
      </c>
      <c r="J24" s="33">
        <v>15824</v>
      </c>
      <c r="L24" s="57"/>
      <c r="M24" s="57"/>
      <c r="N24" s="57"/>
    </row>
    <row r="25" spans="1:14" s="29" customFormat="1" ht="12" customHeight="1">
      <c r="A25" s="64">
        <v>16</v>
      </c>
      <c r="B25" s="24">
        <v>12121</v>
      </c>
      <c r="C25" s="27" t="s">
        <v>309</v>
      </c>
      <c r="D25" s="25">
        <v>138</v>
      </c>
      <c r="E25" s="25">
        <v>5833</v>
      </c>
      <c r="F25" s="25">
        <v>8147</v>
      </c>
      <c r="G25" s="25">
        <v>13950</v>
      </c>
      <c r="H25" s="25">
        <v>5973</v>
      </c>
      <c r="I25" s="25">
        <v>8500</v>
      </c>
      <c r="J25" s="25">
        <v>14058</v>
      </c>
      <c r="L25" s="57"/>
      <c r="M25" s="57"/>
      <c r="N25" s="57"/>
    </row>
    <row r="26" spans="1:14" s="29" customFormat="1" ht="12" customHeight="1">
      <c r="A26" s="64">
        <v>17</v>
      </c>
      <c r="B26" s="21">
        <v>12213</v>
      </c>
      <c r="C26" s="23" t="s">
        <v>58</v>
      </c>
      <c r="D26" s="33">
        <v>38</v>
      </c>
      <c r="E26" s="33">
        <v>9775</v>
      </c>
      <c r="F26" s="33">
        <v>12980</v>
      </c>
      <c r="G26" s="33">
        <v>16500</v>
      </c>
      <c r="H26" s="33">
        <v>9775</v>
      </c>
      <c r="I26" s="33">
        <v>13095</v>
      </c>
      <c r="J26" s="33">
        <v>16666</v>
      </c>
      <c r="L26" s="57"/>
      <c r="M26" s="57"/>
      <c r="N26" s="57"/>
    </row>
    <row r="27" spans="1:14" s="29" customFormat="1" ht="12" customHeight="1">
      <c r="A27" s="64">
        <v>18</v>
      </c>
      <c r="B27" s="24">
        <v>12230</v>
      </c>
      <c r="C27" s="27" t="s">
        <v>61</v>
      </c>
      <c r="D27" s="25">
        <v>31</v>
      </c>
      <c r="E27" s="25">
        <v>9139</v>
      </c>
      <c r="F27" s="25">
        <v>11300</v>
      </c>
      <c r="G27" s="25">
        <v>13400</v>
      </c>
      <c r="H27" s="25">
        <v>9139</v>
      </c>
      <c r="I27" s="25">
        <v>11300</v>
      </c>
      <c r="J27" s="25">
        <v>13400</v>
      </c>
      <c r="L27" s="57"/>
      <c r="M27" s="57"/>
      <c r="N27" s="57"/>
    </row>
    <row r="28" spans="1:14" s="29" customFormat="1" ht="12" customHeight="1">
      <c r="A28" s="64">
        <v>19</v>
      </c>
      <c r="B28" s="21">
        <v>12211</v>
      </c>
      <c r="C28" s="23" t="s">
        <v>56</v>
      </c>
      <c r="D28" s="33">
        <v>583</v>
      </c>
      <c r="E28" s="33">
        <v>7385</v>
      </c>
      <c r="F28" s="33">
        <v>11940</v>
      </c>
      <c r="G28" s="33">
        <v>17588</v>
      </c>
      <c r="H28" s="33">
        <v>7629</v>
      </c>
      <c r="I28" s="33">
        <v>12053</v>
      </c>
      <c r="J28" s="33">
        <v>17807</v>
      </c>
      <c r="L28" s="57"/>
      <c r="M28" s="57"/>
      <c r="N28" s="57"/>
    </row>
    <row r="29" spans="1:14" s="29" customFormat="1" ht="12" customHeight="1">
      <c r="A29" s="64">
        <v>20</v>
      </c>
      <c r="B29" s="24">
        <v>13302</v>
      </c>
      <c r="C29" s="27" t="s">
        <v>67</v>
      </c>
      <c r="D29" s="25">
        <v>173</v>
      </c>
      <c r="E29" s="25">
        <v>7590</v>
      </c>
      <c r="F29" s="25">
        <v>10678</v>
      </c>
      <c r="G29" s="25">
        <v>15341</v>
      </c>
      <c r="H29" s="25">
        <v>7600</v>
      </c>
      <c r="I29" s="25">
        <v>10678</v>
      </c>
      <c r="J29" s="25">
        <v>15341</v>
      </c>
      <c r="L29" s="57"/>
      <c r="M29" s="57"/>
      <c r="N29" s="57"/>
    </row>
    <row r="30" spans="1:14" s="29" customFormat="1" ht="12" customHeight="1">
      <c r="A30" s="64">
        <v>21</v>
      </c>
      <c r="B30" s="21">
        <v>12132</v>
      </c>
      <c r="C30" s="23" t="s">
        <v>53</v>
      </c>
      <c r="D30" s="33">
        <v>49</v>
      </c>
      <c r="E30" s="33">
        <v>9570</v>
      </c>
      <c r="F30" s="33">
        <v>11750</v>
      </c>
      <c r="G30" s="33">
        <v>20000</v>
      </c>
      <c r="H30" s="33">
        <v>9570</v>
      </c>
      <c r="I30" s="33">
        <v>11750</v>
      </c>
      <c r="J30" s="33">
        <v>20000</v>
      </c>
      <c r="L30" s="57"/>
      <c r="M30" s="57"/>
      <c r="N30" s="57"/>
    </row>
    <row r="31" spans="1:14" s="29" customFormat="1" ht="12" customHeight="1">
      <c r="A31" s="64">
        <v>22</v>
      </c>
      <c r="B31" s="24">
        <v>13241</v>
      </c>
      <c r="C31" s="27" t="s">
        <v>202</v>
      </c>
      <c r="D31" s="25">
        <v>38</v>
      </c>
      <c r="E31" s="25">
        <v>4420</v>
      </c>
      <c r="F31" s="25">
        <v>6738</v>
      </c>
      <c r="G31" s="25">
        <v>14512</v>
      </c>
      <c r="H31" s="25">
        <v>4420</v>
      </c>
      <c r="I31" s="25">
        <v>6738</v>
      </c>
      <c r="J31" s="25">
        <v>14528</v>
      </c>
      <c r="L31" s="57"/>
      <c r="M31" s="57"/>
      <c r="N31" s="57"/>
    </row>
    <row r="32" spans="1:14" s="29" customFormat="1" ht="12" customHeight="1">
      <c r="A32" s="64">
        <v>23</v>
      </c>
      <c r="B32" s="21">
        <v>13291</v>
      </c>
      <c r="C32" s="23" t="s">
        <v>203</v>
      </c>
      <c r="D32" s="33">
        <v>68</v>
      </c>
      <c r="E32" s="33">
        <v>6600</v>
      </c>
      <c r="F32" s="33">
        <v>9650</v>
      </c>
      <c r="G32" s="33">
        <v>16248</v>
      </c>
      <c r="H32" s="33">
        <v>6900</v>
      </c>
      <c r="I32" s="33">
        <v>10227</v>
      </c>
      <c r="J32" s="33">
        <v>16906</v>
      </c>
      <c r="L32" s="57"/>
      <c r="M32" s="57"/>
      <c r="N32" s="57"/>
    </row>
    <row r="33" spans="1:14" s="29" customFormat="1" ht="12" customHeight="1">
      <c r="A33" s="64">
        <v>24</v>
      </c>
      <c r="B33" s="26">
        <v>2</v>
      </c>
      <c r="C33" s="69" t="s">
        <v>77</v>
      </c>
      <c r="D33" s="25"/>
      <c r="E33" s="25"/>
      <c r="F33" s="25"/>
      <c r="G33" s="25"/>
      <c r="H33" s="25"/>
      <c r="I33" s="25"/>
      <c r="J33" s="25"/>
      <c r="L33" s="57"/>
      <c r="M33" s="57"/>
      <c r="N33" s="57"/>
    </row>
    <row r="34" spans="1:14" s="29" customFormat="1" ht="12" customHeight="1">
      <c r="A34" s="64">
        <v>25</v>
      </c>
      <c r="B34" s="21">
        <v>24111</v>
      </c>
      <c r="C34" s="23" t="s">
        <v>96</v>
      </c>
      <c r="D34" s="33">
        <v>110</v>
      </c>
      <c r="E34" s="33">
        <v>5056</v>
      </c>
      <c r="F34" s="33">
        <v>6693</v>
      </c>
      <c r="G34" s="33">
        <v>9333</v>
      </c>
      <c r="H34" s="33">
        <v>5098</v>
      </c>
      <c r="I34" s="33">
        <v>6693</v>
      </c>
      <c r="J34" s="33">
        <v>9333</v>
      </c>
      <c r="L34" s="57"/>
      <c r="M34" s="57"/>
      <c r="N34" s="57"/>
    </row>
    <row r="35" spans="1:14" s="29" customFormat="1" ht="12" customHeight="1">
      <c r="A35" s="64">
        <v>26</v>
      </c>
      <c r="B35" s="24">
        <v>25140</v>
      </c>
      <c r="C35" s="27" t="s">
        <v>110</v>
      </c>
      <c r="D35" s="25">
        <v>100</v>
      </c>
      <c r="E35" s="25">
        <v>3765</v>
      </c>
      <c r="F35" s="25">
        <v>5078</v>
      </c>
      <c r="G35" s="25">
        <v>6371</v>
      </c>
      <c r="H35" s="25">
        <v>3925</v>
      </c>
      <c r="I35" s="25">
        <v>5078</v>
      </c>
      <c r="J35" s="25">
        <v>6702</v>
      </c>
      <c r="L35" s="57"/>
      <c r="M35" s="57"/>
      <c r="N35" s="57"/>
    </row>
    <row r="36" spans="1:14" s="29" customFormat="1" ht="12" customHeight="1">
      <c r="A36" s="64">
        <v>27</v>
      </c>
      <c r="B36" s="21">
        <v>2641</v>
      </c>
      <c r="C36" s="23" t="s">
        <v>547</v>
      </c>
      <c r="D36" s="33">
        <v>84</v>
      </c>
      <c r="E36" s="33">
        <v>3681</v>
      </c>
      <c r="F36" s="33">
        <v>4750</v>
      </c>
      <c r="G36" s="33">
        <v>6050</v>
      </c>
      <c r="H36" s="33">
        <v>3681</v>
      </c>
      <c r="I36" s="33">
        <v>4750</v>
      </c>
      <c r="J36" s="33">
        <v>6085</v>
      </c>
      <c r="L36" s="57"/>
      <c r="M36" s="57"/>
      <c r="N36" s="57"/>
    </row>
    <row r="37" spans="1:14" s="29" customFormat="1" ht="12" customHeight="1">
      <c r="A37" s="64">
        <v>28</v>
      </c>
      <c r="B37" s="24">
        <v>24213</v>
      </c>
      <c r="C37" s="27" t="s">
        <v>367</v>
      </c>
      <c r="D37" s="25">
        <v>154</v>
      </c>
      <c r="E37" s="25">
        <v>6170</v>
      </c>
      <c r="F37" s="25">
        <v>8000</v>
      </c>
      <c r="G37" s="25">
        <v>10010</v>
      </c>
      <c r="H37" s="25">
        <v>6500</v>
      </c>
      <c r="I37" s="25">
        <v>8000</v>
      </c>
      <c r="J37" s="25">
        <v>10201</v>
      </c>
      <c r="L37" s="57"/>
      <c r="M37" s="57"/>
      <c r="N37" s="57"/>
    </row>
    <row r="38" spans="1:14" s="29" customFormat="1" ht="12" customHeight="1">
      <c r="A38" s="64">
        <v>29</v>
      </c>
      <c r="B38" s="21">
        <v>24212</v>
      </c>
      <c r="C38" s="23" t="s">
        <v>366</v>
      </c>
      <c r="D38" s="33">
        <v>376</v>
      </c>
      <c r="E38" s="33">
        <v>5215</v>
      </c>
      <c r="F38" s="33">
        <v>6200</v>
      </c>
      <c r="G38" s="33">
        <v>8744</v>
      </c>
      <c r="H38" s="33">
        <v>5250</v>
      </c>
      <c r="I38" s="33">
        <v>6236</v>
      </c>
      <c r="J38" s="33">
        <v>9038</v>
      </c>
      <c r="L38" s="57"/>
      <c r="M38" s="57"/>
      <c r="N38" s="57"/>
    </row>
    <row r="39" spans="1:14" s="29" customFormat="1" ht="12" customHeight="1">
      <c r="A39" s="64">
        <v>30</v>
      </c>
      <c r="B39" s="24">
        <v>24122</v>
      </c>
      <c r="C39" s="27" t="s">
        <v>274</v>
      </c>
      <c r="D39" s="25">
        <v>40</v>
      </c>
      <c r="E39" s="25">
        <v>14000</v>
      </c>
      <c r="F39" s="25">
        <v>20000</v>
      </c>
      <c r="G39" s="25">
        <v>20000</v>
      </c>
      <c r="H39" s="25">
        <v>14000</v>
      </c>
      <c r="I39" s="25">
        <v>20000</v>
      </c>
      <c r="J39" s="25">
        <v>20000</v>
      </c>
      <c r="L39" s="57"/>
      <c r="M39" s="57"/>
      <c r="N39" s="57"/>
    </row>
    <row r="40" spans="1:14" s="29" customFormat="1" ht="12" customHeight="1">
      <c r="A40" s="64">
        <v>31</v>
      </c>
      <c r="B40" s="21">
        <v>25231</v>
      </c>
      <c r="C40" s="23" t="s">
        <v>380</v>
      </c>
      <c r="D40" s="33">
        <v>44</v>
      </c>
      <c r="E40" s="33">
        <v>5613</v>
      </c>
      <c r="F40" s="33">
        <v>7500</v>
      </c>
      <c r="G40" s="33">
        <v>10166</v>
      </c>
      <c r="H40" s="33">
        <v>5893</v>
      </c>
      <c r="I40" s="33">
        <v>7850</v>
      </c>
      <c r="J40" s="33">
        <v>10821</v>
      </c>
      <c r="L40" s="57"/>
      <c r="M40" s="57"/>
      <c r="N40" s="57"/>
    </row>
    <row r="41" spans="1:14" s="29" customFormat="1" ht="12" customHeight="1">
      <c r="A41" s="64">
        <v>32</v>
      </c>
      <c r="B41" s="24">
        <v>24132</v>
      </c>
      <c r="C41" s="27" t="s">
        <v>99</v>
      </c>
      <c r="D41" s="25">
        <v>48</v>
      </c>
      <c r="E41" s="25">
        <v>5875</v>
      </c>
      <c r="F41" s="25">
        <v>9275</v>
      </c>
      <c r="G41" s="25">
        <v>13825</v>
      </c>
      <c r="H41" s="25">
        <v>5935</v>
      </c>
      <c r="I41" s="25">
        <v>9275</v>
      </c>
      <c r="J41" s="25">
        <v>13825</v>
      </c>
      <c r="L41" s="57"/>
      <c r="M41" s="57"/>
      <c r="N41" s="57"/>
    </row>
    <row r="42" spans="1:14" s="29" customFormat="1" ht="12" customHeight="1">
      <c r="A42" s="64">
        <v>33</v>
      </c>
      <c r="B42" s="21">
        <v>21522</v>
      </c>
      <c r="C42" s="23" t="s">
        <v>343</v>
      </c>
      <c r="D42" s="33">
        <v>423</v>
      </c>
      <c r="E42" s="33">
        <v>2760</v>
      </c>
      <c r="F42" s="33">
        <v>3267</v>
      </c>
      <c r="G42" s="33">
        <v>4300</v>
      </c>
      <c r="H42" s="33">
        <v>2760</v>
      </c>
      <c r="I42" s="33">
        <v>3267</v>
      </c>
      <c r="J42" s="33">
        <v>4300</v>
      </c>
      <c r="L42" s="57"/>
      <c r="M42" s="57"/>
      <c r="N42" s="57"/>
    </row>
    <row r="43" spans="1:14" s="29" customFormat="1" ht="12" customHeight="1">
      <c r="A43" s="64">
        <v>34</v>
      </c>
      <c r="B43" s="24">
        <v>25241</v>
      </c>
      <c r="C43" s="27" t="s">
        <v>382</v>
      </c>
      <c r="D43" s="25">
        <v>47</v>
      </c>
      <c r="E43" s="25">
        <v>7083</v>
      </c>
      <c r="F43" s="25">
        <v>10705</v>
      </c>
      <c r="G43" s="25">
        <v>14250</v>
      </c>
      <c r="H43" s="25">
        <v>7189</v>
      </c>
      <c r="I43" s="25">
        <v>10705</v>
      </c>
      <c r="J43" s="25">
        <v>14250</v>
      </c>
      <c r="L43" s="57"/>
      <c r="M43" s="57"/>
      <c r="N43" s="57"/>
    </row>
    <row r="44" spans="1:14" s="29" customFormat="1" ht="12" customHeight="1">
      <c r="A44" s="64">
        <v>35</v>
      </c>
      <c r="B44" s="21">
        <v>25291</v>
      </c>
      <c r="C44" s="23" t="s">
        <v>385</v>
      </c>
      <c r="D44" s="33">
        <v>176</v>
      </c>
      <c r="E44" s="33">
        <v>5333</v>
      </c>
      <c r="F44" s="33">
        <v>8059</v>
      </c>
      <c r="G44" s="33">
        <v>12205</v>
      </c>
      <c r="H44" s="33">
        <v>5438</v>
      </c>
      <c r="I44" s="33">
        <v>8182</v>
      </c>
      <c r="J44" s="33">
        <v>12440</v>
      </c>
      <c r="L44" s="57"/>
      <c r="M44" s="57"/>
      <c r="N44" s="57"/>
    </row>
    <row r="45" spans="1:14" s="29" customFormat="1" ht="12" customHeight="1">
      <c r="A45" s="64">
        <v>36</v>
      </c>
      <c r="B45" s="24">
        <v>21222</v>
      </c>
      <c r="C45" s="27" t="s">
        <v>80</v>
      </c>
      <c r="D45" s="25">
        <v>52</v>
      </c>
      <c r="E45" s="25">
        <v>6328</v>
      </c>
      <c r="F45" s="25">
        <v>8917</v>
      </c>
      <c r="G45" s="25">
        <v>11134</v>
      </c>
      <c r="H45" s="25">
        <v>6892</v>
      </c>
      <c r="I45" s="25">
        <v>9130</v>
      </c>
      <c r="J45" s="25">
        <v>11134</v>
      </c>
      <c r="L45" s="57"/>
      <c r="M45" s="57"/>
      <c r="N45" s="57"/>
    </row>
    <row r="46" spans="1:14" s="29" customFormat="1">
      <c r="A46" s="64">
        <v>37</v>
      </c>
      <c r="B46" s="21">
        <v>24314</v>
      </c>
      <c r="C46" s="23" t="s">
        <v>209</v>
      </c>
      <c r="D46" s="33">
        <v>74</v>
      </c>
      <c r="E46" s="33">
        <v>3710</v>
      </c>
      <c r="F46" s="33">
        <v>4215</v>
      </c>
      <c r="G46" s="33">
        <v>6447</v>
      </c>
      <c r="H46" s="33">
        <v>3825</v>
      </c>
      <c r="I46" s="33">
        <v>4554</v>
      </c>
      <c r="J46" s="33">
        <v>7500</v>
      </c>
      <c r="L46" s="57"/>
      <c r="M46" s="57"/>
      <c r="N46" s="57"/>
    </row>
    <row r="47" spans="1:14" s="29" customFormat="1" ht="12" customHeight="1">
      <c r="A47" s="64">
        <v>38</v>
      </c>
      <c r="B47" s="24">
        <v>26422</v>
      </c>
      <c r="C47" s="27" t="s">
        <v>113</v>
      </c>
      <c r="D47" s="25">
        <v>38</v>
      </c>
      <c r="E47" s="25">
        <v>5060</v>
      </c>
      <c r="F47" s="25">
        <v>6021</v>
      </c>
      <c r="G47" s="25">
        <v>7000</v>
      </c>
      <c r="H47" s="25">
        <v>5250</v>
      </c>
      <c r="I47" s="25">
        <v>6062</v>
      </c>
      <c r="J47" s="25">
        <v>7080</v>
      </c>
      <c r="L47" s="57"/>
      <c r="M47" s="57"/>
      <c r="N47" s="57"/>
    </row>
    <row r="48" spans="1:14" s="29" customFormat="1" ht="12" customHeight="1">
      <c r="A48" s="64">
        <v>39</v>
      </c>
      <c r="B48" s="21">
        <v>26544</v>
      </c>
      <c r="C48" s="23" t="s">
        <v>395</v>
      </c>
      <c r="D48" s="33">
        <v>38</v>
      </c>
      <c r="E48" s="33">
        <v>3775</v>
      </c>
      <c r="F48" s="33">
        <v>4583</v>
      </c>
      <c r="G48" s="33">
        <v>6800</v>
      </c>
      <c r="H48" s="33">
        <v>3775</v>
      </c>
      <c r="I48" s="33">
        <v>4583</v>
      </c>
      <c r="J48" s="33">
        <v>6800</v>
      </c>
      <c r="L48" s="57"/>
      <c r="M48" s="57"/>
      <c r="N48" s="57"/>
    </row>
    <row r="49" spans="1:15" s="29" customFormat="1" ht="12" customHeight="1">
      <c r="A49" s="64">
        <v>40</v>
      </c>
      <c r="B49" s="24">
        <v>25113</v>
      </c>
      <c r="C49" s="27" t="s">
        <v>376</v>
      </c>
      <c r="D49" s="25">
        <v>182</v>
      </c>
      <c r="E49" s="25">
        <v>10968</v>
      </c>
      <c r="F49" s="25">
        <v>14300</v>
      </c>
      <c r="G49" s="25">
        <v>16916</v>
      </c>
      <c r="H49" s="25">
        <v>11000</v>
      </c>
      <c r="I49" s="25">
        <v>14400</v>
      </c>
      <c r="J49" s="25">
        <v>17000</v>
      </c>
      <c r="L49" s="57"/>
      <c r="M49" s="57"/>
      <c r="N49" s="57"/>
    </row>
    <row r="50" spans="1:15" s="29" customFormat="1" ht="12" customHeight="1">
      <c r="A50" s="64">
        <v>41</v>
      </c>
      <c r="B50" s="21">
        <v>24232</v>
      </c>
      <c r="C50" s="23" t="s">
        <v>368</v>
      </c>
      <c r="D50" s="33">
        <v>80</v>
      </c>
      <c r="E50" s="33">
        <v>7783</v>
      </c>
      <c r="F50" s="33">
        <v>10415</v>
      </c>
      <c r="G50" s="33">
        <v>13674</v>
      </c>
      <c r="H50" s="33">
        <v>7783</v>
      </c>
      <c r="I50" s="33">
        <v>10415</v>
      </c>
      <c r="J50" s="33">
        <v>13674</v>
      </c>
      <c r="L50" s="57"/>
      <c r="M50" s="57"/>
      <c r="N50" s="57"/>
      <c r="O50"/>
    </row>
    <row r="51" spans="1:15" s="29" customFormat="1" ht="12" customHeight="1">
      <c r="A51" s="64">
        <v>42</v>
      </c>
      <c r="B51" s="24">
        <v>24131</v>
      </c>
      <c r="C51" s="27" t="s">
        <v>207</v>
      </c>
      <c r="D51" s="25">
        <v>73</v>
      </c>
      <c r="E51" s="25">
        <v>6700</v>
      </c>
      <c r="F51" s="25">
        <v>9657</v>
      </c>
      <c r="G51" s="25">
        <v>13666</v>
      </c>
      <c r="H51" s="25">
        <v>6700</v>
      </c>
      <c r="I51" s="25">
        <v>9657</v>
      </c>
      <c r="J51" s="25">
        <v>13666</v>
      </c>
      <c r="L51" s="57"/>
      <c r="M51" s="57"/>
      <c r="N51" s="57"/>
    </row>
    <row r="52" spans="1:15" s="29" customFormat="1" ht="12" customHeight="1">
      <c r="A52" s="64">
        <v>43</v>
      </c>
      <c r="B52" s="21">
        <v>21661</v>
      </c>
      <c r="C52" s="23" t="s">
        <v>89</v>
      </c>
      <c r="D52" s="33">
        <v>50</v>
      </c>
      <c r="E52" s="33">
        <v>3500</v>
      </c>
      <c r="F52" s="33">
        <v>4210</v>
      </c>
      <c r="G52" s="33">
        <v>4700</v>
      </c>
      <c r="H52" s="33">
        <v>3600</v>
      </c>
      <c r="I52" s="33">
        <v>4210</v>
      </c>
      <c r="J52" s="33">
        <v>4702</v>
      </c>
      <c r="L52" s="57"/>
      <c r="M52" s="57"/>
      <c r="N52" s="57"/>
    </row>
    <row r="53" spans="1:15" s="29" customFormat="1" ht="12" customHeight="1">
      <c r="A53" s="64">
        <v>44</v>
      </c>
      <c r="B53" s="24">
        <v>24231</v>
      </c>
      <c r="C53" s="27" t="s">
        <v>208</v>
      </c>
      <c r="D53" s="25">
        <v>76</v>
      </c>
      <c r="E53" s="25">
        <v>5650</v>
      </c>
      <c r="F53" s="25">
        <v>8520</v>
      </c>
      <c r="G53" s="25">
        <v>13764</v>
      </c>
      <c r="H53" s="25">
        <v>5650</v>
      </c>
      <c r="I53" s="25">
        <v>9146</v>
      </c>
      <c r="J53" s="25">
        <v>15013</v>
      </c>
      <c r="L53" s="57"/>
      <c r="M53" s="57"/>
      <c r="N53" s="57"/>
    </row>
    <row r="54" spans="1:15" s="29" customFormat="1" ht="12" customHeight="1">
      <c r="A54" s="64">
        <v>45</v>
      </c>
      <c r="B54" s="21">
        <v>25112</v>
      </c>
      <c r="C54" s="23" t="s">
        <v>567</v>
      </c>
      <c r="D54" s="33">
        <v>354</v>
      </c>
      <c r="E54" s="33">
        <v>3450</v>
      </c>
      <c r="F54" s="33">
        <v>6054</v>
      </c>
      <c r="G54" s="33">
        <v>7632</v>
      </c>
      <c r="H54" s="33">
        <v>3500</v>
      </c>
      <c r="I54" s="33">
        <v>6149</v>
      </c>
      <c r="J54" s="33">
        <v>7800</v>
      </c>
      <c r="L54" s="57"/>
      <c r="M54" s="57"/>
      <c r="N54" s="57"/>
    </row>
    <row r="55" spans="1:15" ht="12" customHeight="1">
      <c r="A55" s="64">
        <v>46</v>
      </c>
      <c r="B55" s="24">
        <v>25151</v>
      </c>
      <c r="C55" s="27" t="s">
        <v>237</v>
      </c>
      <c r="D55" s="25">
        <v>53</v>
      </c>
      <c r="E55" s="25">
        <v>3500</v>
      </c>
      <c r="F55" s="25">
        <v>4200</v>
      </c>
      <c r="G55" s="25">
        <v>6300</v>
      </c>
      <c r="H55" s="25">
        <v>3500</v>
      </c>
      <c r="I55" s="25">
        <v>4200</v>
      </c>
      <c r="J55" s="25">
        <v>6427</v>
      </c>
      <c r="K55" s="29"/>
    </row>
    <row r="56" spans="1:15" ht="12" customHeight="1">
      <c r="A56" s="64">
        <v>47</v>
      </c>
      <c r="B56" s="21">
        <v>24333</v>
      </c>
      <c r="C56" s="23" t="s">
        <v>236</v>
      </c>
      <c r="D56" s="33">
        <v>140</v>
      </c>
      <c r="E56" s="33">
        <v>5635</v>
      </c>
      <c r="F56" s="33">
        <v>10105</v>
      </c>
      <c r="G56" s="33">
        <v>16738</v>
      </c>
      <c r="H56" s="33">
        <v>5635</v>
      </c>
      <c r="I56" s="33">
        <v>10708</v>
      </c>
      <c r="J56" s="33">
        <v>16750</v>
      </c>
      <c r="K56" s="29"/>
      <c r="O56" s="29"/>
    </row>
    <row r="57" spans="1:15" ht="12" customHeight="1">
      <c r="A57" s="64">
        <v>48</v>
      </c>
      <c r="B57" s="24">
        <v>26112</v>
      </c>
      <c r="C57" s="27" t="s">
        <v>213</v>
      </c>
      <c r="D57" s="25">
        <v>68</v>
      </c>
      <c r="E57" s="25">
        <v>11150</v>
      </c>
      <c r="F57" s="25">
        <v>14931</v>
      </c>
      <c r="G57" s="25">
        <v>20543</v>
      </c>
      <c r="H57" s="25">
        <v>11150</v>
      </c>
      <c r="I57" s="25">
        <v>15823</v>
      </c>
      <c r="J57" s="25">
        <v>20543</v>
      </c>
      <c r="K57" s="29"/>
    </row>
    <row r="58" spans="1:15" ht="12" customHeight="1">
      <c r="A58" s="64">
        <v>49</v>
      </c>
      <c r="B58" s="21">
        <v>21664</v>
      </c>
      <c r="C58" s="23" t="s">
        <v>90</v>
      </c>
      <c r="D58" s="33">
        <v>89</v>
      </c>
      <c r="E58" s="33">
        <v>4100</v>
      </c>
      <c r="F58" s="33">
        <v>5300</v>
      </c>
      <c r="G58" s="33">
        <v>7000</v>
      </c>
      <c r="H58" s="33">
        <v>4400</v>
      </c>
      <c r="I58" s="33">
        <v>5300</v>
      </c>
      <c r="J58" s="33">
        <v>7000</v>
      </c>
      <c r="K58" s="29"/>
    </row>
    <row r="59" spans="1:15" ht="12" customHeight="1">
      <c r="A59" s="64">
        <v>50</v>
      </c>
      <c r="B59" s="24">
        <v>25232</v>
      </c>
      <c r="C59" s="27" t="s">
        <v>381</v>
      </c>
      <c r="D59" s="25">
        <v>191</v>
      </c>
      <c r="E59" s="25">
        <v>4699</v>
      </c>
      <c r="F59" s="25">
        <v>5800</v>
      </c>
      <c r="G59" s="25">
        <v>7020</v>
      </c>
      <c r="H59" s="25">
        <v>4699</v>
      </c>
      <c r="I59" s="25">
        <v>5800</v>
      </c>
      <c r="J59" s="25">
        <v>7020</v>
      </c>
      <c r="K59" s="29"/>
    </row>
    <row r="60" spans="1:15" ht="12" customHeight="1">
      <c r="A60" s="64">
        <v>51</v>
      </c>
      <c r="B60" s="21">
        <v>26421</v>
      </c>
      <c r="C60" s="23" t="s">
        <v>393</v>
      </c>
      <c r="D60" s="33">
        <v>32</v>
      </c>
      <c r="E60" s="33">
        <v>4455</v>
      </c>
      <c r="F60" s="33">
        <v>5997</v>
      </c>
      <c r="G60" s="33">
        <v>9214</v>
      </c>
      <c r="H60" s="33">
        <v>4455</v>
      </c>
      <c r="I60" s="33">
        <v>5997</v>
      </c>
      <c r="J60" s="33">
        <v>9214</v>
      </c>
      <c r="K60" s="29"/>
    </row>
    <row r="61" spans="1:15" ht="12" customHeight="1">
      <c r="A61" s="64">
        <v>52</v>
      </c>
      <c r="B61" s="24">
        <v>24312</v>
      </c>
      <c r="C61" s="27" t="s">
        <v>107</v>
      </c>
      <c r="D61" s="25">
        <v>77</v>
      </c>
      <c r="E61" s="25">
        <v>5796</v>
      </c>
      <c r="F61" s="25">
        <v>9672</v>
      </c>
      <c r="G61" s="25">
        <v>15833</v>
      </c>
      <c r="H61" s="25">
        <v>5946</v>
      </c>
      <c r="I61" s="25">
        <v>9672</v>
      </c>
      <c r="J61" s="25">
        <v>15833</v>
      </c>
      <c r="K61" s="29"/>
    </row>
    <row r="62" spans="1:15" ht="12" customHeight="1">
      <c r="A62" s="64">
        <v>53</v>
      </c>
      <c r="B62" s="21">
        <v>24313</v>
      </c>
      <c r="C62" s="23" t="s">
        <v>370</v>
      </c>
      <c r="D62" s="33">
        <v>36</v>
      </c>
      <c r="E62" s="33">
        <v>5513</v>
      </c>
      <c r="F62" s="33">
        <v>8058</v>
      </c>
      <c r="G62" s="33">
        <v>10410</v>
      </c>
      <c r="H62" s="33">
        <v>5682</v>
      </c>
      <c r="I62" s="33">
        <v>8058</v>
      </c>
      <c r="J62" s="33">
        <v>10410</v>
      </c>
      <c r="K62" s="29"/>
    </row>
    <row r="63" spans="1:15" ht="12" customHeight="1">
      <c r="A63" s="64">
        <v>54</v>
      </c>
      <c r="B63" s="24">
        <v>21662</v>
      </c>
      <c r="C63" s="27" t="s">
        <v>271</v>
      </c>
      <c r="D63" s="25">
        <v>56</v>
      </c>
      <c r="E63" s="25">
        <v>4175</v>
      </c>
      <c r="F63" s="25">
        <v>4801</v>
      </c>
      <c r="G63" s="25">
        <v>5112</v>
      </c>
      <c r="H63" s="25">
        <v>4175</v>
      </c>
      <c r="I63" s="25">
        <v>4801</v>
      </c>
      <c r="J63" s="25">
        <v>5112</v>
      </c>
      <c r="K63" s="29"/>
    </row>
    <row r="64" spans="1:15" ht="12" customHeight="1">
      <c r="A64" s="64">
        <v>55</v>
      </c>
      <c r="B64" s="21">
        <v>25123</v>
      </c>
      <c r="C64" s="23" t="s">
        <v>379</v>
      </c>
      <c r="D64" s="33">
        <v>62</v>
      </c>
      <c r="E64" s="33">
        <v>5398</v>
      </c>
      <c r="F64" s="33">
        <v>5867</v>
      </c>
      <c r="G64" s="33">
        <v>7943</v>
      </c>
      <c r="H64" s="33">
        <v>5398</v>
      </c>
      <c r="I64" s="33">
        <v>5867</v>
      </c>
      <c r="J64" s="33">
        <v>7943</v>
      </c>
      <c r="K64" s="29"/>
    </row>
    <row r="65" spans="1:11" ht="12" customHeight="1">
      <c r="A65" s="64">
        <v>56</v>
      </c>
      <c r="B65" s="24">
        <v>21663</v>
      </c>
      <c r="C65" s="27" t="s">
        <v>348</v>
      </c>
      <c r="D65" s="25">
        <v>76</v>
      </c>
      <c r="E65" s="25">
        <v>3588</v>
      </c>
      <c r="F65" s="25">
        <v>4802</v>
      </c>
      <c r="G65" s="25">
        <v>5464</v>
      </c>
      <c r="H65" s="25">
        <v>3588</v>
      </c>
      <c r="I65" s="25">
        <v>4802</v>
      </c>
      <c r="J65" s="25">
        <v>5464</v>
      </c>
      <c r="K65" s="29"/>
    </row>
    <row r="66" spans="1:11" ht="12" customHeight="1">
      <c r="A66" s="64">
        <v>57</v>
      </c>
      <c r="B66" s="21">
        <v>25220</v>
      </c>
      <c r="C66" s="23" t="s">
        <v>212</v>
      </c>
      <c r="D66" s="33">
        <v>61</v>
      </c>
      <c r="E66" s="33">
        <v>3400</v>
      </c>
      <c r="F66" s="33">
        <v>4200</v>
      </c>
      <c r="G66" s="33">
        <v>6635</v>
      </c>
      <c r="H66" s="33">
        <v>3400</v>
      </c>
      <c r="I66" s="33">
        <v>4200</v>
      </c>
      <c r="J66" s="33">
        <v>6635</v>
      </c>
      <c r="K66" s="29"/>
    </row>
    <row r="67" spans="1:11" ht="12" customHeight="1">
      <c r="A67" s="64">
        <v>58</v>
      </c>
      <c r="B67" s="24">
        <v>24233</v>
      </c>
      <c r="C67" s="27" t="s">
        <v>103</v>
      </c>
      <c r="D67" s="25">
        <v>61</v>
      </c>
      <c r="E67" s="25">
        <v>3400</v>
      </c>
      <c r="F67" s="25">
        <v>4100</v>
      </c>
      <c r="G67" s="25">
        <v>6100</v>
      </c>
      <c r="H67" s="25">
        <v>3400</v>
      </c>
      <c r="I67" s="25">
        <v>4154</v>
      </c>
      <c r="J67" s="25">
        <v>6100</v>
      </c>
      <c r="K67" s="29"/>
    </row>
    <row r="68" spans="1:11" ht="12" customHeight="1">
      <c r="A68" s="64">
        <v>59</v>
      </c>
      <c r="B68" s="21">
        <v>26541</v>
      </c>
      <c r="C68" s="23" t="s">
        <v>214</v>
      </c>
      <c r="D68" s="33">
        <v>73</v>
      </c>
      <c r="E68" s="33">
        <v>4000</v>
      </c>
      <c r="F68" s="33">
        <v>4958</v>
      </c>
      <c r="G68" s="33">
        <v>8280</v>
      </c>
      <c r="H68" s="33">
        <v>4000</v>
      </c>
      <c r="I68" s="33">
        <v>4958</v>
      </c>
      <c r="J68" s="33">
        <v>8280</v>
      </c>
      <c r="K68" s="29"/>
    </row>
    <row r="69" spans="1:11" ht="12" customHeight="1">
      <c r="A69" s="64">
        <v>60</v>
      </c>
      <c r="B69" s="24">
        <v>21414</v>
      </c>
      <c r="C69" s="27" t="s">
        <v>326</v>
      </c>
      <c r="D69" s="25">
        <v>32</v>
      </c>
      <c r="E69" s="25">
        <v>4214</v>
      </c>
      <c r="F69" s="25">
        <v>6075</v>
      </c>
      <c r="G69" s="25">
        <v>8818</v>
      </c>
      <c r="H69" s="25">
        <v>4465</v>
      </c>
      <c r="I69" s="25">
        <v>6075</v>
      </c>
      <c r="J69" s="25">
        <v>8818</v>
      </c>
    </row>
    <row r="70" spans="1:11" ht="12" customHeight="1">
      <c r="A70" s="64">
        <v>61</v>
      </c>
      <c r="B70" s="21">
        <v>25121</v>
      </c>
      <c r="C70" s="23" t="s">
        <v>377</v>
      </c>
      <c r="D70" s="33">
        <v>845</v>
      </c>
      <c r="E70" s="33">
        <v>5125</v>
      </c>
      <c r="F70" s="33">
        <v>6890</v>
      </c>
      <c r="G70" s="33">
        <v>10080</v>
      </c>
      <c r="H70" s="33">
        <v>5200</v>
      </c>
      <c r="I70" s="33">
        <v>6946</v>
      </c>
      <c r="J70" s="33">
        <v>10125</v>
      </c>
    </row>
    <row r="71" spans="1:11" ht="12" customHeight="1">
      <c r="A71" s="64">
        <v>62</v>
      </c>
      <c r="B71" s="24">
        <v>21231</v>
      </c>
      <c r="C71" s="27" t="s">
        <v>229</v>
      </c>
      <c r="D71" s="25">
        <v>46</v>
      </c>
      <c r="E71" s="25">
        <v>5000</v>
      </c>
      <c r="F71" s="25">
        <v>6111</v>
      </c>
      <c r="G71" s="25">
        <v>8655</v>
      </c>
      <c r="H71" s="25">
        <v>5000</v>
      </c>
      <c r="I71" s="25">
        <v>6111</v>
      </c>
      <c r="J71" s="25">
        <v>9000</v>
      </c>
    </row>
    <row r="72" spans="1:11" ht="12" customHeight="1">
      <c r="A72" s="64">
        <v>63</v>
      </c>
      <c r="B72" s="21">
        <v>25111</v>
      </c>
      <c r="C72" s="23" t="s">
        <v>375</v>
      </c>
      <c r="D72" s="33">
        <v>116</v>
      </c>
      <c r="E72" s="33">
        <v>4727</v>
      </c>
      <c r="F72" s="33">
        <v>6000</v>
      </c>
      <c r="G72" s="33">
        <v>8358</v>
      </c>
      <c r="H72" s="33">
        <v>4785</v>
      </c>
      <c r="I72" s="33">
        <v>6105</v>
      </c>
      <c r="J72" s="33">
        <v>8358</v>
      </c>
    </row>
    <row r="73" spans="1:11" ht="12" customHeight="1">
      <c r="A73" s="64">
        <v>64</v>
      </c>
      <c r="B73" s="24">
        <v>24113</v>
      </c>
      <c r="C73" s="27" t="s">
        <v>98</v>
      </c>
      <c r="D73" s="25">
        <v>50</v>
      </c>
      <c r="E73" s="25">
        <v>7600</v>
      </c>
      <c r="F73" s="25">
        <v>10287</v>
      </c>
      <c r="G73" s="25">
        <v>12500</v>
      </c>
      <c r="H73" s="25">
        <v>7794</v>
      </c>
      <c r="I73" s="25">
        <v>10481</v>
      </c>
      <c r="J73" s="25">
        <v>13000</v>
      </c>
    </row>
    <row r="74" spans="1:11" ht="12" customHeight="1">
      <c r="A74" s="64">
        <v>65</v>
      </c>
      <c r="B74" s="21">
        <v>24331</v>
      </c>
      <c r="C74" s="23" t="s">
        <v>109</v>
      </c>
      <c r="D74" s="33">
        <v>57</v>
      </c>
      <c r="E74" s="33">
        <v>7594</v>
      </c>
      <c r="F74" s="33">
        <v>12419</v>
      </c>
      <c r="G74" s="33">
        <v>19958</v>
      </c>
      <c r="H74" s="33">
        <v>7688</v>
      </c>
      <c r="I74" s="33">
        <v>12419</v>
      </c>
      <c r="J74" s="33">
        <v>19958</v>
      </c>
    </row>
    <row r="75" spans="1:11" ht="12" customHeight="1">
      <c r="A75" s="64">
        <v>66</v>
      </c>
      <c r="B75" s="24">
        <v>21532</v>
      </c>
      <c r="C75" s="27" t="s">
        <v>86</v>
      </c>
      <c r="D75" s="25">
        <v>68</v>
      </c>
      <c r="E75" s="25">
        <v>4250</v>
      </c>
      <c r="F75" s="25">
        <v>4943</v>
      </c>
      <c r="G75" s="25">
        <v>5972</v>
      </c>
      <c r="H75" s="25">
        <v>4250</v>
      </c>
      <c r="I75" s="25">
        <v>4975</v>
      </c>
      <c r="J75" s="25">
        <v>6030</v>
      </c>
    </row>
    <row r="76" spans="1:11" ht="12" customHeight="1">
      <c r="A76" s="64">
        <v>67</v>
      </c>
      <c r="B76" s="21">
        <v>25122</v>
      </c>
      <c r="C76" s="23" t="s">
        <v>378</v>
      </c>
      <c r="D76" s="33">
        <v>72</v>
      </c>
      <c r="E76" s="33">
        <v>4350</v>
      </c>
      <c r="F76" s="33">
        <v>5675</v>
      </c>
      <c r="G76" s="33">
        <v>6900</v>
      </c>
      <c r="H76" s="33">
        <v>4350</v>
      </c>
      <c r="I76" s="33">
        <v>5756</v>
      </c>
      <c r="J76" s="33">
        <v>7100</v>
      </c>
    </row>
    <row r="77" spans="1:11" ht="12" customHeight="1">
      <c r="A77" s="64">
        <v>68</v>
      </c>
      <c r="B77" s="26">
        <v>3</v>
      </c>
      <c r="C77" s="69" t="s">
        <v>114</v>
      </c>
      <c r="D77" s="25"/>
      <c r="E77" s="25"/>
      <c r="F77" s="25"/>
      <c r="G77" s="25"/>
      <c r="H77" s="25"/>
      <c r="I77" s="25"/>
      <c r="J77" s="25"/>
    </row>
    <row r="78" spans="1:11" ht="12" customHeight="1">
      <c r="A78" s="64">
        <v>69</v>
      </c>
      <c r="B78" s="21">
        <v>33222</v>
      </c>
      <c r="C78" s="23" t="s">
        <v>130</v>
      </c>
      <c r="D78" s="33">
        <v>84</v>
      </c>
      <c r="E78" s="33">
        <v>3610</v>
      </c>
      <c r="F78" s="33">
        <v>5480</v>
      </c>
      <c r="G78" s="33">
        <v>9588</v>
      </c>
      <c r="H78" s="33">
        <v>4500</v>
      </c>
      <c r="I78" s="33">
        <v>6533</v>
      </c>
      <c r="J78" s="33">
        <v>13124</v>
      </c>
    </row>
    <row r="79" spans="1:11" ht="12" customHeight="1">
      <c r="A79" s="64">
        <v>70</v>
      </c>
      <c r="B79" s="24">
        <v>33131</v>
      </c>
      <c r="C79" s="27" t="s">
        <v>126</v>
      </c>
      <c r="D79" s="25">
        <v>63</v>
      </c>
      <c r="E79" s="25">
        <v>3600</v>
      </c>
      <c r="F79" s="25">
        <v>4500</v>
      </c>
      <c r="G79" s="25">
        <v>6610</v>
      </c>
      <c r="H79" s="25">
        <v>3600</v>
      </c>
      <c r="I79" s="25">
        <v>4500</v>
      </c>
      <c r="J79" s="25">
        <v>6705</v>
      </c>
    </row>
    <row r="80" spans="1:11" ht="12" customHeight="1">
      <c r="A80" s="64">
        <v>71</v>
      </c>
      <c r="B80" s="21">
        <v>31006</v>
      </c>
      <c r="C80" s="23" t="s">
        <v>117</v>
      </c>
      <c r="D80" s="33">
        <v>71</v>
      </c>
      <c r="E80" s="33">
        <v>3300</v>
      </c>
      <c r="F80" s="33">
        <v>3600</v>
      </c>
      <c r="G80" s="33">
        <v>4060</v>
      </c>
      <c r="H80" s="33">
        <v>3300</v>
      </c>
      <c r="I80" s="33">
        <v>3600</v>
      </c>
      <c r="J80" s="33">
        <v>4060</v>
      </c>
    </row>
    <row r="81" spans="1:10" ht="12" customHeight="1">
      <c r="A81" s="64">
        <v>72</v>
      </c>
      <c r="B81" s="24">
        <v>3521</v>
      </c>
      <c r="C81" s="27" t="s">
        <v>554</v>
      </c>
      <c r="D81" s="25">
        <v>60</v>
      </c>
      <c r="E81" s="25">
        <v>2774</v>
      </c>
      <c r="F81" s="25">
        <v>3690</v>
      </c>
      <c r="G81" s="25">
        <v>5000</v>
      </c>
      <c r="H81" s="25">
        <v>2774</v>
      </c>
      <c r="I81" s="25">
        <v>3690</v>
      </c>
      <c r="J81" s="25">
        <v>5000</v>
      </c>
    </row>
    <row r="82" spans="1:10" ht="12" customHeight="1">
      <c r="A82" s="64">
        <v>73</v>
      </c>
      <c r="B82" s="21">
        <v>33221</v>
      </c>
      <c r="C82" s="23" t="s">
        <v>129</v>
      </c>
      <c r="D82" s="33">
        <v>102</v>
      </c>
      <c r="E82" s="33">
        <v>3900</v>
      </c>
      <c r="F82" s="33">
        <v>5165</v>
      </c>
      <c r="G82" s="33">
        <v>11666</v>
      </c>
      <c r="H82" s="33">
        <v>4280</v>
      </c>
      <c r="I82" s="33">
        <v>5732</v>
      </c>
      <c r="J82" s="33">
        <v>11666</v>
      </c>
    </row>
    <row r="83" spans="1:10" ht="12" customHeight="1">
      <c r="A83" s="64">
        <v>74</v>
      </c>
      <c r="B83" s="24">
        <v>3322</v>
      </c>
      <c r="C83" s="27" t="s">
        <v>553</v>
      </c>
      <c r="D83" s="25">
        <v>299</v>
      </c>
      <c r="E83" s="25">
        <v>3747</v>
      </c>
      <c r="F83" s="25">
        <v>5411</v>
      </c>
      <c r="G83" s="25">
        <v>9500</v>
      </c>
      <c r="H83" s="25">
        <v>4200</v>
      </c>
      <c r="I83" s="25">
        <v>6000</v>
      </c>
      <c r="J83" s="25">
        <v>11330</v>
      </c>
    </row>
    <row r="84" spans="1:10" ht="12" customHeight="1">
      <c r="A84" s="64">
        <v>75</v>
      </c>
      <c r="B84" s="21">
        <v>33320</v>
      </c>
      <c r="C84" s="23" t="s">
        <v>217</v>
      </c>
      <c r="D84" s="33">
        <v>63</v>
      </c>
      <c r="E84" s="33">
        <v>7125</v>
      </c>
      <c r="F84" s="33">
        <v>9083</v>
      </c>
      <c r="G84" s="33">
        <v>10666</v>
      </c>
      <c r="H84" s="33">
        <v>7208</v>
      </c>
      <c r="I84" s="33">
        <v>9083</v>
      </c>
      <c r="J84" s="33">
        <v>10666</v>
      </c>
    </row>
    <row r="85" spans="1:10" ht="12" customHeight="1">
      <c r="A85" s="64">
        <v>76</v>
      </c>
      <c r="B85" s="24">
        <v>35123</v>
      </c>
      <c r="C85" s="27" t="s">
        <v>244</v>
      </c>
      <c r="D85" s="25">
        <v>144</v>
      </c>
      <c r="E85" s="25">
        <v>3700</v>
      </c>
      <c r="F85" s="25">
        <v>5275</v>
      </c>
      <c r="G85" s="25">
        <v>7063</v>
      </c>
      <c r="H85" s="25">
        <v>3725</v>
      </c>
      <c r="I85" s="25">
        <v>5300</v>
      </c>
      <c r="J85" s="25">
        <v>7063</v>
      </c>
    </row>
    <row r="86" spans="1:10" ht="12" customHeight="1">
      <c r="A86" s="64">
        <v>77</v>
      </c>
      <c r="B86" s="21">
        <v>33491</v>
      </c>
      <c r="C86" s="23" t="s">
        <v>134</v>
      </c>
      <c r="D86" s="33">
        <v>172</v>
      </c>
      <c r="E86" s="33">
        <v>3712</v>
      </c>
      <c r="F86" s="33">
        <v>4320</v>
      </c>
      <c r="G86" s="33">
        <v>5020</v>
      </c>
      <c r="H86" s="33">
        <v>3797</v>
      </c>
      <c r="I86" s="33">
        <v>4320</v>
      </c>
      <c r="J86" s="33">
        <v>5056</v>
      </c>
    </row>
    <row r="87" spans="1:10" ht="12" customHeight="1">
      <c r="A87" s="64">
        <v>78</v>
      </c>
      <c r="B87" s="24">
        <v>35211</v>
      </c>
      <c r="C87" s="27" t="s">
        <v>283</v>
      </c>
      <c r="D87" s="25">
        <v>41</v>
      </c>
      <c r="E87" s="25">
        <v>2625</v>
      </c>
      <c r="F87" s="25">
        <v>3231</v>
      </c>
      <c r="G87" s="25">
        <v>4441</v>
      </c>
      <c r="H87" s="25">
        <v>2625</v>
      </c>
      <c r="I87" s="25">
        <v>3231</v>
      </c>
      <c r="J87" s="25">
        <v>4441</v>
      </c>
    </row>
    <row r="88" spans="1:10" ht="12" customHeight="1">
      <c r="A88" s="64">
        <v>79</v>
      </c>
      <c r="B88" s="21">
        <v>33492</v>
      </c>
      <c r="C88" s="23" t="s">
        <v>135</v>
      </c>
      <c r="D88" s="33">
        <v>123</v>
      </c>
      <c r="E88" s="33">
        <v>4000</v>
      </c>
      <c r="F88" s="33">
        <v>6059</v>
      </c>
      <c r="G88" s="33">
        <v>11583</v>
      </c>
      <c r="H88" s="33">
        <v>4000</v>
      </c>
      <c r="I88" s="33">
        <v>6250</v>
      </c>
      <c r="J88" s="33">
        <v>11583</v>
      </c>
    </row>
    <row r="89" spans="1:10" ht="12" customHeight="1">
      <c r="A89" s="64">
        <v>80</v>
      </c>
      <c r="B89" s="26">
        <v>4</v>
      </c>
      <c r="C89" s="69" t="s">
        <v>144</v>
      </c>
      <c r="D89" s="25"/>
      <c r="E89" s="25"/>
      <c r="F89" s="25"/>
      <c r="G89" s="25"/>
      <c r="H89" s="25"/>
      <c r="I89" s="25"/>
      <c r="J89" s="25"/>
    </row>
    <row r="90" spans="1:10" ht="12" customHeight="1">
      <c r="A90" s="64">
        <v>81</v>
      </c>
      <c r="B90" s="21">
        <v>42245</v>
      </c>
      <c r="C90" s="23" t="s">
        <v>455</v>
      </c>
      <c r="D90" s="33">
        <v>252</v>
      </c>
      <c r="E90" s="33">
        <v>3825</v>
      </c>
      <c r="F90" s="33">
        <v>9258</v>
      </c>
      <c r="G90" s="33">
        <v>16250</v>
      </c>
      <c r="H90" s="33">
        <v>3855</v>
      </c>
      <c r="I90" s="33">
        <v>9258</v>
      </c>
      <c r="J90" s="33">
        <v>16250</v>
      </c>
    </row>
    <row r="91" spans="1:10" ht="12" customHeight="1">
      <c r="A91" s="64">
        <v>82</v>
      </c>
      <c r="B91" s="24">
        <v>43112</v>
      </c>
      <c r="C91" s="27" t="s">
        <v>459</v>
      </c>
      <c r="D91" s="25">
        <v>30</v>
      </c>
      <c r="E91" s="25">
        <v>3945</v>
      </c>
      <c r="F91" s="25">
        <v>4465</v>
      </c>
      <c r="G91" s="25">
        <v>5400</v>
      </c>
      <c r="H91" s="25">
        <v>3945</v>
      </c>
      <c r="I91" s="25">
        <v>4560</v>
      </c>
      <c r="J91" s="25">
        <v>5400</v>
      </c>
    </row>
    <row r="92" spans="1:10" ht="12" customHeight="1">
      <c r="A92" s="64">
        <v>83</v>
      </c>
      <c r="B92" s="21">
        <v>41101</v>
      </c>
      <c r="C92" s="23" t="s">
        <v>448</v>
      </c>
      <c r="D92" s="33">
        <v>122</v>
      </c>
      <c r="E92" s="33">
        <v>2200</v>
      </c>
      <c r="F92" s="33">
        <v>2963</v>
      </c>
      <c r="G92" s="33">
        <v>4000</v>
      </c>
      <c r="H92" s="33">
        <v>2200</v>
      </c>
      <c r="I92" s="33">
        <v>3009</v>
      </c>
      <c r="J92" s="33">
        <v>4176</v>
      </c>
    </row>
    <row r="93" spans="1:10" ht="12" customHeight="1">
      <c r="A93" s="64">
        <v>84</v>
      </c>
      <c r="B93" s="24">
        <v>42210</v>
      </c>
      <c r="C93" s="27" t="s">
        <v>149</v>
      </c>
      <c r="D93" s="25">
        <v>78</v>
      </c>
      <c r="E93" s="25">
        <v>3827</v>
      </c>
      <c r="F93" s="25">
        <v>4451</v>
      </c>
      <c r="G93" s="25">
        <v>4802</v>
      </c>
      <c r="H93" s="25">
        <v>6825</v>
      </c>
      <c r="I93" s="25">
        <v>8697</v>
      </c>
      <c r="J93" s="25">
        <v>9636</v>
      </c>
    </row>
    <row r="94" spans="1:10" ht="12" customHeight="1">
      <c r="A94" s="64">
        <v>85</v>
      </c>
      <c r="B94" s="20">
        <v>7</v>
      </c>
      <c r="C94" s="67" t="s">
        <v>171</v>
      </c>
      <c r="D94" s="33"/>
      <c r="E94" s="33"/>
      <c r="F94" s="33"/>
      <c r="G94" s="33"/>
      <c r="H94" s="33"/>
      <c r="I94" s="33"/>
      <c r="J94" s="33"/>
    </row>
    <row r="95" spans="1:10" ht="12" customHeight="1">
      <c r="A95" s="64">
        <v>86</v>
      </c>
      <c r="B95" s="24">
        <v>74122</v>
      </c>
      <c r="C95" s="27" t="s">
        <v>501</v>
      </c>
      <c r="D95" s="25">
        <v>59</v>
      </c>
      <c r="E95" s="25">
        <v>5000</v>
      </c>
      <c r="F95" s="25">
        <v>6000</v>
      </c>
      <c r="G95" s="25">
        <v>7205</v>
      </c>
      <c r="H95" s="25">
        <v>5000</v>
      </c>
      <c r="I95" s="25">
        <v>6000</v>
      </c>
      <c r="J95" s="25">
        <v>7205</v>
      </c>
    </row>
    <row r="96" spans="1:10" ht="12" customHeight="1">
      <c r="A96" s="64">
        <v>87</v>
      </c>
      <c r="B96" s="20">
        <v>8</v>
      </c>
      <c r="C96" s="67" t="s">
        <v>222</v>
      </c>
      <c r="D96" s="33"/>
      <c r="E96" s="33"/>
      <c r="F96" s="33"/>
      <c r="G96" s="33"/>
      <c r="H96" s="33"/>
      <c r="I96" s="33"/>
      <c r="J96" s="33"/>
    </row>
    <row r="97" spans="1:10" ht="12" customHeight="1">
      <c r="A97" s="64">
        <v>88</v>
      </c>
      <c r="B97" s="24">
        <v>82131</v>
      </c>
      <c r="C97" s="27" t="s">
        <v>512</v>
      </c>
      <c r="D97" s="25">
        <v>31</v>
      </c>
      <c r="E97" s="25">
        <v>2400</v>
      </c>
      <c r="F97" s="25">
        <v>2550</v>
      </c>
      <c r="G97" s="25">
        <v>4429</v>
      </c>
      <c r="H97" s="25">
        <v>2400</v>
      </c>
      <c r="I97" s="25">
        <v>2550</v>
      </c>
      <c r="J97" s="25">
        <v>4429</v>
      </c>
    </row>
  </sheetData>
  <autoFilter ref="B9:J97" xr:uid="{14297247-4446-4652-8292-301B5DFB7D0B}"/>
  <sortState xmlns:xlrd2="http://schemas.microsoft.com/office/spreadsheetml/2017/richdata2" ref="B90:J93">
    <sortCondition ref="C90:C93"/>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cfRule type="duplicateValues" dxfId="21" priority="1"/>
  </conditionalFormatting>
  <hyperlinks>
    <hyperlink ref="L5" location="T4.6!B10" display="Managers" xr:uid="{EA82FCA6-9F30-4038-9C6E-70F2C72493AE}"/>
    <hyperlink ref="L6" location="T4.6!B33" display="Professionals" xr:uid="{FFED7FA4-73EC-4FAD-A997-B37FF071F384}"/>
    <hyperlink ref="L7" location="T4.6!B77" display="Assoc. Prof &amp; Tech" xr:uid="{DF2BA14B-8660-48EF-B018-5D734A8E26AC}"/>
    <hyperlink ref="M5" location="T4.6!B89" display="Clerical Supp Wkrs" xr:uid="{913082BE-83E7-442E-94FB-6DE10C603548}"/>
    <hyperlink ref="L2" location="Contents!A1" display="Back to Contents" xr:uid="{BE1276EA-DCD1-4075-9FD9-0585DF94C747}"/>
    <hyperlink ref="M6" location="T4.6!B94" display="Craftsmen &amp; Rel Wkrs" xr:uid="{C5DB258A-ED0D-471E-B19B-C48A02A4A1F0}"/>
    <hyperlink ref="M7" location="T4.6!B96" display="Plant &amp; Mach. Op. &amp; Assem" xr:uid="{5CE26572-1188-43F7-BBCC-C84F5E287FDB}"/>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0B743-E05B-425A-87DD-3821404EBE70}">
  <dimension ref="A1:O111"/>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7.1640625" style="29" customWidth="1"/>
  </cols>
  <sheetData>
    <row r="1" spans="1:15" s="3" customFormat="1" ht="12" customHeight="1">
      <c r="A1" s="89" t="s">
        <v>27</v>
      </c>
      <c r="B1" s="89"/>
      <c r="C1" s="89"/>
      <c r="D1" s="89"/>
      <c r="E1" s="89"/>
      <c r="F1" s="89"/>
      <c r="G1" s="89"/>
      <c r="H1" s="89"/>
      <c r="I1" s="89"/>
      <c r="J1" s="89"/>
      <c r="K1" s="1"/>
      <c r="L1" s="53"/>
      <c r="M1" s="53"/>
      <c r="N1" s="5"/>
      <c r="O1" s="2"/>
    </row>
    <row r="2" spans="1:15" s="3" customFormat="1" ht="12" customHeight="1">
      <c r="A2" s="89" t="s">
        <v>573</v>
      </c>
      <c r="B2" s="89"/>
      <c r="C2" s="89"/>
      <c r="D2" s="89"/>
      <c r="E2" s="89"/>
      <c r="F2" s="89"/>
      <c r="G2" s="89"/>
      <c r="H2" s="89"/>
      <c r="I2" s="89"/>
      <c r="J2" s="89"/>
      <c r="K2" s="1"/>
      <c r="L2" s="54" t="s">
        <v>4</v>
      </c>
      <c r="M2" s="53"/>
      <c r="N2" s="5"/>
      <c r="O2" s="2"/>
    </row>
    <row r="3" spans="1:15" s="3" customFormat="1" ht="12" customHeight="1">
      <c r="A3" s="89" t="s">
        <v>534</v>
      </c>
      <c r="B3" s="89"/>
      <c r="C3" s="89"/>
      <c r="D3" s="89"/>
      <c r="E3" s="89"/>
      <c r="F3" s="89"/>
      <c r="G3" s="89"/>
      <c r="H3" s="89"/>
      <c r="I3" s="89"/>
      <c r="J3" s="89"/>
      <c r="K3" s="1"/>
      <c r="L3" s="53"/>
      <c r="M3" s="53"/>
      <c r="N3" s="5"/>
      <c r="O3" s="2"/>
    </row>
    <row r="4" spans="1:15" s="3" customFormat="1" ht="12" customHeight="1">
      <c r="B4" s="90"/>
      <c r="C4" s="90"/>
      <c r="D4" s="90"/>
      <c r="E4" s="90"/>
      <c r="F4" s="90"/>
      <c r="G4" s="90"/>
      <c r="H4" s="90"/>
      <c r="I4" s="90"/>
      <c r="J4" s="90"/>
      <c r="L4" s="7" t="s">
        <v>5</v>
      </c>
      <c r="M4" s="55"/>
      <c r="N4" s="7"/>
      <c r="O4" s="2"/>
    </row>
    <row r="5" spans="1:15" s="3" customFormat="1" ht="12" customHeight="1">
      <c r="B5" s="8"/>
      <c r="C5" s="74"/>
      <c r="D5" s="9"/>
      <c r="E5" s="9"/>
      <c r="F5" s="9"/>
      <c r="G5" s="10"/>
      <c r="H5" s="9"/>
      <c r="I5" s="9"/>
      <c r="J5" s="10"/>
      <c r="L5" s="4" t="s">
        <v>6</v>
      </c>
      <c r="M5" s="4" t="s">
        <v>7</v>
      </c>
      <c r="N5" s="73"/>
      <c r="O5" s="5"/>
    </row>
    <row r="6" spans="1:15" s="3" customFormat="1" ht="12" customHeight="1">
      <c r="A6" s="91" t="s">
        <v>9</v>
      </c>
      <c r="B6" s="92" t="s">
        <v>47</v>
      </c>
      <c r="C6" s="92" t="s">
        <v>2</v>
      </c>
      <c r="D6" s="92" t="s">
        <v>10</v>
      </c>
      <c r="E6" s="94" t="s">
        <v>0</v>
      </c>
      <c r="F6" s="94"/>
      <c r="G6" s="94"/>
      <c r="H6" s="94" t="s">
        <v>1</v>
      </c>
      <c r="I6" s="94"/>
      <c r="J6" s="94"/>
      <c r="L6" s="4" t="s">
        <v>11</v>
      </c>
      <c r="M6" s="4" t="s">
        <v>12</v>
      </c>
      <c r="N6" s="4"/>
      <c r="O6" s="5"/>
    </row>
    <row r="7" spans="1:15" s="13" customFormat="1" ht="12" customHeight="1">
      <c r="A7" s="91"/>
      <c r="B7" s="93"/>
      <c r="C7" s="93"/>
      <c r="D7" s="93"/>
      <c r="E7" s="92" t="s">
        <v>14</v>
      </c>
      <c r="F7" s="92" t="s">
        <v>15</v>
      </c>
      <c r="G7" s="92" t="s">
        <v>16</v>
      </c>
      <c r="H7" s="92" t="s">
        <v>14</v>
      </c>
      <c r="I7" s="92" t="s">
        <v>15</v>
      </c>
      <c r="J7" s="92" t="s">
        <v>16</v>
      </c>
      <c r="K7" s="17" t="s">
        <v>17</v>
      </c>
      <c r="L7" s="4" t="s">
        <v>18</v>
      </c>
      <c r="M7" s="4"/>
      <c r="N7" s="4"/>
      <c r="O7" s="12"/>
    </row>
    <row r="8" spans="1:15" s="13" customFormat="1" ht="26.25" customHeight="1">
      <c r="A8" s="91"/>
      <c r="B8" s="93"/>
      <c r="C8" s="93"/>
      <c r="D8" s="93"/>
      <c r="E8" s="93"/>
      <c r="F8" s="93"/>
      <c r="G8" s="93"/>
      <c r="H8" s="93"/>
      <c r="I8" s="93"/>
      <c r="J8" s="93"/>
      <c r="K8" s="17"/>
      <c r="L8" s="59"/>
      <c r="N8" s="35"/>
    </row>
    <row r="9" spans="1:15" s="13" customFormat="1" ht="12" customHeight="1">
      <c r="B9" s="31"/>
      <c r="C9" s="31"/>
      <c r="D9" s="31"/>
      <c r="E9" s="32"/>
      <c r="F9" s="31"/>
      <c r="G9" s="32"/>
      <c r="H9" s="32"/>
      <c r="I9" s="31"/>
      <c r="J9" s="32"/>
      <c r="K9" s="17"/>
      <c r="L9" s="56"/>
      <c r="M9" s="54"/>
      <c r="N9" s="28"/>
    </row>
    <row r="10" spans="1:15" s="29" customFormat="1" ht="12" customHeight="1">
      <c r="A10" s="64">
        <v>1</v>
      </c>
      <c r="B10" s="20">
        <v>1</v>
      </c>
      <c r="C10" s="67" t="s">
        <v>48</v>
      </c>
      <c r="D10" s="22"/>
      <c r="E10" s="22"/>
      <c r="F10" s="22"/>
      <c r="G10" s="22"/>
      <c r="H10" s="22"/>
      <c r="I10" s="22"/>
      <c r="J10" s="22"/>
      <c r="L10" s="57"/>
      <c r="M10" s="57"/>
      <c r="N10" s="57"/>
    </row>
    <row r="11" spans="1:15" s="29" customFormat="1" ht="12" customHeight="1">
      <c r="A11" s="64">
        <v>2</v>
      </c>
      <c r="B11" s="24">
        <v>12112</v>
      </c>
      <c r="C11" s="27" t="s">
        <v>50</v>
      </c>
      <c r="D11" s="25">
        <v>191</v>
      </c>
      <c r="E11" s="25">
        <v>6182</v>
      </c>
      <c r="F11" s="25">
        <v>9678</v>
      </c>
      <c r="G11" s="25">
        <v>16077</v>
      </c>
      <c r="H11" s="25">
        <v>6250</v>
      </c>
      <c r="I11" s="25">
        <v>9800</v>
      </c>
      <c r="J11" s="25">
        <v>16666</v>
      </c>
      <c r="L11" s="57"/>
      <c r="M11" s="57"/>
      <c r="N11" s="57"/>
    </row>
    <row r="12" spans="1:15" s="29" customFormat="1" ht="12" customHeight="1">
      <c r="A12" s="64">
        <v>3</v>
      </c>
      <c r="B12" s="21">
        <v>12221</v>
      </c>
      <c r="C12" s="23" t="s">
        <v>59</v>
      </c>
      <c r="D12" s="33">
        <v>53</v>
      </c>
      <c r="E12" s="33">
        <v>7166</v>
      </c>
      <c r="F12" s="33">
        <v>10700</v>
      </c>
      <c r="G12" s="33">
        <v>15000</v>
      </c>
      <c r="H12" s="33">
        <v>7166</v>
      </c>
      <c r="I12" s="33">
        <v>10700</v>
      </c>
      <c r="J12" s="33">
        <v>15000</v>
      </c>
      <c r="L12" s="57"/>
      <c r="M12" s="57"/>
      <c r="N12" s="57"/>
    </row>
    <row r="13" spans="1:15" s="29" customFormat="1" ht="12" customHeight="1">
      <c r="A13" s="64">
        <v>4</v>
      </c>
      <c r="B13" s="24">
        <v>12113</v>
      </c>
      <c r="C13" s="27" t="s">
        <v>51</v>
      </c>
      <c r="D13" s="25">
        <v>192</v>
      </c>
      <c r="E13" s="25">
        <v>8265</v>
      </c>
      <c r="F13" s="25">
        <v>11560</v>
      </c>
      <c r="G13" s="25">
        <v>16233</v>
      </c>
      <c r="H13" s="25">
        <v>8265</v>
      </c>
      <c r="I13" s="25">
        <v>11660</v>
      </c>
      <c r="J13" s="25">
        <v>16473</v>
      </c>
      <c r="L13" s="57"/>
      <c r="M13" s="57"/>
      <c r="N13" s="57"/>
    </row>
    <row r="14" spans="1:15" s="29" customFormat="1" ht="12" customHeight="1">
      <c r="A14" s="64">
        <v>5</v>
      </c>
      <c r="B14" s="21">
        <v>12111</v>
      </c>
      <c r="C14" s="23" t="s">
        <v>200</v>
      </c>
      <c r="D14" s="33">
        <v>628</v>
      </c>
      <c r="E14" s="33">
        <v>7425</v>
      </c>
      <c r="F14" s="33">
        <v>11041</v>
      </c>
      <c r="G14" s="33">
        <v>16817</v>
      </c>
      <c r="H14" s="33">
        <v>7500</v>
      </c>
      <c r="I14" s="33">
        <v>11147</v>
      </c>
      <c r="J14" s="33">
        <v>17416</v>
      </c>
      <c r="L14" s="57"/>
      <c r="M14" s="57"/>
      <c r="N14" s="57"/>
    </row>
    <row r="15" spans="1:15" s="29" customFormat="1" ht="12" customHeight="1">
      <c r="A15" s="64">
        <v>6</v>
      </c>
      <c r="B15" s="24">
        <v>12212</v>
      </c>
      <c r="C15" s="27" t="s">
        <v>57</v>
      </c>
      <c r="D15" s="25">
        <v>488</v>
      </c>
      <c r="E15" s="25">
        <v>7500</v>
      </c>
      <c r="F15" s="25">
        <v>10948</v>
      </c>
      <c r="G15" s="25">
        <v>17535</v>
      </c>
      <c r="H15" s="25">
        <v>7696</v>
      </c>
      <c r="I15" s="25">
        <v>11380</v>
      </c>
      <c r="J15" s="25">
        <v>17718</v>
      </c>
      <c r="L15" s="57"/>
      <c r="M15" s="57"/>
      <c r="N15" s="57"/>
    </row>
    <row r="16" spans="1:15" s="29" customFormat="1" ht="12" customHeight="1">
      <c r="A16" s="64">
        <v>7</v>
      </c>
      <c r="B16" s="21">
        <v>13301</v>
      </c>
      <c r="C16" s="23" t="s">
        <v>204</v>
      </c>
      <c r="D16" s="33">
        <v>246</v>
      </c>
      <c r="E16" s="33">
        <v>10350</v>
      </c>
      <c r="F16" s="33">
        <v>14608</v>
      </c>
      <c r="G16" s="33">
        <v>20000</v>
      </c>
      <c r="H16" s="33">
        <v>10350</v>
      </c>
      <c r="I16" s="33">
        <v>14995</v>
      </c>
      <c r="J16" s="33">
        <v>20000</v>
      </c>
      <c r="L16" s="57"/>
      <c r="M16" s="57"/>
      <c r="N16" s="57"/>
    </row>
    <row r="17" spans="1:14" s="29" customFormat="1" ht="12" customHeight="1">
      <c r="A17" s="64">
        <v>8</v>
      </c>
      <c r="B17" s="24">
        <v>11203</v>
      </c>
      <c r="C17" s="27" t="s">
        <v>308</v>
      </c>
      <c r="D17" s="25">
        <v>395</v>
      </c>
      <c r="E17" s="25">
        <v>7833</v>
      </c>
      <c r="F17" s="25">
        <v>11250</v>
      </c>
      <c r="G17" s="25">
        <v>16686</v>
      </c>
      <c r="H17" s="25">
        <v>7833</v>
      </c>
      <c r="I17" s="25">
        <v>11380</v>
      </c>
      <c r="J17" s="25">
        <v>16828</v>
      </c>
      <c r="L17" s="57"/>
      <c r="M17" s="57"/>
      <c r="N17" s="57"/>
    </row>
    <row r="18" spans="1:14" s="29" customFormat="1" ht="12" customHeight="1">
      <c r="A18" s="64">
        <v>9</v>
      </c>
      <c r="B18" s="21">
        <v>11202</v>
      </c>
      <c r="C18" s="23" t="s">
        <v>307</v>
      </c>
      <c r="D18" s="33">
        <v>107</v>
      </c>
      <c r="E18" s="33">
        <v>14266</v>
      </c>
      <c r="F18" s="33">
        <v>19358</v>
      </c>
      <c r="G18" s="33">
        <v>26653</v>
      </c>
      <c r="H18" s="33">
        <v>14266</v>
      </c>
      <c r="I18" s="33">
        <v>19970</v>
      </c>
      <c r="J18" s="33">
        <v>26844</v>
      </c>
      <c r="L18" s="57"/>
      <c r="M18" s="57"/>
      <c r="N18" s="57"/>
    </row>
    <row r="19" spans="1:14" s="29" customFormat="1" ht="12" customHeight="1">
      <c r="A19" s="64">
        <v>10</v>
      </c>
      <c r="B19" s="24">
        <v>12241</v>
      </c>
      <c r="C19" s="27" t="s">
        <v>62</v>
      </c>
      <c r="D19" s="25">
        <v>461</v>
      </c>
      <c r="E19" s="25">
        <v>6701</v>
      </c>
      <c r="F19" s="25">
        <v>8360</v>
      </c>
      <c r="G19" s="25">
        <v>10833</v>
      </c>
      <c r="H19" s="25">
        <v>6750</v>
      </c>
      <c r="I19" s="25">
        <v>8400</v>
      </c>
      <c r="J19" s="25">
        <v>11000</v>
      </c>
      <c r="L19" s="57"/>
      <c r="M19" s="57"/>
      <c r="N19" s="57"/>
    </row>
    <row r="20" spans="1:14" s="29" customFormat="1" ht="12" customHeight="1">
      <c r="A20" s="64">
        <v>11</v>
      </c>
      <c r="B20" s="21">
        <v>13463</v>
      </c>
      <c r="C20" s="23" t="s">
        <v>71</v>
      </c>
      <c r="D20" s="33">
        <v>307</v>
      </c>
      <c r="E20" s="33">
        <v>8742</v>
      </c>
      <c r="F20" s="33">
        <v>11300</v>
      </c>
      <c r="G20" s="33">
        <v>15833</v>
      </c>
      <c r="H20" s="33">
        <v>8764</v>
      </c>
      <c r="I20" s="33">
        <v>11480</v>
      </c>
      <c r="J20" s="33">
        <v>15833</v>
      </c>
      <c r="L20" s="57"/>
      <c r="M20" s="57"/>
      <c r="N20" s="57"/>
    </row>
    <row r="21" spans="1:14" s="29" customFormat="1" ht="12" customHeight="1">
      <c r="A21" s="64">
        <v>12</v>
      </c>
      <c r="B21" s="24">
        <v>13461</v>
      </c>
      <c r="C21" s="27" t="s">
        <v>69</v>
      </c>
      <c r="D21" s="25">
        <v>1323</v>
      </c>
      <c r="E21" s="25">
        <v>7316</v>
      </c>
      <c r="F21" s="25">
        <v>10667</v>
      </c>
      <c r="G21" s="25">
        <v>17333</v>
      </c>
      <c r="H21" s="25">
        <v>7400</v>
      </c>
      <c r="I21" s="25">
        <v>10719</v>
      </c>
      <c r="J21" s="25">
        <v>17500</v>
      </c>
      <c r="L21" s="57"/>
      <c r="M21" s="57"/>
      <c r="N21" s="57"/>
    </row>
    <row r="22" spans="1:14" s="29" customFormat="1" ht="12" customHeight="1">
      <c r="A22" s="64">
        <v>13</v>
      </c>
      <c r="B22" s="21">
        <v>13420</v>
      </c>
      <c r="C22" s="23" t="s">
        <v>68</v>
      </c>
      <c r="D22" s="33">
        <v>90</v>
      </c>
      <c r="E22" s="33">
        <v>5800</v>
      </c>
      <c r="F22" s="33">
        <v>8327</v>
      </c>
      <c r="G22" s="33">
        <v>16908</v>
      </c>
      <c r="H22" s="33">
        <v>5800</v>
      </c>
      <c r="I22" s="33">
        <v>8327</v>
      </c>
      <c r="J22" s="33">
        <v>17064</v>
      </c>
      <c r="L22" s="57"/>
      <c r="M22" s="57"/>
      <c r="N22" s="57"/>
    </row>
    <row r="23" spans="1:14" s="29" customFormat="1" ht="12" customHeight="1">
      <c r="A23" s="64">
        <v>14</v>
      </c>
      <c r="B23" s="24">
        <v>13304</v>
      </c>
      <c r="C23" s="27" t="s">
        <v>228</v>
      </c>
      <c r="D23" s="25">
        <v>314</v>
      </c>
      <c r="E23" s="25">
        <v>7300</v>
      </c>
      <c r="F23" s="25">
        <v>9891</v>
      </c>
      <c r="G23" s="25">
        <v>12000</v>
      </c>
      <c r="H23" s="25">
        <v>7500</v>
      </c>
      <c r="I23" s="25">
        <v>9976</v>
      </c>
      <c r="J23" s="25">
        <v>12000</v>
      </c>
      <c r="L23" s="57"/>
      <c r="M23" s="57"/>
      <c r="N23" s="57"/>
    </row>
    <row r="24" spans="1:14" s="29" customFormat="1" ht="12" customHeight="1">
      <c r="A24" s="64">
        <v>15</v>
      </c>
      <c r="B24" s="21">
        <v>13462</v>
      </c>
      <c r="C24" s="23" t="s">
        <v>70</v>
      </c>
      <c r="D24" s="33">
        <v>215</v>
      </c>
      <c r="E24" s="33">
        <v>9292</v>
      </c>
      <c r="F24" s="33">
        <v>13230</v>
      </c>
      <c r="G24" s="33">
        <v>19416</v>
      </c>
      <c r="H24" s="33">
        <v>9292</v>
      </c>
      <c r="I24" s="33">
        <v>13333</v>
      </c>
      <c r="J24" s="33">
        <v>19416</v>
      </c>
      <c r="L24" s="57"/>
      <c r="M24" s="57"/>
      <c r="N24" s="57"/>
    </row>
    <row r="25" spans="1:14" s="29" customFormat="1" ht="12" customHeight="1">
      <c r="A25" s="64">
        <v>16</v>
      </c>
      <c r="B25" s="24">
        <v>11201</v>
      </c>
      <c r="C25" s="27" t="s">
        <v>49</v>
      </c>
      <c r="D25" s="25">
        <v>266</v>
      </c>
      <c r="E25" s="25">
        <v>16000</v>
      </c>
      <c r="F25" s="25">
        <v>23265</v>
      </c>
      <c r="G25" s="25">
        <v>33500</v>
      </c>
      <c r="H25" s="25">
        <v>16550</v>
      </c>
      <c r="I25" s="25">
        <v>23520</v>
      </c>
      <c r="J25" s="25">
        <v>33600</v>
      </c>
      <c r="L25" s="57"/>
      <c r="M25" s="57"/>
      <c r="N25" s="57"/>
    </row>
    <row r="26" spans="1:14" s="29" customFormat="1" ht="12" customHeight="1">
      <c r="A26" s="64">
        <v>17</v>
      </c>
      <c r="B26" s="21">
        <v>13210</v>
      </c>
      <c r="C26" s="23" t="s">
        <v>63</v>
      </c>
      <c r="D26" s="33">
        <v>42</v>
      </c>
      <c r="E26" s="33">
        <v>5600</v>
      </c>
      <c r="F26" s="33">
        <v>7905</v>
      </c>
      <c r="G26" s="33">
        <v>10091</v>
      </c>
      <c r="H26" s="33">
        <v>5600</v>
      </c>
      <c r="I26" s="33">
        <v>7905</v>
      </c>
      <c r="J26" s="33">
        <v>10091</v>
      </c>
      <c r="L26" s="57"/>
      <c r="M26" s="57"/>
      <c r="N26" s="57"/>
    </row>
    <row r="27" spans="1:14" s="29" customFormat="1" ht="12" customHeight="1">
      <c r="A27" s="64">
        <v>18</v>
      </c>
      <c r="B27" s="24">
        <v>12222</v>
      </c>
      <c r="C27" s="27" t="s">
        <v>60</v>
      </c>
      <c r="D27" s="25">
        <v>389</v>
      </c>
      <c r="E27" s="25">
        <v>7510</v>
      </c>
      <c r="F27" s="25">
        <v>11500</v>
      </c>
      <c r="G27" s="25">
        <v>18923</v>
      </c>
      <c r="H27" s="25">
        <v>7690</v>
      </c>
      <c r="I27" s="25">
        <v>11540</v>
      </c>
      <c r="J27" s="25">
        <v>19310</v>
      </c>
      <c r="L27" s="57"/>
      <c r="M27" s="57"/>
      <c r="N27" s="57"/>
    </row>
    <row r="28" spans="1:14" s="29" customFormat="1" ht="12" customHeight="1">
      <c r="A28" s="64">
        <v>19</v>
      </c>
      <c r="B28" s="21">
        <v>13303</v>
      </c>
      <c r="C28" s="23" t="s">
        <v>205</v>
      </c>
      <c r="D28" s="33">
        <v>62</v>
      </c>
      <c r="E28" s="33">
        <v>7350</v>
      </c>
      <c r="F28" s="33">
        <v>9968</v>
      </c>
      <c r="G28" s="33">
        <v>13216</v>
      </c>
      <c r="H28" s="33">
        <v>7417</v>
      </c>
      <c r="I28" s="33">
        <v>10099</v>
      </c>
      <c r="J28" s="33">
        <v>13216</v>
      </c>
      <c r="L28" s="57"/>
      <c r="M28" s="57"/>
      <c r="N28" s="57"/>
    </row>
    <row r="29" spans="1:14" s="29" customFormat="1" ht="12" customHeight="1">
      <c r="A29" s="64">
        <v>20</v>
      </c>
      <c r="B29" s="24">
        <v>12121</v>
      </c>
      <c r="C29" s="27" t="s">
        <v>309</v>
      </c>
      <c r="D29" s="25">
        <v>241</v>
      </c>
      <c r="E29" s="25">
        <v>7000</v>
      </c>
      <c r="F29" s="25">
        <v>10833</v>
      </c>
      <c r="G29" s="25">
        <v>16432</v>
      </c>
      <c r="H29" s="25">
        <v>7050</v>
      </c>
      <c r="I29" s="25">
        <v>11059</v>
      </c>
      <c r="J29" s="25">
        <v>16666</v>
      </c>
      <c r="L29" s="57"/>
      <c r="M29" s="57"/>
      <c r="N29" s="57"/>
    </row>
    <row r="30" spans="1:14" s="29" customFormat="1" ht="12" customHeight="1">
      <c r="A30" s="64">
        <v>21</v>
      </c>
      <c r="B30" s="21">
        <v>12131</v>
      </c>
      <c r="C30" s="23" t="s">
        <v>52</v>
      </c>
      <c r="D30" s="33">
        <v>49</v>
      </c>
      <c r="E30" s="33">
        <v>8192</v>
      </c>
      <c r="F30" s="33">
        <v>15686</v>
      </c>
      <c r="G30" s="33">
        <v>24350</v>
      </c>
      <c r="H30" s="33">
        <v>8192</v>
      </c>
      <c r="I30" s="33">
        <v>15686</v>
      </c>
      <c r="J30" s="33">
        <v>24350</v>
      </c>
      <c r="L30" s="57"/>
      <c r="M30" s="57"/>
      <c r="N30" s="57"/>
    </row>
    <row r="31" spans="1:14" s="29" customFormat="1" ht="12" customHeight="1">
      <c r="A31" s="64">
        <v>22</v>
      </c>
      <c r="B31" s="24">
        <v>12191</v>
      </c>
      <c r="C31" s="27" t="s">
        <v>201</v>
      </c>
      <c r="D31" s="25">
        <v>75</v>
      </c>
      <c r="E31" s="25">
        <v>7864</v>
      </c>
      <c r="F31" s="25">
        <v>12111</v>
      </c>
      <c r="G31" s="25">
        <v>18105</v>
      </c>
      <c r="H31" s="25">
        <v>7864</v>
      </c>
      <c r="I31" s="25">
        <v>12111</v>
      </c>
      <c r="J31" s="25">
        <v>18310</v>
      </c>
      <c r="L31" s="57"/>
      <c r="M31" s="57"/>
      <c r="N31" s="57"/>
    </row>
    <row r="32" spans="1:14" s="29" customFormat="1" ht="12" customHeight="1">
      <c r="A32" s="64">
        <v>23</v>
      </c>
      <c r="B32" s="21">
        <v>13292</v>
      </c>
      <c r="C32" s="23" t="s">
        <v>311</v>
      </c>
      <c r="D32" s="33">
        <v>37</v>
      </c>
      <c r="E32" s="33">
        <v>5830</v>
      </c>
      <c r="F32" s="33">
        <v>7949</v>
      </c>
      <c r="G32" s="33">
        <v>11175</v>
      </c>
      <c r="H32" s="33">
        <v>5830</v>
      </c>
      <c r="I32" s="33">
        <v>7949</v>
      </c>
      <c r="J32" s="33">
        <v>11392</v>
      </c>
      <c r="L32" s="57"/>
      <c r="M32" s="57"/>
      <c r="N32" s="57"/>
    </row>
    <row r="33" spans="1:14" s="29" customFormat="1" ht="12" customHeight="1">
      <c r="A33" s="64">
        <v>24</v>
      </c>
      <c r="B33" s="24">
        <v>12213</v>
      </c>
      <c r="C33" s="27" t="s">
        <v>58</v>
      </c>
      <c r="D33" s="25">
        <v>30</v>
      </c>
      <c r="E33" s="25">
        <v>11265</v>
      </c>
      <c r="F33" s="25">
        <v>17856</v>
      </c>
      <c r="G33" s="25">
        <v>30000</v>
      </c>
      <c r="H33" s="25">
        <v>11265</v>
      </c>
      <c r="I33" s="25">
        <v>17856</v>
      </c>
      <c r="J33" s="25">
        <v>30000</v>
      </c>
      <c r="L33" s="57"/>
      <c r="M33" s="57"/>
      <c r="N33" s="57"/>
    </row>
    <row r="34" spans="1:14" s="29" customFormat="1" ht="12" customHeight="1">
      <c r="A34" s="64">
        <v>25</v>
      </c>
      <c r="B34" s="21">
        <v>12230</v>
      </c>
      <c r="C34" s="23" t="s">
        <v>61</v>
      </c>
      <c r="D34" s="33">
        <v>40</v>
      </c>
      <c r="E34" s="33">
        <v>8033</v>
      </c>
      <c r="F34" s="33">
        <v>16332</v>
      </c>
      <c r="G34" s="33">
        <v>20000</v>
      </c>
      <c r="H34" s="33">
        <v>8033</v>
      </c>
      <c r="I34" s="33">
        <v>16332</v>
      </c>
      <c r="J34" s="33">
        <v>20000</v>
      </c>
      <c r="L34" s="57"/>
      <c r="M34" s="57"/>
      <c r="N34" s="57"/>
    </row>
    <row r="35" spans="1:14" s="29" customFormat="1" ht="12" customHeight="1">
      <c r="A35" s="64">
        <v>26</v>
      </c>
      <c r="B35" s="24">
        <v>14201</v>
      </c>
      <c r="C35" s="27" t="s">
        <v>75</v>
      </c>
      <c r="D35" s="25">
        <v>45</v>
      </c>
      <c r="E35" s="25">
        <v>3310</v>
      </c>
      <c r="F35" s="25">
        <v>4300</v>
      </c>
      <c r="G35" s="25">
        <v>8088</v>
      </c>
      <c r="H35" s="25">
        <v>4359</v>
      </c>
      <c r="I35" s="25">
        <v>5575</v>
      </c>
      <c r="J35" s="25">
        <v>8088</v>
      </c>
      <c r="L35" s="57"/>
      <c r="M35" s="57"/>
      <c r="N35" s="57"/>
    </row>
    <row r="36" spans="1:14" s="29" customFormat="1" ht="12" customHeight="1">
      <c r="A36" s="64">
        <v>27</v>
      </c>
      <c r="B36" s="21">
        <v>12133</v>
      </c>
      <c r="C36" s="23" t="s">
        <v>54</v>
      </c>
      <c r="D36" s="33">
        <v>244</v>
      </c>
      <c r="E36" s="33">
        <v>8382</v>
      </c>
      <c r="F36" s="33">
        <v>12189</v>
      </c>
      <c r="G36" s="33">
        <v>17139</v>
      </c>
      <c r="H36" s="33">
        <v>8384</v>
      </c>
      <c r="I36" s="33">
        <v>12203</v>
      </c>
      <c r="J36" s="33">
        <v>17139</v>
      </c>
      <c r="L36" s="57"/>
      <c r="M36" s="57"/>
      <c r="N36" s="57"/>
    </row>
    <row r="37" spans="1:14" s="29" customFormat="1" ht="12" customHeight="1">
      <c r="A37" s="64">
        <v>28</v>
      </c>
      <c r="B37" s="24">
        <v>12211</v>
      </c>
      <c r="C37" s="27" t="s">
        <v>56</v>
      </c>
      <c r="D37" s="25">
        <v>608</v>
      </c>
      <c r="E37" s="25">
        <v>6255</v>
      </c>
      <c r="F37" s="25">
        <v>9704</v>
      </c>
      <c r="G37" s="25">
        <v>19166</v>
      </c>
      <c r="H37" s="25">
        <v>6374</v>
      </c>
      <c r="I37" s="25">
        <v>9916</v>
      </c>
      <c r="J37" s="25">
        <v>19791</v>
      </c>
      <c r="L37" s="57"/>
      <c r="M37" s="57"/>
      <c r="N37" s="57"/>
    </row>
    <row r="38" spans="1:14" s="29" customFormat="1" ht="12" customHeight="1">
      <c r="A38" s="64">
        <v>29</v>
      </c>
      <c r="B38" s="21">
        <v>13302</v>
      </c>
      <c r="C38" s="23" t="s">
        <v>67</v>
      </c>
      <c r="D38" s="33">
        <v>211</v>
      </c>
      <c r="E38" s="33">
        <v>6000</v>
      </c>
      <c r="F38" s="33">
        <v>8000</v>
      </c>
      <c r="G38" s="33">
        <v>11170</v>
      </c>
      <c r="H38" s="33">
        <v>6000</v>
      </c>
      <c r="I38" s="33">
        <v>8000</v>
      </c>
      <c r="J38" s="33">
        <v>11170</v>
      </c>
      <c r="L38" s="57"/>
      <c r="M38" s="57"/>
      <c r="N38" s="57"/>
    </row>
    <row r="39" spans="1:14" s="29" customFormat="1" ht="12" customHeight="1">
      <c r="A39" s="64">
        <v>30</v>
      </c>
      <c r="B39" s="24">
        <v>12132</v>
      </c>
      <c r="C39" s="27" t="s">
        <v>53</v>
      </c>
      <c r="D39" s="25">
        <v>36</v>
      </c>
      <c r="E39" s="25">
        <v>7652</v>
      </c>
      <c r="F39" s="25">
        <v>12600</v>
      </c>
      <c r="G39" s="25">
        <v>20000</v>
      </c>
      <c r="H39" s="25">
        <v>7652</v>
      </c>
      <c r="I39" s="25">
        <v>12656</v>
      </c>
      <c r="J39" s="25">
        <v>20000</v>
      </c>
      <c r="L39" s="57"/>
      <c r="M39" s="57"/>
      <c r="N39" s="57"/>
    </row>
    <row r="40" spans="1:14" s="29" customFormat="1" ht="12" customHeight="1">
      <c r="A40" s="64">
        <v>31</v>
      </c>
      <c r="B40" s="21">
        <v>13241</v>
      </c>
      <c r="C40" s="23" t="s">
        <v>202</v>
      </c>
      <c r="D40" s="33">
        <v>47</v>
      </c>
      <c r="E40" s="33">
        <v>6770</v>
      </c>
      <c r="F40" s="33">
        <v>11483</v>
      </c>
      <c r="G40" s="33">
        <v>20000</v>
      </c>
      <c r="H40" s="33">
        <v>7102</v>
      </c>
      <c r="I40" s="33">
        <v>11736</v>
      </c>
      <c r="J40" s="33">
        <v>20000</v>
      </c>
      <c r="L40" s="57"/>
      <c r="M40" s="57"/>
      <c r="N40" s="57"/>
    </row>
    <row r="41" spans="1:14" s="29" customFormat="1" ht="12" customHeight="1">
      <c r="A41" s="64">
        <v>32</v>
      </c>
      <c r="B41" s="24">
        <v>13291</v>
      </c>
      <c r="C41" s="27" t="s">
        <v>203</v>
      </c>
      <c r="D41" s="25">
        <v>39</v>
      </c>
      <c r="E41" s="25">
        <v>9731</v>
      </c>
      <c r="F41" s="25">
        <v>12700</v>
      </c>
      <c r="G41" s="25">
        <v>15240</v>
      </c>
      <c r="H41" s="25">
        <v>9731</v>
      </c>
      <c r="I41" s="25">
        <v>12700</v>
      </c>
      <c r="J41" s="25">
        <v>16168</v>
      </c>
      <c r="L41" s="57"/>
      <c r="M41" s="57"/>
      <c r="N41" s="57"/>
    </row>
    <row r="42" spans="1:14" s="29" customFormat="1" ht="12" customHeight="1">
      <c r="A42" s="64">
        <v>33</v>
      </c>
      <c r="B42" s="21">
        <v>12123</v>
      </c>
      <c r="C42" s="23" t="s">
        <v>310</v>
      </c>
      <c r="D42" s="33">
        <v>52</v>
      </c>
      <c r="E42" s="33">
        <v>6540</v>
      </c>
      <c r="F42" s="33">
        <v>8398</v>
      </c>
      <c r="G42" s="33">
        <v>11116</v>
      </c>
      <c r="H42" s="33">
        <v>6540</v>
      </c>
      <c r="I42" s="33">
        <v>8398</v>
      </c>
      <c r="J42" s="33">
        <v>11116</v>
      </c>
      <c r="L42" s="57"/>
      <c r="M42" s="57"/>
      <c r="N42" s="57"/>
    </row>
    <row r="43" spans="1:14" s="29" customFormat="1" ht="12" customHeight="1">
      <c r="A43" s="64">
        <v>34</v>
      </c>
      <c r="B43" s="24">
        <v>13243</v>
      </c>
      <c r="C43" s="27" t="s">
        <v>563</v>
      </c>
      <c r="D43" s="25">
        <v>331</v>
      </c>
      <c r="E43" s="25">
        <v>8650</v>
      </c>
      <c r="F43" s="25">
        <v>11834</v>
      </c>
      <c r="G43" s="25">
        <v>14994</v>
      </c>
      <c r="H43" s="25">
        <v>8767</v>
      </c>
      <c r="I43" s="25">
        <v>11850</v>
      </c>
      <c r="J43" s="25">
        <v>15000</v>
      </c>
      <c r="L43" s="57"/>
      <c r="M43" s="57"/>
      <c r="N43" s="57"/>
    </row>
    <row r="44" spans="1:14" s="29" customFormat="1" ht="12" customHeight="1">
      <c r="A44" s="64">
        <v>35</v>
      </c>
      <c r="B44" s="21">
        <v>14202</v>
      </c>
      <c r="C44" s="23" t="s">
        <v>76</v>
      </c>
      <c r="D44" s="33">
        <v>76</v>
      </c>
      <c r="E44" s="33">
        <v>6560</v>
      </c>
      <c r="F44" s="33">
        <v>13571</v>
      </c>
      <c r="G44" s="33">
        <v>33334</v>
      </c>
      <c r="H44" s="33">
        <v>6560</v>
      </c>
      <c r="I44" s="33">
        <v>13571</v>
      </c>
      <c r="J44" s="33">
        <v>33334</v>
      </c>
      <c r="L44" s="57"/>
      <c r="M44" s="57"/>
      <c r="N44" s="57"/>
    </row>
    <row r="45" spans="1:14" s="29" customFormat="1" ht="12" customHeight="1">
      <c r="A45" s="64">
        <v>36</v>
      </c>
      <c r="B45" s="26">
        <v>2</v>
      </c>
      <c r="C45" s="69" t="s">
        <v>77</v>
      </c>
      <c r="D45" s="25"/>
      <c r="E45" s="25"/>
      <c r="F45" s="25"/>
      <c r="G45" s="25"/>
      <c r="H45" s="25"/>
      <c r="I45" s="25"/>
      <c r="J45" s="25"/>
      <c r="L45" s="57"/>
      <c r="M45" s="57"/>
      <c r="N45" s="57"/>
    </row>
    <row r="46" spans="1:14" s="29" customFormat="1" ht="12" customHeight="1">
      <c r="A46" s="64">
        <v>37</v>
      </c>
      <c r="B46" s="21">
        <v>24111</v>
      </c>
      <c r="C46" s="23" t="s">
        <v>96</v>
      </c>
      <c r="D46" s="33">
        <v>216</v>
      </c>
      <c r="E46" s="33">
        <v>5480</v>
      </c>
      <c r="F46" s="33">
        <v>5826</v>
      </c>
      <c r="G46" s="33">
        <v>6335</v>
      </c>
      <c r="H46" s="33">
        <v>5480</v>
      </c>
      <c r="I46" s="33">
        <v>5826</v>
      </c>
      <c r="J46" s="33">
        <v>6337</v>
      </c>
      <c r="L46" s="57"/>
      <c r="M46" s="57"/>
      <c r="N46" s="57"/>
    </row>
    <row r="47" spans="1:14" s="29" customFormat="1" ht="12" customHeight="1">
      <c r="A47" s="64">
        <v>38</v>
      </c>
      <c r="B47" s="24">
        <v>21213</v>
      </c>
      <c r="C47" s="27" t="s">
        <v>319</v>
      </c>
      <c r="D47" s="25">
        <v>110</v>
      </c>
      <c r="E47" s="25">
        <v>6243</v>
      </c>
      <c r="F47" s="25">
        <v>7952</v>
      </c>
      <c r="G47" s="25">
        <v>11005</v>
      </c>
      <c r="H47" s="25">
        <v>6280</v>
      </c>
      <c r="I47" s="25">
        <v>7952</v>
      </c>
      <c r="J47" s="25">
        <v>11005</v>
      </c>
      <c r="L47" s="57"/>
      <c r="M47" s="57"/>
      <c r="N47" s="57"/>
    </row>
    <row r="48" spans="1:14" s="29" customFormat="1" ht="12" customHeight="1">
      <c r="A48" s="64">
        <v>39</v>
      </c>
      <c r="B48" s="21">
        <v>24112</v>
      </c>
      <c r="C48" s="23" t="s">
        <v>97</v>
      </c>
      <c r="D48" s="33">
        <v>79</v>
      </c>
      <c r="E48" s="33">
        <v>5800</v>
      </c>
      <c r="F48" s="33">
        <v>7534</v>
      </c>
      <c r="G48" s="33">
        <v>12797</v>
      </c>
      <c r="H48" s="33">
        <v>5800</v>
      </c>
      <c r="I48" s="33">
        <v>7534</v>
      </c>
      <c r="J48" s="33">
        <v>12797</v>
      </c>
      <c r="L48" s="57"/>
      <c r="M48" s="57"/>
      <c r="N48" s="57"/>
    </row>
    <row r="49" spans="1:15" s="29" customFormat="1" ht="12" customHeight="1">
      <c r="A49" s="64">
        <v>40</v>
      </c>
      <c r="B49" s="24">
        <v>24213</v>
      </c>
      <c r="C49" s="27" t="s">
        <v>367</v>
      </c>
      <c r="D49" s="25">
        <v>90</v>
      </c>
      <c r="E49" s="25">
        <v>8100</v>
      </c>
      <c r="F49" s="25">
        <v>11917</v>
      </c>
      <c r="G49" s="25">
        <v>14666</v>
      </c>
      <c r="H49" s="25">
        <v>8100</v>
      </c>
      <c r="I49" s="25">
        <v>11956</v>
      </c>
      <c r="J49" s="25">
        <v>14666</v>
      </c>
      <c r="L49" s="57"/>
      <c r="M49" s="57"/>
      <c r="N49" s="57"/>
    </row>
    <row r="50" spans="1:15" s="29" customFormat="1" ht="12" customHeight="1">
      <c r="A50" s="64">
        <v>41</v>
      </c>
      <c r="B50" s="21">
        <v>24212</v>
      </c>
      <c r="C50" s="23" t="s">
        <v>366</v>
      </c>
      <c r="D50" s="33">
        <v>302</v>
      </c>
      <c r="E50" s="33">
        <v>5000</v>
      </c>
      <c r="F50" s="33">
        <v>7005</v>
      </c>
      <c r="G50" s="33">
        <v>10554</v>
      </c>
      <c r="H50" s="33">
        <v>5010</v>
      </c>
      <c r="I50" s="33">
        <v>7072</v>
      </c>
      <c r="J50" s="33">
        <v>11010</v>
      </c>
      <c r="L50" s="57"/>
      <c r="M50" s="57"/>
      <c r="N50" s="57"/>
    </row>
    <row r="51" spans="1:15" s="29" customFormat="1" ht="12" customHeight="1">
      <c r="A51" s="64">
        <v>42</v>
      </c>
      <c r="B51" s="24">
        <v>24132</v>
      </c>
      <c r="C51" s="27" t="s">
        <v>99</v>
      </c>
      <c r="D51" s="25">
        <v>1067</v>
      </c>
      <c r="E51" s="25">
        <v>5000</v>
      </c>
      <c r="F51" s="25">
        <v>6667</v>
      </c>
      <c r="G51" s="25">
        <v>9880</v>
      </c>
      <c r="H51" s="25">
        <v>5040</v>
      </c>
      <c r="I51" s="25">
        <v>6715</v>
      </c>
      <c r="J51" s="25">
        <v>10000</v>
      </c>
      <c r="L51" s="57"/>
      <c r="M51" s="57"/>
      <c r="N51" s="57"/>
    </row>
    <row r="52" spans="1:15" s="29" customFormat="1" ht="12" customHeight="1">
      <c r="A52" s="64">
        <v>43</v>
      </c>
      <c r="B52" s="21">
        <v>25241</v>
      </c>
      <c r="C52" s="23" t="s">
        <v>382</v>
      </c>
      <c r="D52" s="33">
        <v>85</v>
      </c>
      <c r="E52" s="33">
        <v>5500</v>
      </c>
      <c r="F52" s="33">
        <v>6350</v>
      </c>
      <c r="G52" s="33">
        <v>7904</v>
      </c>
      <c r="H52" s="33">
        <v>5500</v>
      </c>
      <c r="I52" s="33">
        <v>6402</v>
      </c>
      <c r="J52" s="33">
        <v>7904</v>
      </c>
      <c r="K52"/>
      <c r="L52" s="57"/>
      <c r="M52" s="57"/>
      <c r="N52" s="57"/>
      <c r="O52"/>
    </row>
    <row r="53" spans="1:15" s="29" customFormat="1" ht="12" customHeight="1">
      <c r="A53" s="64">
        <v>44</v>
      </c>
      <c r="B53" s="24">
        <v>21222</v>
      </c>
      <c r="C53" s="27" t="s">
        <v>80</v>
      </c>
      <c r="D53" s="25">
        <v>34</v>
      </c>
      <c r="E53" s="25">
        <v>8728</v>
      </c>
      <c r="F53" s="25">
        <v>14395</v>
      </c>
      <c r="G53" s="25">
        <v>17695</v>
      </c>
      <c r="H53" s="25">
        <v>9455</v>
      </c>
      <c r="I53" s="25">
        <v>14868</v>
      </c>
      <c r="J53" s="25">
        <v>19166</v>
      </c>
      <c r="L53" s="57"/>
      <c r="M53" s="57"/>
      <c r="N53" s="57"/>
    </row>
    <row r="54" spans="1:15" s="29" customFormat="1" ht="12" customHeight="1">
      <c r="A54" s="64">
        <v>45</v>
      </c>
      <c r="B54" s="21">
        <v>24131</v>
      </c>
      <c r="C54" s="23" t="s">
        <v>207</v>
      </c>
      <c r="D54" s="33">
        <v>855</v>
      </c>
      <c r="E54" s="33">
        <v>4600</v>
      </c>
      <c r="F54" s="33">
        <v>7400</v>
      </c>
      <c r="G54" s="33">
        <v>12907</v>
      </c>
      <c r="H54" s="33">
        <v>4620</v>
      </c>
      <c r="I54" s="33">
        <v>7500</v>
      </c>
      <c r="J54" s="33">
        <v>13026</v>
      </c>
      <c r="L54" s="57"/>
      <c r="M54" s="57"/>
      <c r="N54" s="57"/>
    </row>
    <row r="55" spans="1:15" s="29" customFormat="1" ht="12" customHeight="1">
      <c r="A55" s="64">
        <v>46</v>
      </c>
      <c r="B55" s="24">
        <v>24135</v>
      </c>
      <c r="C55" s="27" t="s">
        <v>363</v>
      </c>
      <c r="D55" s="25">
        <v>119</v>
      </c>
      <c r="E55" s="25">
        <v>5634</v>
      </c>
      <c r="F55" s="25">
        <v>7029</v>
      </c>
      <c r="G55" s="25">
        <v>10511</v>
      </c>
      <c r="H55" s="25">
        <v>5634</v>
      </c>
      <c r="I55" s="25">
        <v>7035</v>
      </c>
      <c r="J55" s="25">
        <v>10511</v>
      </c>
      <c r="L55" s="57"/>
      <c r="M55" s="57"/>
      <c r="N55" s="57"/>
    </row>
    <row r="56" spans="1:15" s="29" customFormat="1" ht="12" customHeight="1">
      <c r="A56" s="64">
        <v>47</v>
      </c>
      <c r="B56" s="21">
        <v>24121</v>
      </c>
      <c r="C56" s="23" t="s">
        <v>362</v>
      </c>
      <c r="D56" s="33">
        <v>1219</v>
      </c>
      <c r="E56" s="33">
        <v>7019</v>
      </c>
      <c r="F56" s="33">
        <v>11416</v>
      </c>
      <c r="G56" s="33">
        <v>20000</v>
      </c>
      <c r="H56" s="33">
        <v>7100</v>
      </c>
      <c r="I56" s="33">
        <v>11500</v>
      </c>
      <c r="J56" s="33">
        <v>20000</v>
      </c>
      <c r="L56" s="57"/>
      <c r="M56" s="57"/>
      <c r="N56" s="57"/>
    </row>
    <row r="57" spans="1:15" s="29" customFormat="1" ht="12" customHeight="1">
      <c r="A57" s="64">
        <v>48</v>
      </c>
      <c r="B57" s="24">
        <v>24133</v>
      </c>
      <c r="C57" s="27" t="s">
        <v>100</v>
      </c>
      <c r="D57" s="25">
        <v>372</v>
      </c>
      <c r="E57" s="25">
        <v>6783</v>
      </c>
      <c r="F57" s="25">
        <v>9542</v>
      </c>
      <c r="G57" s="25">
        <v>18078</v>
      </c>
      <c r="H57" s="25">
        <v>6784</v>
      </c>
      <c r="I57" s="25">
        <v>9705</v>
      </c>
      <c r="J57" s="25">
        <v>18113</v>
      </c>
      <c r="L57" s="57"/>
      <c r="M57" s="57"/>
      <c r="N57" s="57"/>
    </row>
    <row r="58" spans="1:15" s="29" customFormat="1" ht="12" customHeight="1">
      <c r="A58" s="64">
        <v>49</v>
      </c>
      <c r="B58" s="21">
        <v>24231</v>
      </c>
      <c r="C58" s="23" t="s">
        <v>208</v>
      </c>
      <c r="D58" s="33">
        <v>102</v>
      </c>
      <c r="E58" s="33">
        <v>5252</v>
      </c>
      <c r="F58" s="33">
        <v>8342</v>
      </c>
      <c r="G58" s="33">
        <v>13527</v>
      </c>
      <c r="H58" s="33">
        <v>5252</v>
      </c>
      <c r="I58" s="33">
        <v>8342</v>
      </c>
      <c r="J58" s="33">
        <v>13527</v>
      </c>
      <c r="L58" s="57"/>
      <c r="M58" s="57"/>
      <c r="N58" s="57"/>
    </row>
    <row r="59" spans="1:15" s="29" customFormat="1" ht="12" customHeight="1">
      <c r="A59" s="64">
        <v>50</v>
      </c>
      <c r="B59" s="24">
        <v>25112</v>
      </c>
      <c r="C59" s="27" t="s">
        <v>567</v>
      </c>
      <c r="D59" s="25">
        <v>128</v>
      </c>
      <c r="E59" s="25">
        <v>5796</v>
      </c>
      <c r="F59" s="25">
        <v>7370</v>
      </c>
      <c r="G59" s="25">
        <v>9855</v>
      </c>
      <c r="H59" s="25">
        <v>5796</v>
      </c>
      <c r="I59" s="25">
        <v>7389</v>
      </c>
      <c r="J59" s="25">
        <v>9855</v>
      </c>
      <c r="L59" s="57"/>
      <c r="M59" s="57"/>
      <c r="N59" s="57"/>
    </row>
    <row r="60" spans="1:15" s="29" customFormat="1" ht="12" customHeight="1">
      <c r="A60" s="64">
        <v>51</v>
      </c>
      <c r="B60" s="21">
        <v>26112</v>
      </c>
      <c r="C60" s="23" t="s">
        <v>213</v>
      </c>
      <c r="D60" s="33">
        <v>221</v>
      </c>
      <c r="E60" s="33">
        <v>8300</v>
      </c>
      <c r="F60" s="33">
        <v>15251</v>
      </c>
      <c r="G60" s="33">
        <v>21166</v>
      </c>
      <c r="H60" s="33">
        <v>8380</v>
      </c>
      <c r="I60" s="33">
        <v>15350</v>
      </c>
      <c r="J60" s="33">
        <v>21166</v>
      </c>
      <c r="L60" s="57"/>
      <c r="M60" s="57"/>
      <c r="N60" s="57"/>
    </row>
    <row r="61" spans="1:15" s="29" customFormat="1" ht="12" customHeight="1">
      <c r="A61" s="64">
        <v>52</v>
      </c>
      <c r="B61" s="24">
        <v>24160</v>
      </c>
      <c r="C61" s="27" t="s">
        <v>102</v>
      </c>
      <c r="D61" s="25">
        <v>129</v>
      </c>
      <c r="E61" s="25">
        <v>5839</v>
      </c>
      <c r="F61" s="25">
        <v>7498</v>
      </c>
      <c r="G61" s="25">
        <v>12037</v>
      </c>
      <c r="H61" s="25">
        <v>6000</v>
      </c>
      <c r="I61" s="25">
        <v>7600</v>
      </c>
      <c r="J61" s="25">
        <v>12625</v>
      </c>
      <c r="L61" s="57"/>
      <c r="M61" s="57"/>
      <c r="N61" s="57"/>
    </row>
    <row r="62" spans="1:15" s="29" customFormat="1" ht="12" customHeight="1">
      <c r="A62" s="64">
        <v>53</v>
      </c>
      <c r="B62" s="21">
        <v>24312</v>
      </c>
      <c r="C62" s="23" t="s">
        <v>107</v>
      </c>
      <c r="D62" s="33">
        <v>50</v>
      </c>
      <c r="E62" s="33">
        <v>4290</v>
      </c>
      <c r="F62" s="33">
        <v>6010</v>
      </c>
      <c r="G62" s="33">
        <v>10170</v>
      </c>
      <c r="H62" s="33">
        <v>4290</v>
      </c>
      <c r="I62" s="33">
        <v>6428</v>
      </c>
      <c r="J62" s="33">
        <v>11200</v>
      </c>
      <c r="L62" s="57"/>
      <c r="M62" s="57"/>
      <c r="N62" s="57"/>
    </row>
    <row r="63" spans="1:15" s="29" customFormat="1" ht="12" customHeight="1">
      <c r="A63" s="64">
        <v>54</v>
      </c>
      <c r="B63" s="24">
        <v>24313</v>
      </c>
      <c r="C63" s="27" t="s">
        <v>370</v>
      </c>
      <c r="D63" s="25">
        <v>54</v>
      </c>
      <c r="E63" s="25">
        <v>8370</v>
      </c>
      <c r="F63" s="25">
        <v>11471</v>
      </c>
      <c r="G63" s="25">
        <v>17486</v>
      </c>
      <c r="H63" s="25">
        <v>8370</v>
      </c>
      <c r="I63" s="25">
        <v>11471</v>
      </c>
      <c r="J63" s="25">
        <v>17486</v>
      </c>
      <c r="L63" s="57"/>
      <c r="M63" s="57"/>
      <c r="N63" s="57"/>
    </row>
    <row r="64" spans="1:15" s="29" customFormat="1" ht="12" customHeight="1">
      <c r="A64" s="64">
        <v>55</v>
      </c>
      <c r="B64" s="21">
        <v>25220</v>
      </c>
      <c r="C64" s="23" t="s">
        <v>212</v>
      </c>
      <c r="D64" s="33">
        <v>49</v>
      </c>
      <c r="E64" s="33">
        <v>5241</v>
      </c>
      <c r="F64" s="33">
        <v>6616</v>
      </c>
      <c r="G64" s="33">
        <v>8000</v>
      </c>
      <c r="H64" s="33">
        <v>5280</v>
      </c>
      <c r="I64" s="33">
        <v>6616</v>
      </c>
      <c r="J64" s="33">
        <v>8000</v>
      </c>
      <c r="L64" s="57"/>
      <c r="M64" s="57"/>
      <c r="N64" s="57"/>
    </row>
    <row r="65" spans="1:15" s="29" customFormat="1" ht="12" customHeight="1">
      <c r="A65" s="64">
        <v>56</v>
      </c>
      <c r="B65" s="24">
        <v>21212</v>
      </c>
      <c r="C65" s="27" t="s">
        <v>79</v>
      </c>
      <c r="D65" s="25">
        <v>125</v>
      </c>
      <c r="E65" s="25">
        <v>4110</v>
      </c>
      <c r="F65" s="25">
        <v>4810</v>
      </c>
      <c r="G65" s="25">
        <v>5599</v>
      </c>
      <c r="H65" s="25">
        <v>4110</v>
      </c>
      <c r="I65" s="25">
        <v>4930</v>
      </c>
      <c r="J65" s="25">
        <v>5700</v>
      </c>
      <c r="L65" s="57"/>
      <c r="M65" s="57"/>
      <c r="N65" s="57"/>
    </row>
    <row r="66" spans="1:15" s="29" customFormat="1" ht="12" customHeight="1">
      <c r="A66" s="64">
        <v>57</v>
      </c>
      <c r="B66" s="21">
        <v>24233</v>
      </c>
      <c r="C66" s="23" t="s">
        <v>103</v>
      </c>
      <c r="D66" s="33">
        <v>122</v>
      </c>
      <c r="E66" s="33">
        <v>4388</v>
      </c>
      <c r="F66" s="33">
        <v>5303</v>
      </c>
      <c r="G66" s="33">
        <v>5785</v>
      </c>
      <c r="H66" s="33">
        <v>4388</v>
      </c>
      <c r="I66" s="33">
        <v>5323</v>
      </c>
      <c r="J66" s="33">
        <v>5800</v>
      </c>
      <c r="L66" s="57"/>
      <c r="M66" s="57"/>
      <c r="N66" s="57"/>
    </row>
    <row r="67" spans="1:15" s="29" customFormat="1" ht="12" customHeight="1">
      <c r="A67" s="64">
        <v>58</v>
      </c>
      <c r="B67" s="24">
        <v>24220</v>
      </c>
      <c r="C67" s="27" t="s">
        <v>235</v>
      </c>
      <c r="D67" s="25">
        <v>42</v>
      </c>
      <c r="E67" s="25">
        <v>3863</v>
      </c>
      <c r="F67" s="25">
        <v>4381</v>
      </c>
      <c r="G67" s="25">
        <v>5180</v>
      </c>
      <c r="H67" s="25">
        <v>3863</v>
      </c>
      <c r="I67" s="25">
        <v>4381</v>
      </c>
      <c r="J67" s="25">
        <v>5180</v>
      </c>
      <c r="L67" s="57"/>
      <c r="M67" s="57"/>
      <c r="N67" s="57"/>
    </row>
    <row r="68" spans="1:15" ht="12" customHeight="1">
      <c r="A68" s="64">
        <v>59</v>
      </c>
      <c r="B68" s="21">
        <v>24320</v>
      </c>
      <c r="C68" s="23" t="s">
        <v>210</v>
      </c>
      <c r="D68" s="33">
        <v>41</v>
      </c>
      <c r="E68" s="33">
        <v>3900</v>
      </c>
      <c r="F68" s="33">
        <v>4784</v>
      </c>
      <c r="G68" s="33">
        <v>8006</v>
      </c>
      <c r="H68" s="33">
        <v>4005</v>
      </c>
      <c r="I68" s="33">
        <v>4784</v>
      </c>
      <c r="J68" s="33">
        <v>8006</v>
      </c>
      <c r="K68" s="29"/>
      <c r="N68" s="57"/>
      <c r="O68" s="29"/>
    </row>
    <row r="69" spans="1:15" ht="24">
      <c r="A69" s="64">
        <v>60</v>
      </c>
      <c r="B69" s="24">
        <v>22200</v>
      </c>
      <c r="C69" s="27" t="s">
        <v>565</v>
      </c>
      <c r="D69" s="25">
        <v>35</v>
      </c>
      <c r="E69" s="25">
        <v>3570</v>
      </c>
      <c r="F69" s="25">
        <v>4650</v>
      </c>
      <c r="G69" s="25">
        <v>9455</v>
      </c>
      <c r="H69" s="25">
        <v>3570</v>
      </c>
      <c r="I69" s="25">
        <v>4650</v>
      </c>
      <c r="J69" s="25">
        <v>9455</v>
      </c>
      <c r="N69" s="57"/>
    </row>
    <row r="70" spans="1:15" ht="12" customHeight="1">
      <c r="A70" s="64">
        <v>61</v>
      </c>
      <c r="B70" s="21">
        <v>24334</v>
      </c>
      <c r="C70" s="23" t="s">
        <v>566</v>
      </c>
      <c r="D70" s="33">
        <v>182</v>
      </c>
      <c r="E70" s="33">
        <v>6500</v>
      </c>
      <c r="F70" s="33">
        <v>14581</v>
      </c>
      <c r="G70" s="33">
        <v>23750</v>
      </c>
      <c r="H70" s="33">
        <v>6600</v>
      </c>
      <c r="I70" s="33">
        <v>14910</v>
      </c>
      <c r="J70" s="33">
        <v>23750</v>
      </c>
      <c r="N70" s="57"/>
    </row>
    <row r="71" spans="1:15" ht="12" customHeight="1">
      <c r="A71" s="64">
        <v>62</v>
      </c>
      <c r="B71" s="24">
        <v>2414</v>
      </c>
      <c r="C71" s="27" t="s">
        <v>546</v>
      </c>
      <c r="D71" s="25">
        <v>189</v>
      </c>
      <c r="E71" s="25">
        <v>4400</v>
      </c>
      <c r="F71" s="25">
        <v>6445</v>
      </c>
      <c r="G71" s="25">
        <v>12950</v>
      </c>
      <c r="H71" s="25">
        <v>4450</v>
      </c>
      <c r="I71" s="25">
        <v>6445</v>
      </c>
      <c r="J71" s="25">
        <v>13000</v>
      </c>
      <c r="N71" s="57"/>
    </row>
    <row r="72" spans="1:15" ht="13">
      <c r="A72" s="64">
        <v>63</v>
      </c>
      <c r="B72" s="21">
        <v>24141</v>
      </c>
      <c r="C72" s="23" t="s">
        <v>253</v>
      </c>
      <c r="D72" s="33">
        <v>138</v>
      </c>
      <c r="E72" s="33">
        <v>4050</v>
      </c>
      <c r="F72" s="33">
        <v>6000</v>
      </c>
      <c r="G72" s="33">
        <v>13000</v>
      </c>
      <c r="H72" s="33">
        <v>4050</v>
      </c>
      <c r="I72" s="33">
        <v>6000</v>
      </c>
      <c r="J72" s="33">
        <v>13000</v>
      </c>
      <c r="N72" s="57"/>
    </row>
    <row r="73" spans="1:15" ht="12" customHeight="1">
      <c r="A73" s="64">
        <v>64</v>
      </c>
      <c r="B73" s="24">
        <v>25121</v>
      </c>
      <c r="C73" s="27" t="s">
        <v>377</v>
      </c>
      <c r="D73" s="25">
        <v>236</v>
      </c>
      <c r="E73" s="25">
        <v>6000</v>
      </c>
      <c r="F73" s="25">
        <v>7767</v>
      </c>
      <c r="G73" s="25">
        <v>10875</v>
      </c>
      <c r="H73" s="25">
        <v>6444</v>
      </c>
      <c r="I73" s="25">
        <v>7800</v>
      </c>
      <c r="J73" s="25">
        <v>11448</v>
      </c>
      <c r="N73" s="57"/>
    </row>
    <row r="74" spans="1:15" ht="12" customHeight="1">
      <c r="A74" s="64">
        <v>65</v>
      </c>
      <c r="B74" s="21">
        <v>21231</v>
      </c>
      <c r="C74" s="23" t="s">
        <v>229</v>
      </c>
      <c r="D74" s="33">
        <v>66</v>
      </c>
      <c r="E74" s="33">
        <v>5250</v>
      </c>
      <c r="F74" s="33">
        <v>7500</v>
      </c>
      <c r="G74" s="33">
        <v>8560</v>
      </c>
      <c r="H74" s="33">
        <v>5250</v>
      </c>
      <c r="I74" s="33">
        <v>7500</v>
      </c>
      <c r="J74" s="33">
        <v>8560</v>
      </c>
      <c r="N74" s="57"/>
    </row>
    <row r="75" spans="1:15" ht="12" customHeight="1">
      <c r="A75" s="64">
        <v>66</v>
      </c>
      <c r="B75" s="24">
        <v>25111</v>
      </c>
      <c r="C75" s="27" t="s">
        <v>375</v>
      </c>
      <c r="D75" s="25">
        <v>137</v>
      </c>
      <c r="E75" s="25">
        <v>4935</v>
      </c>
      <c r="F75" s="25">
        <v>6000</v>
      </c>
      <c r="G75" s="25">
        <v>7900</v>
      </c>
      <c r="H75" s="25">
        <v>4955</v>
      </c>
      <c r="I75" s="25">
        <v>6000</v>
      </c>
      <c r="J75" s="25">
        <v>7950</v>
      </c>
      <c r="N75" s="57"/>
    </row>
    <row r="76" spans="1:15" ht="12" customHeight="1">
      <c r="A76" s="64">
        <v>67</v>
      </c>
      <c r="B76" s="21">
        <v>24113</v>
      </c>
      <c r="C76" s="23" t="s">
        <v>98</v>
      </c>
      <c r="D76" s="33">
        <v>107</v>
      </c>
      <c r="E76" s="33">
        <v>8591</v>
      </c>
      <c r="F76" s="33">
        <v>10721</v>
      </c>
      <c r="G76" s="33">
        <v>14500</v>
      </c>
      <c r="H76" s="33">
        <v>8642</v>
      </c>
      <c r="I76" s="33">
        <v>10872</v>
      </c>
      <c r="J76" s="33">
        <v>14583</v>
      </c>
      <c r="N76" s="57"/>
    </row>
    <row r="77" spans="1:15" ht="12" customHeight="1">
      <c r="A77" s="64">
        <v>68</v>
      </c>
      <c r="B77" s="24">
        <v>24361</v>
      </c>
      <c r="C77" s="27" t="s">
        <v>373</v>
      </c>
      <c r="D77" s="25">
        <v>132</v>
      </c>
      <c r="E77" s="25">
        <v>5415</v>
      </c>
      <c r="F77" s="25">
        <v>10030</v>
      </c>
      <c r="G77" s="25">
        <v>15000</v>
      </c>
      <c r="H77" s="25">
        <v>5415</v>
      </c>
      <c r="I77" s="25">
        <v>10030</v>
      </c>
      <c r="J77" s="25">
        <v>15000</v>
      </c>
      <c r="N77" s="57"/>
    </row>
    <row r="78" spans="1:15" ht="12" customHeight="1">
      <c r="A78" s="64">
        <v>69</v>
      </c>
      <c r="B78" s="21">
        <v>24134</v>
      </c>
      <c r="C78" s="23" t="s">
        <v>101</v>
      </c>
      <c r="D78" s="33">
        <v>69</v>
      </c>
      <c r="E78" s="33">
        <v>8087</v>
      </c>
      <c r="F78" s="33">
        <v>11200</v>
      </c>
      <c r="G78" s="33">
        <v>16267</v>
      </c>
      <c r="H78" s="33">
        <v>8087</v>
      </c>
      <c r="I78" s="33">
        <v>11375</v>
      </c>
      <c r="J78" s="33">
        <v>16267</v>
      </c>
    </row>
    <row r="79" spans="1:15" ht="12" customHeight="1">
      <c r="A79" s="64">
        <v>70</v>
      </c>
      <c r="B79" s="26">
        <v>3</v>
      </c>
      <c r="C79" s="69" t="s">
        <v>114</v>
      </c>
      <c r="D79" s="25"/>
      <c r="E79" s="25"/>
      <c r="F79" s="25"/>
      <c r="G79" s="25"/>
      <c r="H79" s="25"/>
      <c r="I79" s="25"/>
      <c r="J79" s="25"/>
    </row>
    <row r="80" spans="1:15" ht="12" customHeight="1">
      <c r="A80" s="64">
        <v>71</v>
      </c>
      <c r="B80" s="21">
        <v>33222</v>
      </c>
      <c r="C80" s="23" t="s">
        <v>130</v>
      </c>
      <c r="D80" s="33">
        <v>759</v>
      </c>
      <c r="E80" s="33">
        <v>6301</v>
      </c>
      <c r="F80" s="33">
        <v>6897</v>
      </c>
      <c r="G80" s="33">
        <v>8688</v>
      </c>
      <c r="H80" s="33">
        <v>6301</v>
      </c>
      <c r="I80" s="33">
        <v>6897</v>
      </c>
      <c r="J80" s="33">
        <v>8688</v>
      </c>
    </row>
    <row r="81" spans="1:10" ht="12" customHeight="1">
      <c r="A81" s="64">
        <v>72</v>
      </c>
      <c r="B81" s="24">
        <v>33152</v>
      </c>
      <c r="C81" s="27" t="s">
        <v>430</v>
      </c>
      <c r="D81" s="25">
        <v>182</v>
      </c>
      <c r="E81" s="25">
        <v>4007</v>
      </c>
      <c r="F81" s="25">
        <v>5000</v>
      </c>
      <c r="G81" s="25">
        <v>6600</v>
      </c>
      <c r="H81" s="25">
        <v>4073</v>
      </c>
      <c r="I81" s="25">
        <v>5200</v>
      </c>
      <c r="J81" s="25">
        <v>6825</v>
      </c>
    </row>
    <row r="82" spans="1:10" ht="12" customHeight="1">
      <c r="A82" s="64">
        <v>73</v>
      </c>
      <c r="B82" s="21">
        <v>33131</v>
      </c>
      <c r="C82" s="23" t="s">
        <v>126</v>
      </c>
      <c r="D82" s="33">
        <v>225</v>
      </c>
      <c r="E82" s="33">
        <v>4200</v>
      </c>
      <c r="F82" s="33">
        <v>5220</v>
      </c>
      <c r="G82" s="33">
        <v>6450</v>
      </c>
      <c r="H82" s="33">
        <v>4239</v>
      </c>
      <c r="I82" s="33">
        <v>5360</v>
      </c>
      <c r="J82" s="33">
        <v>7200</v>
      </c>
    </row>
    <row r="83" spans="1:10" ht="12" customHeight="1">
      <c r="A83" s="64">
        <v>74</v>
      </c>
      <c r="B83" s="24">
        <v>33221</v>
      </c>
      <c r="C83" s="27" t="s">
        <v>129</v>
      </c>
      <c r="D83" s="25">
        <v>135</v>
      </c>
      <c r="E83" s="25">
        <v>4450</v>
      </c>
      <c r="F83" s="25">
        <v>5833</v>
      </c>
      <c r="G83" s="25">
        <v>7230</v>
      </c>
      <c r="H83" s="25">
        <v>4564</v>
      </c>
      <c r="I83" s="25">
        <v>6000</v>
      </c>
      <c r="J83" s="25">
        <v>7410</v>
      </c>
    </row>
    <row r="84" spans="1:10" ht="12" customHeight="1">
      <c r="A84" s="64">
        <v>75</v>
      </c>
      <c r="B84" s="21">
        <v>3322</v>
      </c>
      <c r="C84" s="23" t="s">
        <v>553</v>
      </c>
      <c r="D84" s="33">
        <v>1158</v>
      </c>
      <c r="E84" s="33">
        <v>5130</v>
      </c>
      <c r="F84" s="33">
        <v>6690</v>
      </c>
      <c r="G84" s="33">
        <v>8688</v>
      </c>
      <c r="H84" s="33">
        <v>5130</v>
      </c>
      <c r="I84" s="33">
        <v>6690</v>
      </c>
      <c r="J84" s="33">
        <v>8688</v>
      </c>
    </row>
    <row r="85" spans="1:10" ht="12" customHeight="1">
      <c r="A85" s="64">
        <v>76</v>
      </c>
      <c r="B85" s="24">
        <v>35110</v>
      </c>
      <c r="C85" s="27" t="s">
        <v>141</v>
      </c>
      <c r="D85" s="25">
        <v>85</v>
      </c>
      <c r="E85" s="25">
        <v>3510</v>
      </c>
      <c r="F85" s="25">
        <v>4000</v>
      </c>
      <c r="G85" s="25">
        <v>4580</v>
      </c>
      <c r="H85" s="25">
        <v>4571</v>
      </c>
      <c r="I85" s="25">
        <v>5087</v>
      </c>
      <c r="J85" s="25">
        <v>6174</v>
      </c>
    </row>
    <row r="86" spans="1:10" ht="12" customHeight="1">
      <c r="A86" s="64">
        <v>77</v>
      </c>
      <c r="B86" s="21">
        <v>33121</v>
      </c>
      <c r="C86" s="23" t="s">
        <v>429</v>
      </c>
      <c r="D86" s="33">
        <v>203</v>
      </c>
      <c r="E86" s="33">
        <v>5000</v>
      </c>
      <c r="F86" s="33">
        <v>5900</v>
      </c>
      <c r="G86" s="33">
        <v>8666</v>
      </c>
      <c r="H86" s="33">
        <v>5064</v>
      </c>
      <c r="I86" s="33">
        <v>6000</v>
      </c>
      <c r="J86" s="33">
        <v>9100</v>
      </c>
    </row>
    <row r="87" spans="1:10" ht="12" customHeight="1">
      <c r="A87" s="64">
        <v>78</v>
      </c>
      <c r="B87" s="24">
        <v>33211</v>
      </c>
      <c r="C87" s="27" t="s">
        <v>431</v>
      </c>
      <c r="D87" s="25">
        <v>118</v>
      </c>
      <c r="E87" s="25">
        <v>5364</v>
      </c>
      <c r="F87" s="25">
        <v>6000</v>
      </c>
      <c r="G87" s="25">
        <v>9050</v>
      </c>
      <c r="H87" s="25">
        <v>5410</v>
      </c>
      <c r="I87" s="25">
        <v>6720</v>
      </c>
      <c r="J87" s="25">
        <v>9440</v>
      </c>
    </row>
    <row r="88" spans="1:10" ht="12" customHeight="1">
      <c r="A88" s="64">
        <v>79</v>
      </c>
      <c r="B88" s="21">
        <v>33393</v>
      </c>
      <c r="C88" s="23" t="s">
        <v>434</v>
      </c>
      <c r="D88" s="33">
        <v>46</v>
      </c>
      <c r="E88" s="33">
        <v>8300</v>
      </c>
      <c r="F88" s="33">
        <v>9523</v>
      </c>
      <c r="G88" s="33">
        <v>16433</v>
      </c>
      <c r="H88" s="33">
        <v>8300</v>
      </c>
      <c r="I88" s="33">
        <v>9523</v>
      </c>
      <c r="J88" s="33">
        <v>16433</v>
      </c>
    </row>
    <row r="89" spans="1:10" ht="12" customHeight="1">
      <c r="A89" s="64">
        <v>80</v>
      </c>
      <c r="B89" s="24">
        <v>35121</v>
      </c>
      <c r="C89" s="27" t="s">
        <v>243</v>
      </c>
      <c r="D89" s="25">
        <v>32</v>
      </c>
      <c r="E89" s="25">
        <v>4742</v>
      </c>
      <c r="F89" s="25">
        <v>5939</v>
      </c>
      <c r="G89" s="25">
        <v>7010</v>
      </c>
      <c r="H89" s="25">
        <v>4925</v>
      </c>
      <c r="I89" s="25">
        <v>5939</v>
      </c>
      <c r="J89" s="25">
        <v>7213</v>
      </c>
    </row>
    <row r="90" spans="1:10" ht="12" customHeight="1">
      <c r="A90" s="64">
        <v>81</v>
      </c>
      <c r="B90" s="21">
        <v>35123</v>
      </c>
      <c r="C90" s="23" t="s">
        <v>244</v>
      </c>
      <c r="D90" s="33">
        <v>112</v>
      </c>
      <c r="E90" s="33">
        <v>4800</v>
      </c>
      <c r="F90" s="33">
        <v>6167</v>
      </c>
      <c r="G90" s="33">
        <v>7500</v>
      </c>
      <c r="H90" s="33">
        <v>4800</v>
      </c>
      <c r="I90" s="33">
        <v>6184</v>
      </c>
      <c r="J90" s="33">
        <v>7500</v>
      </c>
    </row>
    <row r="91" spans="1:10" ht="12" customHeight="1">
      <c r="A91" s="64">
        <v>82</v>
      </c>
      <c r="B91" s="24">
        <v>33461</v>
      </c>
      <c r="C91" s="27" t="s">
        <v>568</v>
      </c>
      <c r="D91" s="25">
        <v>244</v>
      </c>
      <c r="E91" s="25">
        <v>4097</v>
      </c>
      <c r="F91" s="25">
        <v>5215</v>
      </c>
      <c r="G91" s="25">
        <v>6300</v>
      </c>
      <c r="H91" s="25">
        <v>4133</v>
      </c>
      <c r="I91" s="25">
        <v>5232</v>
      </c>
      <c r="J91" s="25">
        <v>6300</v>
      </c>
    </row>
    <row r="92" spans="1:10" ht="12" customHeight="1">
      <c r="A92" s="64">
        <v>83</v>
      </c>
      <c r="B92" s="21">
        <v>33491</v>
      </c>
      <c r="C92" s="23" t="s">
        <v>134</v>
      </c>
      <c r="D92" s="33">
        <v>251</v>
      </c>
      <c r="E92" s="33">
        <v>3537</v>
      </c>
      <c r="F92" s="33">
        <v>4624</v>
      </c>
      <c r="G92" s="33">
        <v>7725</v>
      </c>
      <c r="H92" s="33">
        <v>3782</v>
      </c>
      <c r="I92" s="33">
        <v>4700</v>
      </c>
      <c r="J92" s="33">
        <v>7725</v>
      </c>
    </row>
    <row r="93" spans="1:10" ht="12" customHeight="1">
      <c r="A93" s="64">
        <v>84</v>
      </c>
      <c r="B93" s="24">
        <v>33224</v>
      </c>
      <c r="C93" s="27" t="s">
        <v>131</v>
      </c>
      <c r="D93" s="25">
        <v>32</v>
      </c>
      <c r="E93" s="25">
        <v>3658</v>
      </c>
      <c r="F93" s="25">
        <v>4326</v>
      </c>
      <c r="G93" s="25">
        <v>4607</v>
      </c>
      <c r="H93" s="25">
        <v>3895</v>
      </c>
      <c r="I93" s="25">
        <v>4717</v>
      </c>
      <c r="J93" s="25">
        <v>5022</v>
      </c>
    </row>
    <row r="94" spans="1:10" ht="12" customHeight="1">
      <c r="A94" s="64">
        <v>85</v>
      </c>
      <c r="B94" s="21">
        <v>33492</v>
      </c>
      <c r="C94" s="23" t="s">
        <v>135</v>
      </c>
      <c r="D94" s="33">
        <v>682</v>
      </c>
      <c r="E94" s="33">
        <v>4750</v>
      </c>
      <c r="F94" s="33">
        <v>5902</v>
      </c>
      <c r="G94" s="33">
        <v>7270</v>
      </c>
      <c r="H94" s="33">
        <v>4800</v>
      </c>
      <c r="I94" s="33">
        <v>5980</v>
      </c>
      <c r="J94" s="33">
        <v>7412</v>
      </c>
    </row>
    <row r="95" spans="1:10" ht="12" customHeight="1">
      <c r="A95" s="64">
        <v>86</v>
      </c>
      <c r="B95" s="24">
        <v>31601</v>
      </c>
      <c r="C95" s="27" t="s">
        <v>122</v>
      </c>
      <c r="D95" s="25">
        <v>30</v>
      </c>
      <c r="E95" s="25">
        <v>4570</v>
      </c>
      <c r="F95" s="25">
        <v>5382</v>
      </c>
      <c r="G95" s="25">
        <v>6870</v>
      </c>
      <c r="H95" s="25">
        <v>4570</v>
      </c>
      <c r="I95" s="25">
        <v>5382</v>
      </c>
      <c r="J95" s="25">
        <v>6870</v>
      </c>
    </row>
    <row r="96" spans="1:10" ht="12" customHeight="1">
      <c r="A96" s="64">
        <v>87</v>
      </c>
      <c r="B96" s="21">
        <v>33133</v>
      </c>
      <c r="C96" s="23" t="s">
        <v>128</v>
      </c>
      <c r="D96" s="33">
        <v>289</v>
      </c>
      <c r="E96" s="33">
        <v>5794</v>
      </c>
      <c r="F96" s="33">
        <v>5794</v>
      </c>
      <c r="G96" s="33">
        <v>5833</v>
      </c>
      <c r="H96" s="33">
        <v>5794</v>
      </c>
      <c r="I96" s="33">
        <v>5794</v>
      </c>
      <c r="J96" s="33">
        <v>5833</v>
      </c>
    </row>
    <row r="97" spans="1:10" ht="12" customHeight="1">
      <c r="A97" s="64">
        <v>88</v>
      </c>
      <c r="B97" s="26">
        <v>4</v>
      </c>
      <c r="C97" s="69" t="s">
        <v>144</v>
      </c>
      <c r="D97" s="25"/>
      <c r="E97" s="25"/>
      <c r="F97" s="25"/>
      <c r="G97" s="25"/>
      <c r="H97" s="25"/>
      <c r="I97" s="25"/>
      <c r="J97" s="25"/>
    </row>
    <row r="98" spans="1:10" ht="12" customHeight="1">
      <c r="A98" s="64">
        <v>89</v>
      </c>
      <c r="B98" s="21">
        <v>43121</v>
      </c>
      <c r="C98" s="23" t="s">
        <v>463</v>
      </c>
      <c r="D98" s="33">
        <v>79</v>
      </c>
      <c r="E98" s="33">
        <v>4190</v>
      </c>
      <c r="F98" s="33">
        <v>5000</v>
      </c>
      <c r="G98" s="33">
        <v>6167</v>
      </c>
      <c r="H98" s="33">
        <v>4190</v>
      </c>
      <c r="I98" s="33">
        <v>5160</v>
      </c>
      <c r="J98" s="33">
        <v>6167</v>
      </c>
    </row>
    <row r="99" spans="1:10" ht="12" customHeight="1">
      <c r="A99" s="64">
        <v>90</v>
      </c>
      <c r="B99" s="24">
        <v>42111</v>
      </c>
      <c r="C99" s="27" t="s">
        <v>148</v>
      </c>
      <c r="D99" s="25">
        <v>58</v>
      </c>
      <c r="E99" s="25">
        <v>3772</v>
      </c>
      <c r="F99" s="25">
        <v>4104</v>
      </c>
      <c r="G99" s="25">
        <v>4605</v>
      </c>
      <c r="H99" s="25">
        <v>3772</v>
      </c>
      <c r="I99" s="25">
        <v>4104</v>
      </c>
      <c r="J99" s="25">
        <v>4605</v>
      </c>
    </row>
    <row r="100" spans="1:10" ht="12" customHeight="1">
      <c r="A100" s="64">
        <v>91</v>
      </c>
      <c r="B100" s="21">
        <v>42245</v>
      </c>
      <c r="C100" s="23" t="s">
        <v>455</v>
      </c>
      <c r="D100" s="33">
        <v>226</v>
      </c>
      <c r="E100" s="33">
        <v>3850</v>
      </c>
      <c r="F100" s="33">
        <v>4935</v>
      </c>
      <c r="G100" s="33">
        <v>6100</v>
      </c>
      <c r="H100" s="33">
        <v>3880</v>
      </c>
      <c r="I100" s="33">
        <v>4935</v>
      </c>
      <c r="J100" s="33">
        <v>6120</v>
      </c>
    </row>
    <row r="101" spans="1:10" ht="12" customHeight="1">
      <c r="A101" s="64">
        <v>92</v>
      </c>
      <c r="B101" s="24">
        <v>4312</v>
      </c>
      <c r="C101" s="27" t="s">
        <v>556</v>
      </c>
      <c r="D101" s="25">
        <v>210</v>
      </c>
      <c r="E101" s="25">
        <v>3877</v>
      </c>
      <c r="F101" s="25">
        <v>5183</v>
      </c>
      <c r="G101" s="25">
        <v>6490</v>
      </c>
      <c r="H101" s="25">
        <v>3877</v>
      </c>
      <c r="I101" s="25">
        <v>5276</v>
      </c>
      <c r="J101" s="25">
        <v>6490</v>
      </c>
    </row>
    <row r="102" spans="1:10" ht="12" customHeight="1">
      <c r="A102" s="64">
        <v>93</v>
      </c>
      <c r="B102" s="21">
        <v>43122</v>
      </c>
      <c r="C102" s="23" t="s">
        <v>464</v>
      </c>
      <c r="D102" s="33">
        <v>64</v>
      </c>
      <c r="E102" s="33">
        <v>3617</v>
      </c>
      <c r="F102" s="33">
        <v>4643</v>
      </c>
      <c r="G102" s="33">
        <v>6986</v>
      </c>
      <c r="H102" s="33">
        <v>3617</v>
      </c>
      <c r="I102" s="33">
        <v>4643</v>
      </c>
      <c r="J102" s="33">
        <v>6986</v>
      </c>
    </row>
    <row r="103" spans="1:10" ht="12" customHeight="1">
      <c r="A103" s="64">
        <v>94</v>
      </c>
      <c r="B103" s="24">
        <v>43112</v>
      </c>
      <c r="C103" s="27" t="s">
        <v>459</v>
      </c>
      <c r="D103" s="25">
        <v>60</v>
      </c>
      <c r="E103" s="25">
        <v>3255</v>
      </c>
      <c r="F103" s="25">
        <v>4300</v>
      </c>
      <c r="G103" s="25">
        <v>5934</v>
      </c>
      <c r="H103" s="25">
        <v>3291</v>
      </c>
      <c r="I103" s="25">
        <v>4300</v>
      </c>
      <c r="J103" s="25">
        <v>6005</v>
      </c>
    </row>
    <row r="104" spans="1:10" ht="12" customHeight="1">
      <c r="A104" s="64">
        <v>95</v>
      </c>
      <c r="B104" s="21">
        <v>42243</v>
      </c>
      <c r="C104" s="23" t="s">
        <v>453</v>
      </c>
      <c r="D104" s="33">
        <v>67</v>
      </c>
      <c r="E104" s="33">
        <v>3235</v>
      </c>
      <c r="F104" s="33">
        <v>4151</v>
      </c>
      <c r="G104" s="33">
        <v>5345</v>
      </c>
      <c r="H104" s="33">
        <v>3377</v>
      </c>
      <c r="I104" s="33">
        <v>4151</v>
      </c>
      <c r="J104" s="33">
        <v>5345</v>
      </c>
    </row>
    <row r="105" spans="1:10" ht="12" customHeight="1">
      <c r="A105" s="64">
        <v>96</v>
      </c>
      <c r="B105" s="24">
        <v>41101</v>
      </c>
      <c r="C105" s="27" t="s">
        <v>448</v>
      </c>
      <c r="D105" s="25">
        <v>337</v>
      </c>
      <c r="E105" s="25">
        <v>3058</v>
      </c>
      <c r="F105" s="25">
        <v>4530</v>
      </c>
      <c r="G105" s="25">
        <v>6682</v>
      </c>
      <c r="H105" s="25">
        <v>3185</v>
      </c>
      <c r="I105" s="25">
        <v>4590</v>
      </c>
      <c r="J105" s="25">
        <v>6700</v>
      </c>
    </row>
    <row r="106" spans="1:10" ht="12" customHeight="1">
      <c r="A106" s="64">
        <v>97</v>
      </c>
      <c r="B106" s="21">
        <v>40000</v>
      </c>
      <c r="C106" s="23" t="s">
        <v>145</v>
      </c>
      <c r="D106" s="33">
        <v>46</v>
      </c>
      <c r="E106" s="33">
        <v>4040</v>
      </c>
      <c r="F106" s="33">
        <v>5520</v>
      </c>
      <c r="G106" s="33">
        <v>6835</v>
      </c>
      <c r="H106" s="33">
        <v>4053</v>
      </c>
      <c r="I106" s="33">
        <v>5563</v>
      </c>
      <c r="J106" s="33">
        <v>7081</v>
      </c>
    </row>
    <row r="107" spans="1:10" ht="12" customHeight="1">
      <c r="A107" s="64">
        <v>98</v>
      </c>
      <c r="B107" s="24">
        <v>42241</v>
      </c>
      <c r="C107" s="27" t="s">
        <v>451</v>
      </c>
      <c r="D107" s="25">
        <v>41</v>
      </c>
      <c r="E107" s="25">
        <v>2824</v>
      </c>
      <c r="F107" s="25">
        <v>3530</v>
      </c>
      <c r="G107" s="25">
        <v>4186</v>
      </c>
      <c r="H107" s="25">
        <v>2970</v>
      </c>
      <c r="I107" s="25">
        <v>3647</v>
      </c>
      <c r="J107" s="25">
        <v>4200</v>
      </c>
    </row>
    <row r="108" spans="1:10" ht="12" customHeight="1">
      <c r="A108" s="64">
        <v>99</v>
      </c>
      <c r="B108" s="21">
        <v>41201</v>
      </c>
      <c r="C108" s="23" t="s">
        <v>146</v>
      </c>
      <c r="D108" s="33">
        <v>227</v>
      </c>
      <c r="E108" s="33">
        <v>4810</v>
      </c>
      <c r="F108" s="33">
        <v>6539</v>
      </c>
      <c r="G108" s="33">
        <v>8109</v>
      </c>
      <c r="H108" s="33">
        <v>4958</v>
      </c>
      <c r="I108" s="33">
        <v>6640</v>
      </c>
      <c r="J108" s="33">
        <v>8109</v>
      </c>
    </row>
    <row r="109" spans="1:10" ht="12" customHeight="1">
      <c r="A109" s="64">
        <v>100</v>
      </c>
      <c r="B109" s="26">
        <v>5</v>
      </c>
      <c r="C109" s="69" t="s">
        <v>151</v>
      </c>
      <c r="D109" s="25"/>
      <c r="E109" s="25"/>
      <c r="F109" s="25"/>
      <c r="G109" s="25"/>
      <c r="H109" s="25"/>
      <c r="I109" s="25"/>
      <c r="J109" s="25"/>
    </row>
    <row r="110" spans="1:10" ht="12" customHeight="1">
      <c r="A110" s="64">
        <v>101</v>
      </c>
      <c r="B110" s="21">
        <v>51702</v>
      </c>
      <c r="C110" s="23" t="s">
        <v>480</v>
      </c>
      <c r="D110" s="33">
        <v>43</v>
      </c>
      <c r="E110" s="33">
        <v>2454</v>
      </c>
      <c r="F110" s="33">
        <v>3500</v>
      </c>
      <c r="G110" s="33">
        <v>4600</v>
      </c>
      <c r="H110" s="33">
        <v>2454</v>
      </c>
      <c r="I110" s="33">
        <v>3500</v>
      </c>
      <c r="J110" s="33">
        <v>4600</v>
      </c>
    </row>
    <row r="111" spans="1:10" ht="12" customHeight="1">
      <c r="A111" s="64">
        <v>102</v>
      </c>
      <c r="B111" s="24">
        <v>52202</v>
      </c>
      <c r="C111" s="27" t="s">
        <v>160</v>
      </c>
      <c r="D111" s="25">
        <v>161</v>
      </c>
      <c r="E111" s="25">
        <v>1884</v>
      </c>
      <c r="F111" s="25">
        <v>2700</v>
      </c>
      <c r="G111" s="25">
        <v>3050</v>
      </c>
      <c r="H111" s="25">
        <v>2957</v>
      </c>
      <c r="I111" s="25">
        <v>3293</v>
      </c>
      <c r="J111" s="25">
        <v>3759</v>
      </c>
    </row>
  </sheetData>
  <autoFilter ref="B9:J111" xr:uid="{0F90B743-E05B-425A-87DD-3821404EBE70}"/>
  <sortState xmlns:xlrd2="http://schemas.microsoft.com/office/spreadsheetml/2017/richdata2" ref="B110:J111">
    <sortCondition ref="C110:C111"/>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B108 B110">
    <cfRule type="duplicateValues" dxfId="20" priority="1"/>
  </conditionalFormatting>
  <hyperlinks>
    <hyperlink ref="L5" location="T4.7!B10" display="Managers" xr:uid="{9B792ABE-837C-4D10-AF07-F73ABA33F5FD}"/>
    <hyperlink ref="L6" location="T4.7!B45" display="Professionals" xr:uid="{3C329FA7-C795-46EA-908F-DAC553EE0AC4}"/>
    <hyperlink ref="L7" location="T4.7!B79" display="Assoc. Prof &amp; Tech" xr:uid="{03464660-AC8B-4192-A5A7-7F40D99C298D}"/>
    <hyperlink ref="M5" location="T4.7!B97" display="Clerical Supp Wkrs" xr:uid="{EEB9CEB6-3605-46C1-B028-B7EE2506DCFD}"/>
    <hyperlink ref="L2" location="Contents!A1" display="Back to Contents" xr:uid="{7E303BA4-8589-4FA7-8643-0173E885B208}"/>
    <hyperlink ref="M6" location="T4.7!B109" display="Svce &amp; Sales Wkrs" xr:uid="{74509B3F-1AF0-4B51-B146-9697B9B30BBF}"/>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1F5EF-EEF5-444A-8A78-048CA67E0E5C}">
  <dimension ref="A1:O57"/>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89" t="s">
        <v>28</v>
      </c>
      <c r="B1" s="89"/>
      <c r="C1" s="89"/>
      <c r="D1" s="89"/>
      <c r="E1" s="89"/>
      <c r="F1" s="89"/>
      <c r="G1" s="89"/>
      <c r="H1" s="89"/>
      <c r="I1" s="89"/>
      <c r="J1" s="89"/>
      <c r="K1" s="1"/>
      <c r="L1" s="53"/>
      <c r="M1" s="53"/>
      <c r="N1" s="53"/>
      <c r="O1" s="2"/>
    </row>
    <row r="2" spans="1:15" s="3" customFormat="1" ht="12" customHeight="1">
      <c r="A2" s="89" t="s">
        <v>573</v>
      </c>
      <c r="B2" s="89"/>
      <c r="C2" s="89"/>
      <c r="D2" s="89"/>
      <c r="E2" s="89"/>
      <c r="F2" s="89"/>
      <c r="G2" s="89"/>
      <c r="H2" s="89"/>
      <c r="I2" s="89"/>
      <c r="J2" s="89"/>
      <c r="K2" s="1"/>
      <c r="L2" s="54" t="s">
        <v>4</v>
      </c>
      <c r="M2" s="53"/>
      <c r="N2" s="53"/>
      <c r="O2" s="2"/>
    </row>
    <row r="3" spans="1:15" s="3" customFormat="1" ht="12" customHeight="1">
      <c r="A3" s="89" t="s">
        <v>535</v>
      </c>
      <c r="B3" s="89"/>
      <c r="C3" s="89"/>
      <c r="D3" s="89"/>
      <c r="E3" s="89"/>
      <c r="F3" s="89"/>
      <c r="G3" s="89"/>
      <c r="H3" s="89"/>
      <c r="I3" s="89"/>
      <c r="J3" s="89"/>
      <c r="K3" s="1"/>
      <c r="L3" s="53"/>
      <c r="M3" s="53"/>
      <c r="N3" s="53"/>
      <c r="O3" s="2"/>
    </row>
    <row r="4" spans="1:15" s="3" customFormat="1" ht="12" customHeight="1">
      <c r="B4" s="90"/>
      <c r="C4" s="90"/>
      <c r="D4" s="90"/>
      <c r="E4" s="90"/>
      <c r="F4" s="90"/>
      <c r="G4" s="90"/>
      <c r="H4" s="90"/>
      <c r="I4" s="90"/>
      <c r="J4" s="90"/>
      <c r="L4" s="7" t="s">
        <v>5</v>
      </c>
      <c r="M4" s="55"/>
      <c r="N4" s="55"/>
      <c r="O4" s="2"/>
    </row>
    <row r="5" spans="1:15" s="3" customFormat="1" ht="12" customHeight="1">
      <c r="B5" s="8"/>
      <c r="C5" s="74"/>
      <c r="D5" s="9"/>
      <c r="E5" s="9"/>
      <c r="F5" s="9"/>
      <c r="G5" s="10"/>
      <c r="H5" s="9"/>
      <c r="I5" s="9"/>
      <c r="J5" s="10"/>
      <c r="L5" s="4" t="s">
        <v>6</v>
      </c>
      <c r="M5" s="4" t="s">
        <v>7</v>
      </c>
      <c r="N5" s="4" t="s">
        <v>20</v>
      </c>
      <c r="O5" s="5"/>
    </row>
    <row r="6" spans="1:15" s="3" customFormat="1" ht="12" customHeight="1">
      <c r="A6" s="91" t="s">
        <v>9</v>
      </c>
      <c r="B6" s="92" t="s">
        <v>47</v>
      </c>
      <c r="C6" s="92" t="s">
        <v>2</v>
      </c>
      <c r="D6" s="92" t="s">
        <v>10</v>
      </c>
      <c r="E6" s="94" t="s">
        <v>0</v>
      </c>
      <c r="F6" s="94"/>
      <c r="G6" s="94"/>
      <c r="H6" s="94" t="s">
        <v>1</v>
      </c>
      <c r="I6" s="94"/>
      <c r="J6" s="94"/>
      <c r="L6" s="4" t="s">
        <v>11</v>
      </c>
      <c r="M6" s="4" t="s">
        <v>12</v>
      </c>
      <c r="N6" s="4"/>
      <c r="O6" s="5"/>
    </row>
    <row r="7" spans="1:15" s="13" customFormat="1" ht="12" customHeight="1">
      <c r="A7" s="91"/>
      <c r="B7" s="93"/>
      <c r="C7" s="93"/>
      <c r="D7" s="93"/>
      <c r="E7" s="92" t="s">
        <v>14</v>
      </c>
      <c r="F7" s="92" t="s">
        <v>15</v>
      </c>
      <c r="G7" s="92" t="s">
        <v>16</v>
      </c>
      <c r="H7" s="92" t="s">
        <v>14</v>
      </c>
      <c r="I7" s="92" t="s">
        <v>15</v>
      </c>
      <c r="J7" s="92" t="s">
        <v>16</v>
      </c>
      <c r="K7" s="17" t="s">
        <v>17</v>
      </c>
      <c r="L7" s="4" t="s">
        <v>18</v>
      </c>
      <c r="M7" s="4" t="s">
        <v>8</v>
      </c>
      <c r="N7" s="82"/>
      <c r="O7" s="12"/>
    </row>
    <row r="8" spans="1:15" s="13" customFormat="1" ht="26.25" customHeight="1">
      <c r="A8" s="91"/>
      <c r="B8" s="93"/>
      <c r="C8" s="93"/>
      <c r="D8" s="93"/>
      <c r="E8" s="93"/>
      <c r="F8" s="93"/>
      <c r="G8" s="93"/>
      <c r="H8" s="93"/>
      <c r="I8" s="93"/>
      <c r="J8" s="93"/>
      <c r="K8" s="17"/>
      <c r="L8" s="59"/>
      <c r="M8" s="59"/>
      <c r="N8" s="59"/>
    </row>
    <row r="9" spans="1:15" s="13" customFormat="1" ht="12" customHeight="1">
      <c r="A9" s="68"/>
      <c r="B9" s="31"/>
      <c r="C9" s="31"/>
      <c r="D9" s="31"/>
      <c r="E9" s="32"/>
      <c r="F9" s="31"/>
      <c r="G9" s="32"/>
      <c r="H9" s="32"/>
      <c r="I9" s="31"/>
      <c r="J9" s="32"/>
      <c r="K9" s="17"/>
      <c r="L9" s="56"/>
      <c r="M9" s="56"/>
      <c r="N9" s="56"/>
    </row>
    <row r="10" spans="1:15" s="29" customFormat="1" ht="12" customHeight="1">
      <c r="A10" s="65">
        <v>1</v>
      </c>
      <c r="B10" s="20">
        <v>1</v>
      </c>
      <c r="C10" s="67" t="s">
        <v>48</v>
      </c>
      <c r="D10" s="22"/>
      <c r="E10" s="22"/>
      <c r="F10" s="22"/>
      <c r="G10" s="22"/>
      <c r="H10" s="22"/>
      <c r="I10" s="22"/>
      <c r="J10" s="22"/>
      <c r="L10" s="57"/>
      <c r="M10" s="57"/>
      <c r="N10" s="57"/>
    </row>
    <row r="11" spans="1:15" s="29" customFormat="1" ht="12" customHeight="1">
      <c r="A11" s="65">
        <v>2</v>
      </c>
      <c r="B11" s="24">
        <v>12112</v>
      </c>
      <c r="C11" s="27" t="s">
        <v>50</v>
      </c>
      <c r="D11" s="25">
        <v>48</v>
      </c>
      <c r="E11" s="25">
        <v>5848</v>
      </c>
      <c r="F11" s="25">
        <v>7813</v>
      </c>
      <c r="G11" s="25">
        <v>12493</v>
      </c>
      <c r="H11" s="25">
        <v>5848</v>
      </c>
      <c r="I11" s="25">
        <v>8023</v>
      </c>
      <c r="J11" s="25">
        <v>12493</v>
      </c>
      <c r="L11" s="57"/>
      <c r="M11" s="57"/>
      <c r="N11" s="57"/>
    </row>
    <row r="12" spans="1:15" s="29" customFormat="1" ht="12" customHeight="1">
      <c r="A12" s="65">
        <v>3</v>
      </c>
      <c r="B12" s="21">
        <v>12221</v>
      </c>
      <c r="C12" s="23" t="s">
        <v>59</v>
      </c>
      <c r="D12" s="33">
        <v>35</v>
      </c>
      <c r="E12" s="33">
        <v>4070</v>
      </c>
      <c r="F12" s="33">
        <v>8205</v>
      </c>
      <c r="G12" s="33">
        <v>10942</v>
      </c>
      <c r="H12" s="33">
        <v>4070</v>
      </c>
      <c r="I12" s="33">
        <v>8255</v>
      </c>
      <c r="J12" s="33">
        <v>10942</v>
      </c>
      <c r="L12" s="57"/>
      <c r="M12" s="57"/>
      <c r="N12" s="57"/>
    </row>
    <row r="13" spans="1:15" s="29" customFormat="1" ht="12" customHeight="1">
      <c r="A13" s="65">
        <v>4</v>
      </c>
      <c r="B13" s="24">
        <v>12111</v>
      </c>
      <c r="C13" s="27" t="s">
        <v>200</v>
      </c>
      <c r="D13" s="25">
        <v>118</v>
      </c>
      <c r="E13" s="25">
        <v>5509</v>
      </c>
      <c r="F13" s="25">
        <v>7695</v>
      </c>
      <c r="G13" s="25">
        <v>12110</v>
      </c>
      <c r="H13" s="25">
        <v>5569</v>
      </c>
      <c r="I13" s="25">
        <v>7695</v>
      </c>
      <c r="J13" s="25">
        <v>12110</v>
      </c>
      <c r="L13" s="57"/>
      <c r="M13" s="57"/>
      <c r="N13" s="57"/>
    </row>
    <row r="14" spans="1:15" s="29" customFormat="1" ht="12" customHeight="1">
      <c r="A14" s="65">
        <v>5</v>
      </c>
      <c r="B14" s="21">
        <v>12212</v>
      </c>
      <c r="C14" s="23" t="s">
        <v>57</v>
      </c>
      <c r="D14" s="33">
        <v>56</v>
      </c>
      <c r="E14" s="33">
        <v>5605</v>
      </c>
      <c r="F14" s="33">
        <v>8576</v>
      </c>
      <c r="G14" s="33">
        <v>14504</v>
      </c>
      <c r="H14" s="33">
        <v>5862</v>
      </c>
      <c r="I14" s="33">
        <v>8626</v>
      </c>
      <c r="J14" s="33">
        <v>14842</v>
      </c>
      <c r="L14" s="57"/>
      <c r="M14" s="57"/>
      <c r="N14" s="57"/>
    </row>
    <row r="15" spans="1:15" s="29" customFormat="1" ht="12" customHeight="1">
      <c r="A15" s="65">
        <v>6</v>
      </c>
      <c r="B15" s="24">
        <v>13301</v>
      </c>
      <c r="C15" s="27" t="s">
        <v>204</v>
      </c>
      <c r="D15" s="25">
        <v>49</v>
      </c>
      <c r="E15" s="25">
        <v>7248</v>
      </c>
      <c r="F15" s="25">
        <v>9500</v>
      </c>
      <c r="G15" s="25">
        <v>15000</v>
      </c>
      <c r="H15" s="25">
        <v>7248</v>
      </c>
      <c r="I15" s="25">
        <v>9500</v>
      </c>
      <c r="J15" s="25">
        <v>15500</v>
      </c>
      <c r="L15" s="57"/>
      <c r="M15" s="57"/>
      <c r="N15" s="57"/>
    </row>
    <row r="16" spans="1:15" s="29" customFormat="1" ht="12" customHeight="1">
      <c r="A16" s="65">
        <v>7</v>
      </c>
      <c r="B16" s="21">
        <v>11203</v>
      </c>
      <c r="C16" s="23" t="s">
        <v>308</v>
      </c>
      <c r="D16" s="33">
        <v>58</v>
      </c>
      <c r="E16" s="33">
        <v>8300</v>
      </c>
      <c r="F16" s="33">
        <v>13009</v>
      </c>
      <c r="G16" s="33">
        <v>18000</v>
      </c>
      <c r="H16" s="33">
        <v>8300</v>
      </c>
      <c r="I16" s="33">
        <v>13379</v>
      </c>
      <c r="J16" s="33">
        <v>18000</v>
      </c>
      <c r="L16" s="57"/>
      <c r="M16" s="57"/>
      <c r="N16" s="57"/>
    </row>
    <row r="17" spans="1:14" s="29" customFormat="1" ht="12" customHeight="1">
      <c r="A17" s="65">
        <v>8</v>
      </c>
      <c r="B17" s="24">
        <v>11202</v>
      </c>
      <c r="C17" s="27" t="s">
        <v>307</v>
      </c>
      <c r="D17" s="25">
        <v>63</v>
      </c>
      <c r="E17" s="25">
        <v>5678</v>
      </c>
      <c r="F17" s="25">
        <v>8700</v>
      </c>
      <c r="G17" s="25">
        <v>11429</v>
      </c>
      <c r="H17" s="25">
        <v>5757</v>
      </c>
      <c r="I17" s="25">
        <v>9370</v>
      </c>
      <c r="J17" s="25">
        <v>11429</v>
      </c>
      <c r="L17" s="57"/>
      <c r="M17" s="57"/>
      <c r="N17" s="57"/>
    </row>
    <row r="18" spans="1:14" s="29" customFormat="1" ht="12" customHeight="1">
      <c r="A18" s="65">
        <v>9</v>
      </c>
      <c r="B18" s="21">
        <v>13230</v>
      </c>
      <c r="C18" s="23" t="s">
        <v>64</v>
      </c>
      <c r="D18" s="33">
        <v>42</v>
      </c>
      <c r="E18" s="33">
        <v>6700</v>
      </c>
      <c r="F18" s="33">
        <v>9225</v>
      </c>
      <c r="G18" s="33">
        <v>12025</v>
      </c>
      <c r="H18" s="33">
        <v>6700</v>
      </c>
      <c r="I18" s="33">
        <v>9495</v>
      </c>
      <c r="J18" s="33">
        <v>12025</v>
      </c>
      <c r="L18" s="57"/>
      <c r="M18" s="57"/>
      <c r="N18" s="57"/>
    </row>
    <row r="19" spans="1:14" s="29" customFormat="1" ht="12" customHeight="1">
      <c r="A19" s="65">
        <v>10</v>
      </c>
      <c r="B19" s="24">
        <v>13304</v>
      </c>
      <c r="C19" s="27" t="s">
        <v>228</v>
      </c>
      <c r="D19" s="25">
        <v>43</v>
      </c>
      <c r="E19" s="25">
        <v>5195</v>
      </c>
      <c r="F19" s="25">
        <v>6286</v>
      </c>
      <c r="G19" s="25">
        <v>7036</v>
      </c>
      <c r="H19" s="25">
        <v>5195</v>
      </c>
      <c r="I19" s="25">
        <v>6286</v>
      </c>
      <c r="J19" s="25">
        <v>7036</v>
      </c>
      <c r="L19" s="57"/>
      <c r="M19" s="57"/>
      <c r="N19" s="57"/>
    </row>
    <row r="20" spans="1:14" s="29" customFormat="1" ht="12" customHeight="1">
      <c r="A20" s="65">
        <v>11</v>
      </c>
      <c r="B20" s="21">
        <v>11201</v>
      </c>
      <c r="C20" s="23" t="s">
        <v>49</v>
      </c>
      <c r="D20" s="33">
        <v>90</v>
      </c>
      <c r="E20" s="33">
        <v>6026</v>
      </c>
      <c r="F20" s="33">
        <v>10080</v>
      </c>
      <c r="G20" s="33">
        <v>21508</v>
      </c>
      <c r="H20" s="33">
        <v>6489</v>
      </c>
      <c r="I20" s="33">
        <v>10110</v>
      </c>
      <c r="J20" s="33">
        <v>21508</v>
      </c>
      <c r="L20" s="57"/>
      <c r="M20" s="57"/>
      <c r="N20" s="57"/>
    </row>
    <row r="21" spans="1:14" s="29" customFormat="1" ht="12" customHeight="1">
      <c r="A21" s="65">
        <v>12</v>
      </c>
      <c r="B21" s="24">
        <v>12222</v>
      </c>
      <c r="C21" s="27" t="s">
        <v>60</v>
      </c>
      <c r="D21" s="25">
        <v>97</v>
      </c>
      <c r="E21" s="25">
        <v>5569</v>
      </c>
      <c r="F21" s="25">
        <v>7096</v>
      </c>
      <c r="G21" s="25">
        <v>8667</v>
      </c>
      <c r="H21" s="25">
        <v>5960</v>
      </c>
      <c r="I21" s="25">
        <v>7100</v>
      </c>
      <c r="J21" s="25">
        <v>8729</v>
      </c>
      <c r="L21" s="57"/>
      <c r="M21" s="57"/>
      <c r="N21" s="57"/>
    </row>
    <row r="22" spans="1:14" s="29" customFormat="1" ht="12" customHeight="1">
      <c r="A22" s="65">
        <v>13</v>
      </c>
      <c r="B22" s="21">
        <v>12121</v>
      </c>
      <c r="C22" s="23" t="s">
        <v>309</v>
      </c>
      <c r="D22" s="33">
        <v>50</v>
      </c>
      <c r="E22" s="33">
        <v>4780</v>
      </c>
      <c r="F22" s="33">
        <v>6629</v>
      </c>
      <c r="G22" s="33">
        <v>12000</v>
      </c>
      <c r="H22" s="33">
        <v>4890</v>
      </c>
      <c r="I22" s="33">
        <v>6629</v>
      </c>
      <c r="J22" s="33">
        <v>12000</v>
      </c>
      <c r="L22" s="57"/>
      <c r="M22" s="57"/>
      <c r="N22" s="57"/>
    </row>
    <row r="23" spans="1:14" s="29" customFormat="1" ht="12" customHeight="1">
      <c r="A23" s="65">
        <v>14</v>
      </c>
      <c r="B23" s="24">
        <v>12191</v>
      </c>
      <c r="C23" s="27" t="s">
        <v>201</v>
      </c>
      <c r="D23" s="25">
        <v>498</v>
      </c>
      <c r="E23" s="25">
        <v>4150</v>
      </c>
      <c r="F23" s="25">
        <v>5000</v>
      </c>
      <c r="G23" s="25">
        <v>6619</v>
      </c>
      <c r="H23" s="25">
        <v>4226</v>
      </c>
      <c r="I23" s="25">
        <v>5066</v>
      </c>
      <c r="J23" s="25">
        <v>6830</v>
      </c>
      <c r="L23" s="57"/>
      <c r="M23" s="57"/>
      <c r="N23" s="57"/>
    </row>
    <row r="24" spans="1:14" s="29" customFormat="1" ht="12" customHeight="1">
      <c r="A24" s="65">
        <v>15</v>
      </c>
      <c r="B24" s="21">
        <v>14201</v>
      </c>
      <c r="C24" s="23" t="s">
        <v>75</v>
      </c>
      <c r="D24" s="33">
        <v>45</v>
      </c>
      <c r="E24" s="33">
        <v>6240</v>
      </c>
      <c r="F24" s="33">
        <v>7284</v>
      </c>
      <c r="G24" s="33">
        <v>9320</v>
      </c>
      <c r="H24" s="33">
        <v>6240</v>
      </c>
      <c r="I24" s="33">
        <v>7284</v>
      </c>
      <c r="J24" s="33">
        <v>9320</v>
      </c>
      <c r="L24" s="57"/>
      <c r="M24" s="57"/>
      <c r="N24" s="57"/>
    </row>
    <row r="25" spans="1:14" s="29" customFormat="1" ht="12" customHeight="1">
      <c r="A25" s="65">
        <v>16</v>
      </c>
      <c r="B25" s="24">
        <v>12211</v>
      </c>
      <c r="C25" s="27" t="s">
        <v>56</v>
      </c>
      <c r="D25" s="25">
        <v>96</v>
      </c>
      <c r="E25" s="25">
        <v>4888</v>
      </c>
      <c r="F25" s="25">
        <v>7104</v>
      </c>
      <c r="G25" s="25">
        <v>10000</v>
      </c>
      <c r="H25" s="25">
        <v>5380</v>
      </c>
      <c r="I25" s="25">
        <v>7271</v>
      </c>
      <c r="J25" s="25">
        <v>10200</v>
      </c>
      <c r="L25" s="57"/>
      <c r="M25" s="57"/>
      <c r="N25" s="57"/>
    </row>
    <row r="26" spans="1:14" s="29" customFormat="1" ht="12" customHeight="1">
      <c r="A26" s="65">
        <v>17</v>
      </c>
      <c r="B26" s="21">
        <v>13291</v>
      </c>
      <c r="C26" s="23" t="s">
        <v>203</v>
      </c>
      <c r="D26" s="33">
        <v>36</v>
      </c>
      <c r="E26" s="33">
        <v>5705</v>
      </c>
      <c r="F26" s="33">
        <v>7153</v>
      </c>
      <c r="G26" s="33">
        <v>10444</v>
      </c>
      <c r="H26" s="33">
        <v>5739</v>
      </c>
      <c r="I26" s="33">
        <v>7153</v>
      </c>
      <c r="J26" s="33">
        <v>10444</v>
      </c>
      <c r="L26" s="57"/>
      <c r="M26" s="57"/>
      <c r="N26" s="57"/>
    </row>
    <row r="27" spans="1:14" s="29" customFormat="1" ht="12" customHeight="1">
      <c r="A27" s="65">
        <v>18</v>
      </c>
      <c r="B27" s="26">
        <v>2</v>
      </c>
      <c r="C27" s="69" t="s">
        <v>77</v>
      </c>
      <c r="D27" s="25"/>
      <c r="E27" s="25"/>
      <c r="F27" s="25"/>
      <c r="G27" s="25"/>
      <c r="H27" s="25"/>
      <c r="I27" s="25"/>
      <c r="J27" s="25"/>
      <c r="L27" s="57"/>
      <c r="M27" s="57"/>
      <c r="N27" s="57"/>
    </row>
    <row r="28" spans="1:14" s="29" customFormat="1" ht="12" customHeight="1">
      <c r="A28" s="65">
        <v>19</v>
      </c>
      <c r="B28" s="21">
        <v>24111</v>
      </c>
      <c r="C28" s="23" t="s">
        <v>96</v>
      </c>
      <c r="D28" s="33">
        <v>45</v>
      </c>
      <c r="E28" s="33">
        <v>5253</v>
      </c>
      <c r="F28" s="33">
        <v>6335</v>
      </c>
      <c r="G28" s="33">
        <v>7836</v>
      </c>
      <c r="H28" s="33">
        <v>5253</v>
      </c>
      <c r="I28" s="33">
        <v>6335</v>
      </c>
      <c r="J28" s="33">
        <v>7836</v>
      </c>
      <c r="L28" s="57"/>
      <c r="M28" s="57"/>
      <c r="N28" s="57"/>
    </row>
    <row r="29" spans="1:14" s="29" customFormat="1" ht="12" customHeight="1">
      <c r="A29" s="65">
        <v>20</v>
      </c>
      <c r="B29" s="24">
        <v>24213</v>
      </c>
      <c r="C29" s="27" t="s">
        <v>367</v>
      </c>
      <c r="D29" s="25">
        <v>53</v>
      </c>
      <c r="E29" s="25">
        <v>5200</v>
      </c>
      <c r="F29" s="25">
        <v>7519</v>
      </c>
      <c r="G29" s="25">
        <v>9750</v>
      </c>
      <c r="H29" s="25">
        <v>5200</v>
      </c>
      <c r="I29" s="25">
        <v>7519</v>
      </c>
      <c r="J29" s="25">
        <v>9750</v>
      </c>
      <c r="L29" s="57"/>
      <c r="M29" s="57"/>
      <c r="N29" s="57"/>
    </row>
    <row r="30" spans="1:14" s="29" customFormat="1" ht="12" customHeight="1">
      <c r="A30" s="65">
        <v>21</v>
      </c>
      <c r="B30" s="21">
        <v>24133</v>
      </c>
      <c r="C30" s="23" t="s">
        <v>100</v>
      </c>
      <c r="D30" s="33">
        <v>67</v>
      </c>
      <c r="E30" s="33">
        <v>5299</v>
      </c>
      <c r="F30" s="33">
        <v>7000</v>
      </c>
      <c r="G30" s="33">
        <v>10055</v>
      </c>
      <c r="H30" s="33">
        <v>5500</v>
      </c>
      <c r="I30" s="33">
        <v>7000</v>
      </c>
      <c r="J30" s="33">
        <v>10140</v>
      </c>
      <c r="L30" s="57"/>
      <c r="M30" s="57"/>
      <c r="N30" s="57"/>
    </row>
    <row r="31" spans="1:14" s="29" customFormat="1" ht="12" customHeight="1">
      <c r="A31" s="65">
        <v>22</v>
      </c>
      <c r="B31" s="24">
        <v>24233</v>
      </c>
      <c r="C31" s="27" t="s">
        <v>103</v>
      </c>
      <c r="D31" s="25">
        <v>41</v>
      </c>
      <c r="E31" s="25">
        <v>3550</v>
      </c>
      <c r="F31" s="25">
        <v>4000</v>
      </c>
      <c r="G31" s="25">
        <v>4442</v>
      </c>
      <c r="H31" s="25">
        <v>3550</v>
      </c>
      <c r="I31" s="25">
        <v>4000</v>
      </c>
      <c r="J31" s="25">
        <v>4442</v>
      </c>
      <c r="L31" s="57"/>
      <c r="M31" s="57"/>
      <c r="N31" s="57"/>
    </row>
    <row r="32" spans="1:14" s="29" customFormat="1" ht="12" customHeight="1">
      <c r="A32" s="65">
        <v>23</v>
      </c>
      <c r="B32" s="21">
        <v>24320</v>
      </c>
      <c r="C32" s="23" t="s">
        <v>210</v>
      </c>
      <c r="D32" s="33">
        <v>34</v>
      </c>
      <c r="E32" s="33">
        <v>3750</v>
      </c>
      <c r="F32" s="33">
        <v>4553</v>
      </c>
      <c r="G32" s="33">
        <v>5335</v>
      </c>
      <c r="H32" s="33">
        <v>3750</v>
      </c>
      <c r="I32" s="33">
        <v>4570</v>
      </c>
      <c r="J32" s="33">
        <v>5335</v>
      </c>
      <c r="L32" s="57"/>
      <c r="M32" s="57"/>
      <c r="N32" s="57"/>
    </row>
    <row r="33" spans="1:14" s="29" customFormat="1" ht="12" customHeight="1">
      <c r="A33" s="65">
        <v>24</v>
      </c>
      <c r="B33" s="24">
        <v>24113</v>
      </c>
      <c r="C33" s="27" t="s">
        <v>98</v>
      </c>
      <c r="D33" s="25">
        <v>33</v>
      </c>
      <c r="E33" s="25">
        <v>6036</v>
      </c>
      <c r="F33" s="25">
        <v>8964</v>
      </c>
      <c r="G33" s="25">
        <v>12350</v>
      </c>
      <c r="H33" s="25">
        <v>6036</v>
      </c>
      <c r="I33" s="25">
        <v>8964</v>
      </c>
      <c r="J33" s="25">
        <v>12350</v>
      </c>
      <c r="L33" s="57"/>
      <c r="M33" s="57"/>
      <c r="N33" s="57"/>
    </row>
    <row r="34" spans="1:14" s="29" customFormat="1" ht="12" customHeight="1">
      <c r="A34" s="65">
        <v>25</v>
      </c>
      <c r="B34" s="20">
        <v>3</v>
      </c>
      <c r="C34" s="67" t="s">
        <v>114</v>
      </c>
      <c r="D34" s="33"/>
      <c r="E34" s="33"/>
      <c r="F34" s="33"/>
      <c r="G34" s="33"/>
      <c r="H34" s="33"/>
      <c r="I34" s="33"/>
      <c r="J34" s="33"/>
      <c r="L34" s="57"/>
      <c r="M34" s="57"/>
      <c r="N34" s="57"/>
    </row>
    <row r="35" spans="1:14" s="29" customFormat="1" ht="12" customHeight="1">
      <c r="A35" s="65">
        <v>26</v>
      </c>
      <c r="B35" s="24">
        <v>33131</v>
      </c>
      <c r="C35" s="27" t="s">
        <v>126</v>
      </c>
      <c r="D35" s="25">
        <v>62</v>
      </c>
      <c r="E35" s="25">
        <v>3350</v>
      </c>
      <c r="F35" s="25">
        <v>3950</v>
      </c>
      <c r="G35" s="25">
        <v>4495</v>
      </c>
      <c r="H35" s="25">
        <v>3350</v>
      </c>
      <c r="I35" s="25">
        <v>3975</v>
      </c>
      <c r="J35" s="25">
        <v>4495</v>
      </c>
      <c r="L35" s="57"/>
      <c r="M35" s="57"/>
      <c r="N35" s="57"/>
    </row>
    <row r="36" spans="1:14" s="29" customFormat="1" ht="12" customHeight="1">
      <c r="A36" s="65">
        <v>27</v>
      </c>
      <c r="B36" s="21">
        <v>31122</v>
      </c>
      <c r="C36" s="23" t="s">
        <v>397</v>
      </c>
      <c r="D36" s="33">
        <v>44</v>
      </c>
      <c r="E36" s="33">
        <v>2513</v>
      </c>
      <c r="F36" s="33">
        <v>3168</v>
      </c>
      <c r="G36" s="33">
        <v>4152</v>
      </c>
      <c r="H36" s="33">
        <v>2556</v>
      </c>
      <c r="I36" s="33">
        <v>3219</v>
      </c>
      <c r="J36" s="33">
        <v>4178</v>
      </c>
      <c r="L36" s="57"/>
      <c r="M36" s="57"/>
      <c r="N36" s="57"/>
    </row>
    <row r="37" spans="1:14" s="29" customFormat="1" ht="12" customHeight="1">
      <c r="A37" s="65">
        <v>28</v>
      </c>
      <c r="B37" s="24">
        <v>3322</v>
      </c>
      <c r="C37" s="27" t="s">
        <v>553</v>
      </c>
      <c r="D37" s="25">
        <v>85</v>
      </c>
      <c r="E37" s="25">
        <v>3330</v>
      </c>
      <c r="F37" s="25">
        <v>4157</v>
      </c>
      <c r="G37" s="25">
        <v>5218</v>
      </c>
      <c r="H37" s="25">
        <v>3450</v>
      </c>
      <c r="I37" s="25">
        <v>4284</v>
      </c>
      <c r="J37" s="25">
        <v>5279</v>
      </c>
      <c r="L37" s="57"/>
      <c r="M37" s="57"/>
      <c r="N37" s="57"/>
    </row>
    <row r="38" spans="1:14" s="29" customFormat="1" ht="12" customHeight="1">
      <c r="A38" s="65">
        <v>29</v>
      </c>
      <c r="B38" s="21">
        <v>33491</v>
      </c>
      <c r="C38" s="23" t="s">
        <v>134</v>
      </c>
      <c r="D38" s="33">
        <v>141</v>
      </c>
      <c r="E38" s="33">
        <v>2769</v>
      </c>
      <c r="F38" s="33">
        <v>3275</v>
      </c>
      <c r="G38" s="33">
        <v>4480</v>
      </c>
      <c r="H38" s="33">
        <v>2769</v>
      </c>
      <c r="I38" s="33">
        <v>3300</v>
      </c>
      <c r="J38" s="33">
        <v>4480</v>
      </c>
      <c r="L38" s="57"/>
      <c r="M38" s="57"/>
      <c r="N38" s="57"/>
    </row>
    <row r="39" spans="1:14" s="29" customFormat="1" ht="12" customHeight="1">
      <c r="A39" s="65">
        <v>30</v>
      </c>
      <c r="B39" s="24">
        <v>31151</v>
      </c>
      <c r="C39" s="27" t="s">
        <v>402</v>
      </c>
      <c r="D39" s="25">
        <v>113</v>
      </c>
      <c r="E39" s="25">
        <v>2499</v>
      </c>
      <c r="F39" s="25">
        <v>2687</v>
      </c>
      <c r="G39" s="25">
        <v>2952</v>
      </c>
      <c r="H39" s="25">
        <v>2500</v>
      </c>
      <c r="I39" s="25">
        <v>2740</v>
      </c>
      <c r="J39" s="25">
        <v>3118</v>
      </c>
      <c r="L39" s="57"/>
      <c r="M39" s="57"/>
      <c r="N39" s="57"/>
    </row>
    <row r="40" spans="1:14" s="29" customFormat="1" ht="12" customHeight="1">
      <c r="A40" s="65">
        <v>31</v>
      </c>
      <c r="B40" s="21">
        <v>33492</v>
      </c>
      <c r="C40" s="23" t="s">
        <v>135</v>
      </c>
      <c r="D40" s="33">
        <v>153</v>
      </c>
      <c r="E40" s="33">
        <v>2950</v>
      </c>
      <c r="F40" s="33">
        <v>3752</v>
      </c>
      <c r="G40" s="33">
        <v>4767</v>
      </c>
      <c r="H40" s="33">
        <v>2970</v>
      </c>
      <c r="I40" s="33">
        <v>3792</v>
      </c>
      <c r="J40" s="33">
        <v>4767</v>
      </c>
      <c r="L40" s="57"/>
      <c r="M40" s="57"/>
      <c r="N40" s="57"/>
    </row>
    <row r="41" spans="1:14" s="29" customFormat="1" ht="12" customHeight="1">
      <c r="A41" s="65">
        <v>32</v>
      </c>
      <c r="B41" s="24">
        <v>31601</v>
      </c>
      <c r="C41" s="27" t="s">
        <v>122</v>
      </c>
      <c r="D41" s="25">
        <v>682</v>
      </c>
      <c r="E41" s="25">
        <v>2900</v>
      </c>
      <c r="F41" s="25">
        <v>3300</v>
      </c>
      <c r="G41" s="25">
        <v>3848</v>
      </c>
      <c r="H41" s="25">
        <v>2950</v>
      </c>
      <c r="I41" s="25">
        <v>3375</v>
      </c>
      <c r="J41" s="25">
        <v>3930</v>
      </c>
      <c r="L41" s="57"/>
      <c r="M41" s="57"/>
      <c r="N41" s="57"/>
    </row>
    <row r="42" spans="1:14" s="29" customFormat="1" ht="12" customHeight="1">
      <c r="A42" s="65">
        <v>33</v>
      </c>
      <c r="B42" s="21">
        <v>33340</v>
      </c>
      <c r="C42" s="23" t="s">
        <v>241</v>
      </c>
      <c r="D42" s="33">
        <v>51</v>
      </c>
      <c r="E42" s="33">
        <v>2800</v>
      </c>
      <c r="F42" s="33">
        <v>3300</v>
      </c>
      <c r="G42" s="33">
        <v>4080</v>
      </c>
      <c r="H42" s="33">
        <v>2800</v>
      </c>
      <c r="I42" s="33">
        <v>3325</v>
      </c>
      <c r="J42" s="33">
        <v>4400</v>
      </c>
      <c r="L42" s="57"/>
      <c r="M42" s="57"/>
      <c r="N42" s="57"/>
    </row>
    <row r="43" spans="1:14" s="29" customFormat="1" ht="12" customHeight="1">
      <c r="A43" s="65">
        <v>34</v>
      </c>
      <c r="B43" s="26">
        <v>4</v>
      </c>
      <c r="C43" s="69" t="s">
        <v>144</v>
      </c>
      <c r="D43" s="25"/>
      <c r="E43" s="25"/>
      <c r="F43" s="25"/>
      <c r="G43" s="25"/>
      <c r="H43" s="25"/>
      <c r="I43" s="25"/>
      <c r="J43" s="25"/>
      <c r="L43" s="57"/>
      <c r="M43" s="57"/>
      <c r="N43" s="57"/>
    </row>
    <row r="44" spans="1:14" s="29" customFormat="1" ht="12" customHeight="1">
      <c r="A44" s="65">
        <v>35</v>
      </c>
      <c r="B44" s="21">
        <v>42245</v>
      </c>
      <c r="C44" s="23" t="s">
        <v>455</v>
      </c>
      <c r="D44" s="33">
        <v>142</v>
      </c>
      <c r="E44" s="33">
        <v>2337</v>
      </c>
      <c r="F44" s="33">
        <v>2600</v>
      </c>
      <c r="G44" s="33">
        <v>3583</v>
      </c>
      <c r="H44" s="33">
        <v>2344</v>
      </c>
      <c r="I44" s="33">
        <v>2612</v>
      </c>
      <c r="J44" s="33">
        <v>3583</v>
      </c>
      <c r="L44" s="57"/>
      <c r="M44" s="57"/>
      <c r="N44" s="57"/>
    </row>
    <row r="45" spans="1:14" ht="12" customHeight="1">
      <c r="A45" s="65">
        <v>36</v>
      </c>
      <c r="B45" s="24">
        <v>43112</v>
      </c>
      <c r="C45" s="27" t="s">
        <v>459</v>
      </c>
      <c r="D45" s="25">
        <v>130</v>
      </c>
      <c r="E45" s="25">
        <v>2653</v>
      </c>
      <c r="F45" s="25">
        <v>2829</v>
      </c>
      <c r="G45" s="25">
        <v>3345</v>
      </c>
      <c r="H45" s="25">
        <v>2653</v>
      </c>
      <c r="I45" s="25">
        <v>2831</v>
      </c>
      <c r="J45" s="25">
        <v>3345</v>
      </c>
    </row>
    <row r="46" spans="1:14" ht="12" customHeight="1">
      <c r="A46" s="65">
        <v>37</v>
      </c>
      <c r="B46" s="21">
        <v>41101</v>
      </c>
      <c r="C46" s="23" t="s">
        <v>448</v>
      </c>
      <c r="D46" s="33">
        <v>184</v>
      </c>
      <c r="E46" s="33">
        <v>2300</v>
      </c>
      <c r="F46" s="33">
        <v>2500</v>
      </c>
      <c r="G46" s="33">
        <v>2998</v>
      </c>
      <c r="H46" s="33">
        <v>2300</v>
      </c>
      <c r="I46" s="33">
        <v>2500</v>
      </c>
      <c r="J46" s="33">
        <v>3000</v>
      </c>
    </row>
    <row r="47" spans="1:14" ht="12" customHeight="1">
      <c r="A47" s="65">
        <v>38</v>
      </c>
      <c r="B47" s="24">
        <v>40000</v>
      </c>
      <c r="C47" s="27" t="s">
        <v>145</v>
      </c>
      <c r="D47" s="25">
        <v>35</v>
      </c>
      <c r="E47" s="25">
        <v>2618</v>
      </c>
      <c r="F47" s="25">
        <v>3315</v>
      </c>
      <c r="G47" s="25">
        <v>4160</v>
      </c>
      <c r="H47" s="25">
        <v>2618</v>
      </c>
      <c r="I47" s="25">
        <v>3315</v>
      </c>
      <c r="J47" s="25">
        <v>4160</v>
      </c>
    </row>
    <row r="48" spans="1:14" ht="12" customHeight="1">
      <c r="A48" s="65">
        <v>39</v>
      </c>
      <c r="B48" s="21">
        <v>41201</v>
      </c>
      <c r="C48" s="23" t="s">
        <v>146</v>
      </c>
      <c r="D48" s="33">
        <v>65</v>
      </c>
      <c r="E48" s="33">
        <v>3980</v>
      </c>
      <c r="F48" s="33">
        <v>5640</v>
      </c>
      <c r="G48" s="33">
        <v>6893</v>
      </c>
      <c r="H48" s="33">
        <v>3980</v>
      </c>
      <c r="I48" s="33">
        <v>5640</v>
      </c>
      <c r="J48" s="33">
        <v>6893</v>
      </c>
    </row>
    <row r="49" spans="1:10" ht="12" customHeight="1">
      <c r="A49" s="65">
        <v>40</v>
      </c>
      <c r="B49" s="26">
        <v>5</v>
      </c>
      <c r="C49" s="69" t="s">
        <v>151</v>
      </c>
      <c r="D49" s="25"/>
      <c r="E49" s="25"/>
      <c r="F49" s="25"/>
      <c r="G49" s="25"/>
      <c r="H49" s="25"/>
      <c r="I49" s="25"/>
      <c r="J49" s="25"/>
    </row>
    <row r="50" spans="1:10" ht="12" customHeight="1">
      <c r="A50" s="65">
        <v>41</v>
      </c>
      <c r="B50" s="21">
        <v>52202</v>
      </c>
      <c r="C50" s="23" t="s">
        <v>160</v>
      </c>
      <c r="D50" s="33">
        <v>55</v>
      </c>
      <c r="E50" s="33">
        <v>1400</v>
      </c>
      <c r="F50" s="33">
        <v>3807</v>
      </c>
      <c r="G50" s="33">
        <v>4650</v>
      </c>
      <c r="H50" s="33">
        <v>1400</v>
      </c>
      <c r="I50" s="33">
        <v>3807</v>
      </c>
      <c r="J50" s="33">
        <v>4650</v>
      </c>
    </row>
    <row r="51" spans="1:10" ht="12" customHeight="1">
      <c r="A51" s="65">
        <v>42</v>
      </c>
      <c r="B51" s="26">
        <v>7</v>
      </c>
      <c r="C51" s="69" t="s">
        <v>171</v>
      </c>
      <c r="D51" s="25"/>
      <c r="E51" s="25"/>
      <c r="F51" s="25"/>
      <c r="G51" s="25"/>
      <c r="H51" s="25"/>
      <c r="I51" s="25"/>
      <c r="J51" s="25"/>
    </row>
    <row r="52" spans="1:10" ht="12" customHeight="1">
      <c r="A52" s="65">
        <v>43</v>
      </c>
      <c r="B52" s="21">
        <v>71331</v>
      </c>
      <c r="C52" s="23" t="s">
        <v>172</v>
      </c>
      <c r="D52" s="33">
        <v>65</v>
      </c>
      <c r="E52" s="33">
        <v>2270</v>
      </c>
      <c r="F52" s="33">
        <v>2350</v>
      </c>
      <c r="G52" s="33">
        <v>2606</v>
      </c>
      <c r="H52" s="33">
        <v>2300</v>
      </c>
      <c r="I52" s="33">
        <v>2420</v>
      </c>
      <c r="J52" s="33">
        <v>2768</v>
      </c>
    </row>
    <row r="53" spans="1:10" ht="12" customHeight="1">
      <c r="A53" s="65">
        <v>44</v>
      </c>
      <c r="B53" s="24">
        <v>74122</v>
      </c>
      <c r="C53" s="27" t="s">
        <v>501</v>
      </c>
      <c r="D53" s="25">
        <v>34</v>
      </c>
      <c r="E53" s="25">
        <v>2803</v>
      </c>
      <c r="F53" s="25">
        <v>2913</v>
      </c>
      <c r="G53" s="25">
        <v>3480</v>
      </c>
      <c r="H53" s="25">
        <v>2803</v>
      </c>
      <c r="I53" s="25">
        <v>2913</v>
      </c>
      <c r="J53" s="25">
        <v>3480</v>
      </c>
    </row>
    <row r="54" spans="1:10" ht="12" customHeight="1">
      <c r="A54" s="65">
        <v>45</v>
      </c>
      <c r="B54" s="20">
        <v>9</v>
      </c>
      <c r="C54" s="67" t="s">
        <v>224</v>
      </c>
      <c r="D54" s="33"/>
      <c r="E54" s="33"/>
      <c r="F54" s="33"/>
      <c r="G54" s="33"/>
      <c r="H54" s="33"/>
      <c r="I54" s="33"/>
      <c r="J54" s="33"/>
    </row>
    <row r="55" spans="1:10" ht="12" customHeight="1">
      <c r="A55" s="65">
        <v>46</v>
      </c>
      <c r="B55" s="24">
        <v>91000</v>
      </c>
      <c r="C55" s="27" t="s">
        <v>189</v>
      </c>
      <c r="D55" s="25">
        <v>40</v>
      </c>
      <c r="E55" s="25">
        <v>2210</v>
      </c>
      <c r="F55" s="25">
        <v>2210</v>
      </c>
      <c r="G55" s="25">
        <v>2604</v>
      </c>
      <c r="H55" s="25">
        <v>2300</v>
      </c>
      <c r="I55" s="25">
        <v>2604</v>
      </c>
      <c r="J55" s="25">
        <v>3129</v>
      </c>
    </row>
    <row r="56" spans="1:10" ht="12" customHeight="1">
      <c r="A56" s="65">
        <v>47</v>
      </c>
      <c r="B56" s="21">
        <v>94102</v>
      </c>
      <c r="C56" s="23" t="s">
        <v>198</v>
      </c>
      <c r="D56" s="33">
        <v>75</v>
      </c>
      <c r="E56" s="33">
        <v>1400</v>
      </c>
      <c r="F56" s="33">
        <v>1400</v>
      </c>
      <c r="G56" s="33">
        <v>1500</v>
      </c>
      <c r="H56" s="33">
        <v>1400</v>
      </c>
      <c r="I56" s="33">
        <v>1400</v>
      </c>
      <c r="J56" s="33">
        <v>1500</v>
      </c>
    </row>
    <row r="57" spans="1:10" ht="12" customHeight="1">
      <c r="A57" s="65">
        <v>48</v>
      </c>
      <c r="B57" s="24">
        <v>91131</v>
      </c>
      <c r="C57" s="27" t="s">
        <v>225</v>
      </c>
      <c r="D57" s="25">
        <v>772</v>
      </c>
      <c r="E57" s="25">
        <v>1570</v>
      </c>
      <c r="F57" s="25">
        <v>1795</v>
      </c>
      <c r="G57" s="25">
        <v>1795</v>
      </c>
      <c r="H57" s="25">
        <v>1600</v>
      </c>
      <c r="I57" s="25">
        <v>1795</v>
      </c>
      <c r="J57" s="25">
        <v>1860</v>
      </c>
    </row>
  </sheetData>
  <autoFilter ref="B9:J57" xr:uid="{4881F5EF-EEF5-444A-8A78-048CA67E0E5C}"/>
  <sortState xmlns:xlrd2="http://schemas.microsoft.com/office/spreadsheetml/2017/richdata2" ref="B55:J57">
    <sortCondition ref="C55:C57"/>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cfRule type="duplicateValues" dxfId="19" priority="1"/>
  </conditionalFormatting>
  <hyperlinks>
    <hyperlink ref="M6" location="T4.8!B49" display="Svce &amp; Sales Wkrs" xr:uid="{071FB8B7-746A-4615-B761-8DB7FF282E16}"/>
    <hyperlink ref="L2" location="Contents!A1" display="Back to Contents" xr:uid="{4CF6263E-B78C-4847-8F2A-DD68167D9A9C}"/>
    <hyperlink ref="N5" location="T4.8!B54" display="Cleaners, Labourers &amp; Rel Wkrs" xr:uid="{83A3999D-57AF-44FD-BDB3-FA4BA791951E}"/>
    <hyperlink ref="M7" location="T4.8!B51" display="Craftsmen &amp; Rel Wkrs" xr:uid="{F625D543-1BB5-4FAC-9713-48AFB33AFEE0}"/>
    <hyperlink ref="M5" location="T4.8!B43" display="Clerical Supp Wkrs" xr:uid="{E1527D9E-CCD3-4E99-81D6-F6EB8EACB4EB}"/>
    <hyperlink ref="L7" location="T4.8!B34" display="Assoc. Prof &amp; Tech" xr:uid="{5A4EA843-BF68-42B2-B886-42AF87067933}"/>
    <hyperlink ref="L6" location="T4.8!B27" display="Professionals" xr:uid="{81C0628B-78A0-42FF-994F-252990AC92A0}"/>
    <hyperlink ref="L5" location="T4.8!B10" display="Managers" xr:uid="{D1663DF5-A0A7-4FF4-B9C5-89BD1404B7C2}"/>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D528F-0626-4E69-8BDF-FEE12C3E61E7}">
  <dimension ref="A1:O166"/>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89" t="s">
        <v>29</v>
      </c>
      <c r="B1" s="89"/>
      <c r="C1" s="89"/>
      <c r="D1" s="89"/>
      <c r="E1" s="89"/>
      <c r="F1" s="89"/>
      <c r="G1" s="89"/>
      <c r="H1" s="89"/>
      <c r="I1" s="89"/>
      <c r="J1" s="89"/>
      <c r="K1" s="1"/>
      <c r="L1" s="53"/>
      <c r="M1" s="53"/>
      <c r="N1" s="53"/>
      <c r="O1" s="2"/>
    </row>
    <row r="2" spans="1:15" s="3" customFormat="1" ht="12" customHeight="1">
      <c r="A2" s="89" t="s">
        <v>573</v>
      </c>
      <c r="B2" s="89"/>
      <c r="C2" s="89"/>
      <c r="D2" s="89"/>
      <c r="E2" s="89"/>
      <c r="F2" s="89"/>
      <c r="G2" s="89"/>
      <c r="H2" s="89"/>
      <c r="I2" s="89"/>
      <c r="J2" s="89"/>
      <c r="K2" s="1"/>
      <c r="L2" s="54" t="s">
        <v>4</v>
      </c>
      <c r="M2" s="53"/>
      <c r="N2" s="53"/>
      <c r="O2" s="2"/>
    </row>
    <row r="3" spans="1:15" s="3" customFormat="1" ht="12" customHeight="1">
      <c r="A3" s="89" t="s">
        <v>536</v>
      </c>
      <c r="B3" s="89"/>
      <c r="C3" s="89"/>
      <c r="D3" s="89"/>
      <c r="E3" s="89"/>
      <c r="F3" s="89"/>
      <c r="G3" s="89"/>
      <c r="H3" s="89"/>
      <c r="I3" s="89"/>
      <c r="J3" s="89"/>
      <c r="K3" s="1"/>
      <c r="L3" s="53"/>
      <c r="M3" s="53"/>
      <c r="N3" s="53"/>
      <c r="O3" s="2"/>
    </row>
    <row r="4" spans="1:15" s="3" customFormat="1" ht="12" customHeight="1">
      <c r="B4" s="90"/>
      <c r="C4" s="90"/>
      <c r="D4" s="90"/>
      <c r="E4" s="90"/>
      <c r="F4" s="90"/>
      <c r="G4" s="90"/>
      <c r="H4" s="90"/>
      <c r="I4" s="90"/>
      <c r="J4" s="90"/>
      <c r="L4" s="7" t="s">
        <v>5</v>
      </c>
      <c r="M4" s="55"/>
      <c r="N4" s="55"/>
      <c r="O4" s="2"/>
    </row>
    <row r="5" spans="1:15" s="3" customFormat="1" ht="12" customHeight="1">
      <c r="B5" s="8"/>
      <c r="C5" s="74"/>
      <c r="D5" s="9"/>
      <c r="E5" s="9"/>
      <c r="F5" s="9"/>
      <c r="G5" s="10"/>
      <c r="H5" s="9"/>
      <c r="I5" s="9"/>
      <c r="J5" s="10"/>
      <c r="L5" s="4" t="s">
        <v>6</v>
      </c>
      <c r="M5" s="4" t="s">
        <v>7</v>
      </c>
      <c r="N5" s="4" t="s">
        <v>20</v>
      </c>
      <c r="O5" s="5"/>
    </row>
    <row r="6" spans="1:15" s="3" customFormat="1" ht="12" customHeight="1">
      <c r="A6" s="91" t="s">
        <v>9</v>
      </c>
      <c r="B6" s="92" t="s">
        <v>47</v>
      </c>
      <c r="C6" s="92" t="s">
        <v>2</v>
      </c>
      <c r="D6" s="92" t="s">
        <v>10</v>
      </c>
      <c r="E6" s="94" t="s">
        <v>0</v>
      </c>
      <c r="F6" s="94"/>
      <c r="G6" s="94"/>
      <c r="H6" s="94" t="s">
        <v>1</v>
      </c>
      <c r="I6" s="94"/>
      <c r="J6" s="94"/>
      <c r="L6" s="4" t="s">
        <v>11</v>
      </c>
      <c r="M6" s="4" t="s">
        <v>12</v>
      </c>
      <c r="N6" s="85"/>
      <c r="O6" s="5"/>
    </row>
    <row r="7" spans="1:15" s="13" customFormat="1" ht="12" customHeight="1">
      <c r="A7" s="91"/>
      <c r="B7" s="93"/>
      <c r="C7" s="93"/>
      <c r="D7" s="93"/>
      <c r="E7" s="92" t="s">
        <v>14</v>
      </c>
      <c r="F7" s="92" t="s">
        <v>15</v>
      </c>
      <c r="G7" s="92" t="s">
        <v>16</v>
      </c>
      <c r="H7" s="92" t="s">
        <v>14</v>
      </c>
      <c r="I7" s="92" t="s">
        <v>15</v>
      </c>
      <c r="J7" s="92" t="s">
        <v>16</v>
      </c>
      <c r="K7" s="17" t="s">
        <v>17</v>
      </c>
      <c r="L7" s="4" t="s">
        <v>18</v>
      </c>
      <c r="M7" s="4" t="s">
        <v>8</v>
      </c>
      <c r="N7" s="82"/>
      <c r="O7" s="12"/>
    </row>
    <row r="8" spans="1:15" s="13" customFormat="1" ht="26.25" customHeight="1">
      <c r="A8" s="91"/>
      <c r="B8" s="93"/>
      <c r="C8" s="93"/>
      <c r="D8" s="93"/>
      <c r="E8" s="93"/>
      <c r="F8" s="93"/>
      <c r="G8" s="93"/>
      <c r="H8" s="93"/>
      <c r="I8" s="93"/>
      <c r="J8" s="93"/>
      <c r="K8" s="17"/>
      <c r="L8" s="59"/>
      <c r="M8" s="59"/>
      <c r="N8" s="59"/>
    </row>
    <row r="9" spans="1:15" s="13" customFormat="1" ht="12" customHeight="1">
      <c r="A9" s="68"/>
      <c r="B9" s="31"/>
      <c r="C9" s="31"/>
      <c r="D9" s="31"/>
      <c r="E9" s="32"/>
      <c r="F9" s="31"/>
      <c r="G9" s="32"/>
      <c r="H9" s="32"/>
      <c r="I9" s="31"/>
      <c r="J9" s="32"/>
      <c r="K9" s="17"/>
      <c r="L9" s="56"/>
      <c r="M9" s="56"/>
      <c r="N9" s="56"/>
    </row>
    <row r="10" spans="1:15" s="29" customFormat="1" ht="12" customHeight="1">
      <c r="A10" s="65">
        <v>1</v>
      </c>
      <c r="B10" s="20">
        <v>1</v>
      </c>
      <c r="C10" s="67" t="s">
        <v>48</v>
      </c>
      <c r="D10" s="22"/>
      <c r="E10" s="22"/>
      <c r="F10" s="22"/>
      <c r="G10" s="22"/>
      <c r="H10" s="22"/>
      <c r="I10" s="22"/>
      <c r="J10" s="22"/>
      <c r="L10" s="57"/>
      <c r="M10" s="57"/>
      <c r="N10" s="57"/>
    </row>
    <row r="11" spans="1:15" s="29" customFormat="1" ht="12" customHeight="1">
      <c r="A11" s="65">
        <v>2</v>
      </c>
      <c r="B11" s="24">
        <v>12112</v>
      </c>
      <c r="C11" s="27" t="s">
        <v>50</v>
      </c>
      <c r="D11" s="25">
        <v>224</v>
      </c>
      <c r="E11" s="25">
        <v>3559</v>
      </c>
      <c r="F11" s="25">
        <v>6000</v>
      </c>
      <c r="G11" s="25">
        <v>10007</v>
      </c>
      <c r="H11" s="25">
        <v>3584</v>
      </c>
      <c r="I11" s="25">
        <v>6000</v>
      </c>
      <c r="J11" s="25">
        <v>10375</v>
      </c>
      <c r="L11" s="57"/>
      <c r="M11" s="57"/>
      <c r="N11" s="57"/>
    </row>
    <row r="12" spans="1:15" s="29" customFormat="1" ht="12" customHeight="1">
      <c r="A12" s="65">
        <v>3</v>
      </c>
      <c r="B12" s="21">
        <v>12221</v>
      </c>
      <c r="C12" s="23" t="s">
        <v>59</v>
      </c>
      <c r="D12" s="33">
        <v>101</v>
      </c>
      <c r="E12" s="33">
        <v>6900</v>
      </c>
      <c r="F12" s="33">
        <v>10000</v>
      </c>
      <c r="G12" s="33">
        <v>17390</v>
      </c>
      <c r="H12" s="33">
        <v>6900</v>
      </c>
      <c r="I12" s="33">
        <v>10118</v>
      </c>
      <c r="J12" s="33">
        <v>17390</v>
      </c>
      <c r="L12" s="57"/>
      <c r="M12" s="57"/>
      <c r="N12" s="57"/>
    </row>
    <row r="13" spans="1:15" s="29" customFormat="1" ht="12" customHeight="1">
      <c r="A13" s="65">
        <v>4</v>
      </c>
      <c r="B13" s="24">
        <v>12113</v>
      </c>
      <c r="C13" s="27" t="s">
        <v>51</v>
      </c>
      <c r="D13" s="25">
        <v>567</v>
      </c>
      <c r="E13" s="25">
        <v>5950</v>
      </c>
      <c r="F13" s="25">
        <v>7715</v>
      </c>
      <c r="G13" s="25">
        <v>11000</v>
      </c>
      <c r="H13" s="25">
        <v>5965</v>
      </c>
      <c r="I13" s="25">
        <v>7800</v>
      </c>
      <c r="J13" s="25">
        <v>11025</v>
      </c>
      <c r="L13" s="57"/>
      <c r="M13" s="57"/>
      <c r="N13" s="57"/>
    </row>
    <row r="14" spans="1:15" s="29" customFormat="1" ht="12" customHeight="1">
      <c r="A14" s="65">
        <v>5</v>
      </c>
      <c r="B14" s="21">
        <v>12111</v>
      </c>
      <c r="C14" s="23" t="s">
        <v>200</v>
      </c>
      <c r="D14" s="33">
        <v>613</v>
      </c>
      <c r="E14" s="33">
        <v>6000</v>
      </c>
      <c r="F14" s="33">
        <v>9384</v>
      </c>
      <c r="G14" s="33">
        <v>15150</v>
      </c>
      <c r="H14" s="33">
        <v>6000</v>
      </c>
      <c r="I14" s="33">
        <v>9529</v>
      </c>
      <c r="J14" s="33">
        <v>15414</v>
      </c>
      <c r="L14" s="57"/>
      <c r="M14" s="57"/>
      <c r="N14" s="57"/>
    </row>
    <row r="15" spans="1:15" s="29" customFormat="1" ht="12" customHeight="1">
      <c r="A15" s="65">
        <v>6</v>
      </c>
      <c r="B15" s="24">
        <v>12212</v>
      </c>
      <c r="C15" s="27" t="s">
        <v>57</v>
      </c>
      <c r="D15" s="25">
        <v>525</v>
      </c>
      <c r="E15" s="25">
        <v>7230</v>
      </c>
      <c r="F15" s="25">
        <v>11566</v>
      </c>
      <c r="G15" s="25">
        <v>19296</v>
      </c>
      <c r="H15" s="25">
        <v>7480</v>
      </c>
      <c r="I15" s="25">
        <v>11670</v>
      </c>
      <c r="J15" s="25">
        <v>20000</v>
      </c>
      <c r="L15" s="57"/>
      <c r="M15" s="57"/>
      <c r="N15" s="57"/>
    </row>
    <row r="16" spans="1:15" s="29" customFormat="1" ht="12" customHeight="1">
      <c r="A16" s="65">
        <v>7</v>
      </c>
      <c r="B16" s="21">
        <v>13301</v>
      </c>
      <c r="C16" s="23" t="s">
        <v>204</v>
      </c>
      <c r="D16" s="33">
        <v>134</v>
      </c>
      <c r="E16" s="33">
        <v>11300</v>
      </c>
      <c r="F16" s="33">
        <v>15182</v>
      </c>
      <c r="G16" s="33">
        <v>20000</v>
      </c>
      <c r="H16" s="33">
        <v>11700</v>
      </c>
      <c r="I16" s="33">
        <v>15400</v>
      </c>
      <c r="J16" s="33">
        <v>20000</v>
      </c>
      <c r="L16" s="57"/>
      <c r="M16" s="57"/>
      <c r="N16" s="57"/>
    </row>
    <row r="17" spans="1:14" s="29" customFormat="1" ht="12" customHeight="1">
      <c r="A17" s="65">
        <v>8</v>
      </c>
      <c r="B17" s="24">
        <v>11203</v>
      </c>
      <c r="C17" s="27" t="s">
        <v>308</v>
      </c>
      <c r="D17" s="25">
        <v>239</v>
      </c>
      <c r="E17" s="25">
        <v>12000</v>
      </c>
      <c r="F17" s="25">
        <v>16962</v>
      </c>
      <c r="G17" s="25">
        <v>20000</v>
      </c>
      <c r="H17" s="25">
        <v>12000</v>
      </c>
      <c r="I17" s="25">
        <v>17963</v>
      </c>
      <c r="J17" s="25">
        <v>20000</v>
      </c>
      <c r="L17" s="57"/>
      <c r="M17" s="57"/>
      <c r="N17" s="57"/>
    </row>
    <row r="18" spans="1:14" s="29" customFormat="1" ht="12" customHeight="1">
      <c r="A18" s="65">
        <v>9</v>
      </c>
      <c r="B18" s="21">
        <v>1344</v>
      </c>
      <c r="C18" s="23" t="s">
        <v>538</v>
      </c>
      <c r="D18" s="33">
        <v>157</v>
      </c>
      <c r="E18" s="33">
        <v>14487</v>
      </c>
      <c r="F18" s="33">
        <v>18699</v>
      </c>
      <c r="G18" s="33">
        <v>20000</v>
      </c>
      <c r="H18" s="33">
        <v>14487</v>
      </c>
      <c r="I18" s="33">
        <v>18704</v>
      </c>
      <c r="J18" s="33">
        <v>20000</v>
      </c>
      <c r="L18" s="57"/>
      <c r="M18" s="57"/>
      <c r="N18" s="57"/>
    </row>
    <row r="19" spans="1:14" s="29" customFormat="1" ht="12" customHeight="1">
      <c r="A19" s="65">
        <v>10</v>
      </c>
      <c r="B19" s="24">
        <v>11202</v>
      </c>
      <c r="C19" s="27" t="s">
        <v>307</v>
      </c>
      <c r="D19" s="25">
        <v>282</v>
      </c>
      <c r="E19" s="25">
        <v>9583</v>
      </c>
      <c r="F19" s="25">
        <v>15500</v>
      </c>
      <c r="G19" s="25">
        <v>20000</v>
      </c>
      <c r="H19" s="25">
        <v>9700</v>
      </c>
      <c r="I19" s="25">
        <v>16255</v>
      </c>
      <c r="J19" s="25">
        <v>20000</v>
      </c>
      <c r="L19" s="57"/>
      <c r="M19" s="57"/>
      <c r="N19" s="57"/>
    </row>
    <row r="20" spans="1:14" s="29" customFormat="1" ht="12" customHeight="1">
      <c r="A20" s="65">
        <v>11</v>
      </c>
      <c r="B20" s="21">
        <v>13230</v>
      </c>
      <c r="C20" s="23" t="s">
        <v>64</v>
      </c>
      <c r="D20" s="33">
        <v>187</v>
      </c>
      <c r="E20" s="33">
        <v>6387</v>
      </c>
      <c r="F20" s="33">
        <v>8800</v>
      </c>
      <c r="G20" s="33">
        <v>12500</v>
      </c>
      <c r="H20" s="33">
        <v>6500</v>
      </c>
      <c r="I20" s="33">
        <v>9000</v>
      </c>
      <c r="J20" s="33">
        <v>12623</v>
      </c>
      <c r="L20" s="57"/>
      <c r="M20" s="57"/>
      <c r="N20" s="57"/>
    </row>
    <row r="21" spans="1:14" s="29" customFormat="1" ht="12" customHeight="1">
      <c r="A21" s="65">
        <v>12</v>
      </c>
      <c r="B21" s="24">
        <v>12241</v>
      </c>
      <c r="C21" s="27" t="s">
        <v>62</v>
      </c>
      <c r="D21" s="25">
        <v>126</v>
      </c>
      <c r="E21" s="25">
        <v>6300</v>
      </c>
      <c r="F21" s="25">
        <v>9383</v>
      </c>
      <c r="G21" s="25">
        <v>12750</v>
      </c>
      <c r="H21" s="25">
        <v>6350</v>
      </c>
      <c r="I21" s="25">
        <v>9503</v>
      </c>
      <c r="J21" s="25">
        <v>13333</v>
      </c>
      <c r="L21" s="57"/>
      <c r="M21" s="57"/>
      <c r="N21" s="57"/>
    </row>
    <row r="22" spans="1:14" s="29" customFormat="1" ht="12" customHeight="1">
      <c r="A22" s="65">
        <v>13</v>
      </c>
      <c r="B22" s="21">
        <v>13461</v>
      </c>
      <c r="C22" s="23" t="s">
        <v>69</v>
      </c>
      <c r="D22" s="33">
        <v>35</v>
      </c>
      <c r="E22" s="33">
        <v>8480</v>
      </c>
      <c r="F22" s="33">
        <v>12826</v>
      </c>
      <c r="G22" s="33">
        <v>30000</v>
      </c>
      <c r="H22" s="33">
        <v>8560</v>
      </c>
      <c r="I22" s="33">
        <v>12906</v>
      </c>
      <c r="J22" s="33">
        <v>30000</v>
      </c>
      <c r="L22" s="57"/>
      <c r="M22" s="57"/>
      <c r="N22" s="57"/>
    </row>
    <row r="23" spans="1:14" s="29" customFormat="1" ht="12" customHeight="1">
      <c r="A23" s="65">
        <v>14</v>
      </c>
      <c r="B23" s="24">
        <v>13420</v>
      </c>
      <c r="C23" s="27" t="s">
        <v>68</v>
      </c>
      <c r="D23" s="25">
        <v>69</v>
      </c>
      <c r="E23" s="25">
        <v>6935</v>
      </c>
      <c r="F23" s="25">
        <v>10962</v>
      </c>
      <c r="G23" s="25">
        <v>13460</v>
      </c>
      <c r="H23" s="25">
        <v>6985</v>
      </c>
      <c r="I23" s="25">
        <v>11116</v>
      </c>
      <c r="J23" s="25">
        <v>13850</v>
      </c>
      <c r="L23" s="57"/>
      <c r="M23" s="57"/>
      <c r="N23" s="57"/>
    </row>
    <row r="24" spans="1:14" s="29" customFormat="1" ht="12" customHeight="1">
      <c r="A24" s="65">
        <v>15</v>
      </c>
      <c r="B24" s="21">
        <v>14110</v>
      </c>
      <c r="C24" s="23" t="s">
        <v>72</v>
      </c>
      <c r="D24" s="33">
        <v>35</v>
      </c>
      <c r="E24" s="33">
        <v>4065</v>
      </c>
      <c r="F24" s="33">
        <v>4881</v>
      </c>
      <c r="G24" s="33">
        <v>6208</v>
      </c>
      <c r="H24" s="33">
        <v>4065</v>
      </c>
      <c r="I24" s="33">
        <v>4881</v>
      </c>
      <c r="J24" s="33">
        <v>6208</v>
      </c>
      <c r="L24" s="57"/>
      <c r="M24" s="57"/>
      <c r="N24" s="57"/>
    </row>
    <row r="25" spans="1:14" s="29" customFormat="1" ht="12" customHeight="1">
      <c r="A25" s="65">
        <v>16</v>
      </c>
      <c r="B25" s="24">
        <v>13304</v>
      </c>
      <c r="C25" s="27" t="s">
        <v>228</v>
      </c>
      <c r="D25" s="25">
        <v>493</v>
      </c>
      <c r="E25" s="25">
        <v>7260</v>
      </c>
      <c r="F25" s="25">
        <v>9916</v>
      </c>
      <c r="G25" s="25">
        <v>12610</v>
      </c>
      <c r="H25" s="25">
        <v>7504</v>
      </c>
      <c r="I25" s="25">
        <v>10007</v>
      </c>
      <c r="J25" s="25">
        <v>12714</v>
      </c>
      <c r="L25" s="57"/>
      <c r="M25" s="57"/>
      <c r="N25" s="57"/>
    </row>
    <row r="26" spans="1:14" s="29" customFormat="1" ht="12" customHeight="1">
      <c r="A26" s="65">
        <v>17</v>
      </c>
      <c r="B26" s="21">
        <v>11201</v>
      </c>
      <c r="C26" s="23" t="s">
        <v>49</v>
      </c>
      <c r="D26" s="33">
        <v>390</v>
      </c>
      <c r="E26" s="33">
        <v>9612</v>
      </c>
      <c r="F26" s="33">
        <v>15100</v>
      </c>
      <c r="G26" s="33">
        <v>27200</v>
      </c>
      <c r="H26" s="33">
        <v>10000</v>
      </c>
      <c r="I26" s="33">
        <v>15900</v>
      </c>
      <c r="J26" s="33">
        <v>28460</v>
      </c>
      <c r="L26" s="57"/>
      <c r="M26" s="57"/>
      <c r="N26" s="57"/>
    </row>
    <row r="27" spans="1:14" s="29" customFormat="1" ht="12" customHeight="1">
      <c r="A27" s="65">
        <v>18</v>
      </c>
      <c r="B27" s="24">
        <v>12222</v>
      </c>
      <c r="C27" s="27" t="s">
        <v>60</v>
      </c>
      <c r="D27" s="25">
        <v>775</v>
      </c>
      <c r="E27" s="25">
        <v>4759</v>
      </c>
      <c r="F27" s="25">
        <v>7870</v>
      </c>
      <c r="G27" s="25">
        <v>14131</v>
      </c>
      <c r="H27" s="25">
        <v>4759</v>
      </c>
      <c r="I27" s="25">
        <v>7922</v>
      </c>
      <c r="J27" s="25">
        <v>14152</v>
      </c>
      <c r="L27" s="57"/>
      <c r="M27" s="57"/>
      <c r="N27" s="57"/>
    </row>
    <row r="28" spans="1:14" s="29" customFormat="1" ht="12" customHeight="1">
      <c r="A28" s="65">
        <v>19</v>
      </c>
      <c r="B28" s="21">
        <v>12214</v>
      </c>
      <c r="C28" s="23" t="s">
        <v>562</v>
      </c>
      <c r="D28" s="33">
        <v>40</v>
      </c>
      <c r="E28" s="33">
        <v>8781</v>
      </c>
      <c r="F28" s="33">
        <v>10195</v>
      </c>
      <c r="G28" s="33">
        <v>16384</v>
      </c>
      <c r="H28" s="33">
        <v>8981</v>
      </c>
      <c r="I28" s="33">
        <v>10390</v>
      </c>
      <c r="J28" s="33">
        <v>16384</v>
      </c>
      <c r="L28" s="57"/>
      <c r="M28" s="57"/>
      <c r="N28" s="57"/>
    </row>
    <row r="29" spans="1:14" s="29" customFormat="1" ht="12" customHeight="1">
      <c r="A29" s="65">
        <v>20</v>
      </c>
      <c r="B29" s="24">
        <v>13303</v>
      </c>
      <c r="C29" s="27" t="s">
        <v>205</v>
      </c>
      <c r="D29" s="25">
        <v>77</v>
      </c>
      <c r="E29" s="25">
        <v>9175</v>
      </c>
      <c r="F29" s="25">
        <v>11191</v>
      </c>
      <c r="G29" s="25">
        <v>15426</v>
      </c>
      <c r="H29" s="25">
        <v>9530</v>
      </c>
      <c r="I29" s="25">
        <v>11648</v>
      </c>
      <c r="J29" s="25">
        <v>15660</v>
      </c>
      <c r="L29" s="57"/>
      <c r="M29" s="57"/>
      <c r="N29" s="57"/>
    </row>
    <row r="30" spans="1:14" s="29" customFormat="1" ht="12" customHeight="1">
      <c r="A30" s="65">
        <v>21</v>
      </c>
      <c r="B30" s="21">
        <v>12121</v>
      </c>
      <c r="C30" s="23" t="s">
        <v>309</v>
      </c>
      <c r="D30" s="33">
        <v>358</v>
      </c>
      <c r="E30" s="33">
        <v>6757</v>
      </c>
      <c r="F30" s="33">
        <v>10160</v>
      </c>
      <c r="G30" s="33">
        <v>15929</v>
      </c>
      <c r="H30" s="33">
        <v>7000</v>
      </c>
      <c r="I30" s="33">
        <v>10563</v>
      </c>
      <c r="J30" s="33">
        <v>15966</v>
      </c>
      <c r="L30" s="57"/>
      <c r="M30" s="57"/>
      <c r="N30" s="57"/>
    </row>
    <row r="31" spans="1:14" s="29" customFormat="1" ht="12" customHeight="1">
      <c r="A31" s="65">
        <v>22</v>
      </c>
      <c r="B31" s="24">
        <v>12191</v>
      </c>
      <c r="C31" s="27" t="s">
        <v>201</v>
      </c>
      <c r="D31" s="25">
        <v>145</v>
      </c>
      <c r="E31" s="25">
        <v>6961</v>
      </c>
      <c r="F31" s="25">
        <v>9000</v>
      </c>
      <c r="G31" s="25">
        <v>11745</v>
      </c>
      <c r="H31" s="25">
        <v>7017</v>
      </c>
      <c r="I31" s="25">
        <v>9000</v>
      </c>
      <c r="J31" s="25">
        <v>12420</v>
      </c>
      <c r="L31" s="57"/>
      <c r="M31" s="57"/>
      <c r="N31" s="57"/>
    </row>
    <row r="32" spans="1:14" s="29" customFormat="1" ht="12" customHeight="1">
      <c r="A32" s="65">
        <v>23</v>
      </c>
      <c r="B32" s="21">
        <v>13242</v>
      </c>
      <c r="C32" s="23" t="s">
        <v>65</v>
      </c>
      <c r="D32" s="33">
        <v>140</v>
      </c>
      <c r="E32" s="33">
        <v>6388</v>
      </c>
      <c r="F32" s="33">
        <v>9699</v>
      </c>
      <c r="G32" s="33">
        <v>12963</v>
      </c>
      <c r="H32" s="33">
        <v>6500</v>
      </c>
      <c r="I32" s="33">
        <v>9929</v>
      </c>
      <c r="J32" s="33">
        <v>13040</v>
      </c>
      <c r="L32" s="57"/>
      <c r="M32" s="57"/>
      <c r="N32" s="57"/>
    </row>
    <row r="33" spans="1:14" s="29" customFormat="1" ht="12" customHeight="1">
      <c r="A33" s="65">
        <v>24</v>
      </c>
      <c r="B33" s="24">
        <v>13292</v>
      </c>
      <c r="C33" s="27" t="s">
        <v>311</v>
      </c>
      <c r="D33" s="25">
        <v>130</v>
      </c>
      <c r="E33" s="25">
        <v>5305</v>
      </c>
      <c r="F33" s="25">
        <v>7500</v>
      </c>
      <c r="G33" s="25">
        <v>9945</v>
      </c>
      <c r="H33" s="25">
        <v>5311</v>
      </c>
      <c r="I33" s="25">
        <v>7547</v>
      </c>
      <c r="J33" s="25">
        <v>11023</v>
      </c>
      <c r="L33" s="57"/>
      <c r="M33" s="57"/>
      <c r="N33" s="57"/>
    </row>
    <row r="34" spans="1:14" s="29" customFormat="1" ht="12" customHeight="1">
      <c r="A34" s="65">
        <v>25</v>
      </c>
      <c r="B34" s="21">
        <v>12213</v>
      </c>
      <c r="C34" s="23" t="s">
        <v>58</v>
      </c>
      <c r="D34" s="33">
        <v>98</v>
      </c>
      <c r="E34" s="33">
        <v>8941</v>
      </c>
      <c r="F34" s="33">
        <v>11470</v>
      </c>
      <c r="G34" s="33">
        <v>18133</v>
      </c>
      <c r="H34" s="33">
        <v>9400</v>
      </c>
      <c r="I34" s="33">
        <v>11994</v>
      </c>
      <c r="J34" s="33">
        <v>20000</v>
      </c>
      <c r="L34" s="57"/>
      <c r="M34" s="57"/>
      <c r="N34" s="57"/>
    </row>
    <row r="35" spans="1:14" s="29" customFormat="1" ht="12" customHeight="1">
      <c r="A35" s="65">
        <v>26</v>
      </c>
      <c r="B35" s="24">
        <v>12230</v>
      </c>
      <c r="C35" s="27" t="s">
        <v>61</v>
      </c>
      <c r="D35" s="25">
        <v>1119</v>
      </c>
      <c r="E35" s="25">
        <v>7505</v>
      </c>
      <c r="F35" s="25">
        <v>10500</v>
      </c>
      <c r="G35" s="25">
        <v>14030</v>
      </c>
      <c r="H35" s="25">
        <v>7560</v>
      </c>
      <c r="I35" s="25">
        <v>10545</v>
      </c>
      <c r="J35" s="25">
        <v>14095</v>
      </c>
      <c r="L35" s="57"/>
      <c r="M35" s="57"/>
      <c r="N35" s="57"/>
    </row>
    <row r="36" spans="1:14" s="29" customFormat="1" ht="12" customHeight="1">
      <c r="A36" s="65">
        <v>27</v>
      </c>
      <c r="B36" s="21">
        <v>12133</v>
      </c>
      <c r="C36" s="23" t="s">
        <v>54</v>
      </c>
      <c r="D36" s="33">
        <v>70</v>
      </c>
      <c r="E36" s="33">
        <v>9000</v>
      </c>
      <c r="F36" s="33">
        <v>13542</v>
      </c>
      <c r="G36" s="33">
        <v>20000</v>
      </c>
      <c r="H36" s="33">
        <v>9000</v>
      </c>
      <c r="I36" s="33">
        <v>13542</v>
      </c>
      <c r="J36" s="33">
        <v>20000</v>
      </c>
      <c r="L36" s="57"/>
      <c r="M36" s="57"/>
      <c r="N36" s="57"/>
    </row>
    <row r="37" spans="1:14" s="29" customFormat="1" ht="12" customHeight="1">
      <c r="A37" s="65">
        <v>28</v>
      </c>
      <c r="B37" s="24">
        <v>12211</v>
      </c>
      <c r="C37" s="27" t="s">
        <v>56</v>
      </c>
      <c r="D37" s="25">
        <v>545</v>
      </c>
      <c r="E37" s="25">
        <v>5702</v>
      </c>
      <c r="F37" s="25">
        <v>8780</v>
      </c>
      <c r="G37" s="25">
        <v>15264</v>
      </c>
      <c r="H37" s="25">
        <v>5800</v>
      </c>
      <c r="I37" s="25">
        <v>9282</v>
      </c>
      <c r="J37" s="25">
        <v>17166</v>
      </c>
      <c r="L37" s="57"/>
      <c r="M37" s="57"/>
      <c r="N37" s="57"/>
    </row>
    <row r="38" spans="1:14" s="29" customFormat="1" ht="12" customHeight="1">
      <c r="A38" s="65">
        <v>29</v>
      </c>
      <c r="B38" s="21">
        <v>13302</v>
      </c>
      <c r="C38" s="23" t="s">
        <v>67</v>
      </c>
      <c r="D38" s="33">
        <v>104</v>
      </c>
      <c r="E38" s="33">
        <v>8628</v>
      </c>
      <c r="F38" s="33">
        <v>12015</v>
      </c>
      <c r="G38" s="33">
        <v>14220</v>
      </c>
      <c r="H38" s="33">
        <v>8869</v>
      </c>
      <c r="I38" s="33">
        <v>12537</v>
      </c>
      <c r="J38" s="33">
        <v>14503</v>
      </c>
      <c r="L38" s="57"/>
      <c r="M38" s="57"/>
      <c r="N38" s="57"/>
    </row>
    <row r="39" spans="1:14" s="29" customFormat="1" ht="12" customHeight="1">
      <c r="A39" s="65">
        <v>30</v>
      </c>
      <c r="B39" s="24">
        <v>12132</v>
      </c>
      <c r="C39" s="27" t="s">
        <v>53</v>
      </c>
      <c r="D39" s="25">
        <v>82</v>
      </c>
      <c r="E39" s="25">
        <v>9789</v>
      </c>
      <c r="F39" s="25">
        <v>15324</v>
      </c>
      <c r="G39" s="25">
        <v>20000</v>
      </c>
      <c r="H39" s="25">
        <v>9990</v>
      </c>
      <c r="I39" s="25">
        <v>16192</v>
      </c>
      <c r="J39" s="25">
        <v>20000</v>
      </c>
      <c r="L39" s="57"/>
      <c r="M39" s="57"/>
      <c r="N39" s="57"/>
    </row>
    <row r="40" spans="1:14" s="29" customFormat="1" ht="12" customHeight="1">
      <c r="A40" s="65">
        <v>31</v>
      </c>
      <c r="B40" s="21">
        <v>13241</v>
      </c>
      <c r="C40" s="23" t="s">
        <v>202</v>
      </c>
      <c r="D40" s="33">
        <v>112</v>
      </c>
      <c r="E40" s="33">
        <v>7461</v>
      </c>
      <c r="F40" s="33">
        <v>11485</v>
      </c>
      <c r="G40" s="33">
        <v>17021</v>
      </c>
      <c r="H40" s="33">
        <v>7617</v>
      </c>
      <c r="I40" s="33">
        <v>11865</v>
      </c>
      <c r="J40" s="33">
        <v>17830</v>
      </c>
      <c r="L40" s="57"/>
      <c r="M40" s="57"/>
      <c r="N40" s="57"/>
    </row>
    <row r="41" spans="1:14" s="29" customFormat="1" ht="12" customHeight="1">
      <c r="A41" s="65">
        <v>32</v>
      </c>
      <c r="B41" s="24">
        <v>13291</v>
      </c>
      <c r="C41" s="27" t="s">
        <v>203</v>
      </c>
      <c r="D41" s="25">
        <v>302</v>
      </c>
      <c r="E41" s="25">
        <v>7450</v>
      </c>
      <c r="F41" s="25">
        <v>10125</v>
      </c>
      <c r="G41" s="25">
        <v>14352</v>
      </c>
      <c r="H41" s="25">
        <v>7648</v>
      </c>
      <c r="I41" s="25">
        <v>10941</v>
      </c>
      <c r="J41" s="25">
        <v>14997</v>
      </c>
      <c r="L41" s="57"/>
      <c r="M41" s="57"/>
      <c r="N41" s="57"/>
    </row>
    <row r="42" spans="1:14" s="29" customFormat="1" ht="12" customHeight="1">
      <c r="A42" s="65">
        <v>33</v>
      </c>
      <c r="B42" s="21">
        <v>12123</v>
      </c>
      <c r="C42" s="23" t="s">
        <v>310</v>
      </c>
      <c r="D42" s="33">
        <v>47</v>
      </c>
      <c r="E42" s="33">
        <v>6785</v>
      </c>
      <c r="F42" s="33">
        <v>9450</v>
      </c>
      <c r="G42" s="33">
        <v>14280</v>
      </c>
      <c r="H42" s="33">
        <v>6785</v>
      </c>
      <c r="I42" s="33">
        <v>9450</v>
      </c>
      <c r="J42" s="33">
        <v>15000</v>
      </c>
      <c r="L42" s="57"/>
      <c r="M42" s="57"/>
      <c r="N42" s="57"/>
    </row>
    <row r="43" spans="1:14" s="29" customFormat="1" ht="12" customHeight="1">
      <c r="A43" s="65">
        <v>34</v>
      </c>
      <c r="B43" s="24">
        <v>13243</v>
      </c>
      <c r="C43" s="27" t="s">
        <v>563</v>
      </c>
      <c r="D43" s="25">
        <v>46</v>
      </c>
      <c r="E43" s="25">
        <v>8266</v>
      </c>
      <c r="F43" s="25">
        <v>13945</v>
      </c>
      <c r="G43" s="25">
        <v>29827</v>
      </c>
      <c r="H43" s="25">
        <v>8900</v>
      </c>
      <c r="I43" s="25">
        <v>13945</v>
      </c>
      <c r="J43" s="25">
        <v>45585</v>
      </c>
      <c r="L43" s="57"/>
      <c r="M43" s="57"/>
      <c r="N43" s="57"/>
    </row>
    <row r="44" spans="1:14" s="29" customFormat="1" ht="12" customHeight="1">
      <c r="A44" s="65">
        <v>35</v>
      </c>
      <c r="B44" s="20">
        <v>2</v>
      </c>
      <c r="C44" s="67" t="s">
        <v>77</v>
      </c>
      <c r="D44" s="33"/>
      <c r="E44" s="33"/>
      <c r="F44" s="33"/>
      <c r="G44" s="33"/>
      <c r="H44" s="33"/>
      <c r="I44" s="33"/>
      <c r="J44" s="33"/>
      <c r="L44" s="57"/>
      <c r="M44" s="57"/>
      <c r="N44" s="57"/>
    </row>
    <row r="45" spans="1:14" s="29" customFormat="1" ht="12" customHeight="1">
      <c r="A45" s="65">
        <v>36</v>
      </c>
      <c r="B45" s="24">
        <v>24111</v>
      </c>
      <c r="C45" s="27" t="s">
        <v>96</v>
      </c>
      <c r="D45" s="25">
        <v>183</v>
      </c>
      <c r="E45" s="25">
        <v>4106</v>
      </c>
      <c r="F45" s="25">
        <v>5327</v>
      </c>
      <c r="G45" s="25">
        <v>6560</v>
      </c>
      <c r="H45" s="25">
        <v>4150</v>
      </c>
      <c r="I45" s="25">
        <v>5345</v>
      </c>
      <c r="J45" s="25">
        <v>6580</v>
      </c>
      <c r="L45" s="57"/>
      <c r="M45" s="57"/>
      <c r="N45" s="57"/>
    </row>
    <row r="46" spans="1:14" s="29" customFormat="1" ht="12" customHeight="1">
      <c r="A46" s="65">
        <v>37</v>
      </c>
      <c r="B46" s="21">
        <v>21443</v>
      </c>
      <c r="C46" s="23" t="s">
        <v>332</v>
      </c>
      <c r="D46" s="33">
        <v>59</v>
      </c>
      <c r="E46" s="33">
        <v>6410</v>
      </c>
      <c r="F46" s="33">
        <v>9807</v>
      </c>
      <c r="G46" s="33">
        <v>11519</v>
      </c>
      <c r="H46" s="33">
        <v>7220</v>
      </c>
      <c r="I46" s="33">
        <v>9890</v>
      </c>
      <c r="J46" s="33">
        <v>11519</v>
      </c>
      <c r="L46" s="57"/>
      <c r="M46" s="57"/>
      <c r="N46" s="57"/>
    </row>
    <row r="47" spans="1:14" s="29" customFormat="1" ht="12" customHeight="1">
      <c r="A47" s="65">
        <v>38</v>
      </c>
      <c r="B47" s="24">
        <v>24112</v>
      </c>
      <c r="C47" s="27" t="s">
        <v>97</v>
      </c>
      <c r="D47" s="25">
        <v>415</v>
      </c>
      <c r="E47" s="25">
        <v>4800</v>
      </c>
      <c r="F47" s="25">
        <v>4890</v>
      </c>
      <c r="G47" s="25">
        <v>6000</v>
      </c>
      <c r="H47" s="25">
        <v>4825</v>
      </c>
      <c r="I47" s="25">
        <v>4915</v>
      </c>
      <c r="J47" s="25">
        <v>6005</v>
      </c>
      <c r="L47" s="57"/>
      <c r="M47" s="57"/>
      <c r="N47" s="57"/>
    </row>
    <row r="48" spans="1:14" s="29" customFormat="1" ht="12" customHeight="1">
      <c r="A48" s="65">
        <v>39</v>
      </c>
      <c r="B48" s="21">
        <v>2641</v>
      </c>
      <c r="C48" s="23" t="s">
        <v>547</v>
      </c>
      <c r="D48" s="33">
        <v>57</v>
      </c>
      <c r="E48" s="33">
        <v>4300</v>
      </c>
      <c r="F48" s="33">
        <v>5000</v>
      </c>
      <c r="G48" s="33">
        <v>6260</v>
      </c>
      <c r="H48" s="33">
        <v>4300</v>
      </c>
      <c r="I48" s="33">
        <v>5275</v>
      </c>
      <c r="J48" s="33">
        <v>6900</v>
      </c>
      <c r="L48" s="57"/>
      <c r="M48" s="57"/>
      <c r="N48" s="57"/>
    </row>
    <row r="49" spans="1:14" s="29" customFormat="1" ht="12" customHeight="1">
      <c r="A49" s="65">
        <v>40</v>
      </c>
      <c r="B49" s="24">
        <v>21610</v>
      </c>
      <c r="C49" s="27" t="s">
        <v>87</v>
      </c>
      <c r="D49" s="25">
        <v>166</v>
      </c>
      <c r="E49" s="25">
        <v>5000</v>
      </c>
      <c r="F49" s="25">
        <v>6330</v>
      </c>
      <c r="G49" s="25">
        <v>9500</v>
      </c>
      <c r="H49" s="25">
        <v>5000</v>
      </c>
      <c r="I49" s="25">
        <v>6438</v>
      </c>
      <c r="J49" s="25">
        <v>9500</v>
      </c>
      <c r="L49" s="57"/>
      <c r="M49" s="57"/>
      <c r="N49" s="57"/>
    </row>
    <row r="50" spans="1:14" s="29" customFormat="1" ht="12" customHeight="1">
      <c r="A50" s="65">
        <v>41</v>
      </c>
      <c r="B50" s="21">
        <v>21422</v>
      </c>
      <c r="C50" s="23" t="s">
        <v>328</v>
      </c>
      <c r="D50" s="33">
        <v>101</v>
      </c>
      <c r="E50" s="33">
        <v>4500</v>
      </c>
      <c r="F50" s="33">
        <v>6000</v>
      </c>
      <c r="G50" s="33">
        <v>6900</v>
      </c>
      <c r="H50" s="33">
        <v>4617</v>
      </c>
      <c r="I50" s="33">
        <v>6000</v>
      </c>
      <c r="J50" s="33">
        <v>6910</v>
      </c>
      <c r="L50" s="57"/>
      <c r="M50" s="57"/>
      <c r="N50" s="57"/>
    </row>
    <row r="51" spans="1:14" s="29" customFormat="1" ht="12" customHeight="1">
      <c r="A51" s="65">
        <v>42</v>
      </c>
      <c r="B51" s="24">
        <v>24213</v>
      </c>
      <c r="C51" s="27" t="s">
        <v>367</v>
      </c>
      <c r="D51" s="25">
        <v>250</v>
      </c>
      <c r="E51" s="25">
        <v>6000</v>
      </c>
      <c r="F51" s="25">
        <v>7878</v>
      </c>
      <c r="G51" s="25">
        <v>9830</v>
      </c>
      <c r="H51" s="25">
        <v>6050</v>
      </c>
      <c r="I51" s="25">
        <v>7961</v>
      </c>
      <c r="J51" s="25">
        <v>10203</v>
      </c>
      <c r="L51" s="57"/>
      <c r="M51" s="57"/>
      <c r="N51" s="57"/>
    </row>
    <row r="52" spans="1:14" s="29" customFormat="1" ht="12" customHeight="1">
      <c r="A52" s="65">
        <v>43</v>
      </c>
      <c r="B52" s="21">
        <v>24212</v>
      </c>
      <c r="C52" s="23" t="s">
        <v>366</v>
      </c>
      <c r="D52" s="33">
        <v>465</v>
      </c>
      <c r="E52" s="33">
        <v>5140</v>
      </c>
      <c r="F52" s="33">
        <v>7280</v>
      </c>
      <c r="G52" s="33">
        <v>10416</v>
      </c>
      <c r="H52" s="33">
        <v>5200</v>
      </c>
      <c r="I52" s="33">
        <v>7570</v>
      </c>
      <c r="J52" s="33">
        <v>11000</v>
      </c>
      <c r="L52" s="57"/>
      <c r="M52" s="57"/>
      <c r="N52" s="57"/>
    </row>
    <row r="53" spans="1:14" s="29" customFormat="1" ht="12" customHeight="1">
      <c r="A53" s="65">
        <v>44</v>
      </c>
      <c r="B53" s="24">
        <v>21451</v>
      </c>
      <c r="C53" s="27" t="s">
        <v>334</v>
      </c>
      <c r="D53" s="25">
        <v>50</v>
      </c>
      <c r="E53" s="25">
        <v>4363</v>
      </c>
      <c r="F53" s="25">
        <v>6240</v>
      </c>
      <c r="G53" s="25">
        <v>8262</v>
      </c>
      <c r="H53" s="25">
        <v>4363</v>
      </c>
      <c r="I53" s="25">
        <v>6341</v>
      </c>
      <c r="J53" s="25">
        <v>8262</v>
      </c>
      <c r="L53" s="57"/>
      <c r="M53" s="57"/>
      <c r="N53" s="57"/>
    </row>
    <row r="54" spans="1:14" s="29" customFormat="1" ht="12" customHeight="1">
      <c r="A54" s="65">
        <v>45</v>
      </c>
      <c r="B54" s="21">
        <v>21130</v>
      </c>
      <c r="C54" s="23" t="s">
        <v>78</v>
      </c>
      <c r="D54" s="33">
        <v>90</v>
      </c>
      <c r="E54" s="33">
        <v>3334</v>
      </c>
      <c r="F54" s="33">
        <v>3952</v>
      </c>
      <c r="G54" s="33">
        <v>5000</v>
      </c>
      <c r="H54" s="33">
        <v>3396</v>
      </c>
      <c r="I54" s="33">
        <v>4040</v>
      </c>
      <c r="J54" s="33">
        <v>5209</v>
      </c>
      <c r="L54" s="57"/>
      <c r="M54" s="57"/>
      <c r="N54" s="57"/>
    </row>
    <row r="55" spans="1:14" s="29" customFormat="1" ht="12" customHeight="1">
      <c r="A55" s="65">
        <v>46</v>
      </c>
      <c r="B55" s="24">
        <v>21421</v>
      </c>
      <c r="C55" s="27" t="s">
        <v>250</v>
      </c>
      <c r="D55" s="25">
        <v>120</v>
      </c>
      <c r="E55" s="25">
        <v>4060</v>
      </c>
      <c r="F55" s="25">
        <v>5000</v>
      </c>
      <c r="G55" s="25">
        <v>7046</v>
      </c>
      <c r="H55" s="25">
        <v>4125</v>
      </c>
      <c r="I55" s="25">
        <v>5042</v>
      </c>
      <c r="J55" s="25">
        <v>7350</v>
      </c>
      <c r="L55" s="57"/>
      <c r="M55" s="57"/>
      <c r="N55" s="57"/>
    </row>
    <row r="56" spans="1:14" s="29" customFormat="1" ht="12" customHeight="1">
      <c r="A56" s="65">
        <v>47</v>
      </c>
      <c r="B56" s="21">
        <v>21347</v>
      </c>
      <c r="C56" s="23" t="s">
        <v>82</v>
      </c>
      <c r="D56" s="33">
        <v>36</v>
      </c>
      <c r="E56" s="33">
        <v>5645</v>
      </c>
      <c r="F56" s="33">
        <v>7641</v>
      </c>
      <c r="G56" s="33">
        <v>8508</v>
      </c>
      <c r="H56" s="33">
        <v>6173</v>
      </c>
      <c r="I56" s="33">
        <v>7703</v>
      </c>
      <c r="J56" s="33">
        <v>9201</v>
      </c>
      <c r="L56" s="57"/>
      <c r="M56" s="57"/>
      <c r="N56" s="57"/>
    </row>
    <row r="57" spans="1:14" s="29" customFormat="1" ht="12" customHeight="1">
      <c r="A57" s="65">
        <v>48</v>
      </c>
      <c r="B57" s="24">
        <v>25231</v>
      </c>
      <c r="C57" s="27" t="s">
        <v>380</v>
      </c>
      <c r="D57" s="25">
        <v>55</v>
      </c>
      <c r="E57" s="25">
        <v>7483</v>
      </c>
      <c r="F57" s="25">
        <v>12008</v>
      </c>
      <c r="G57" s="25">
        <v>15833</v>
      </c>
      <c r="H57" s="25">
        <v>7524</v>
      </c>
      <c r="I57" s="25">
        <v>14634</v>
      </c>
      <c r="J57" s="25">
        <v>19166</v>
      </c>
      <c r="L57" s="57"/>
      <c r="M57" s="57"/>
      <c r="N57" s="57"/>
    </row>
    <row r="58" spans="1:14" s="29" customFormat="1" ht="12" customHeight="1">
      <c r="A58" s="65">
        <v>49</v>
      </c>
      <c r="B58" s="21">
        <v>24132</v>
      </c>
      <c r="C58" s="23" t="s">
        <v>99</v>
      </c>
      <c r="D58" s="33">
        <v>169</v>
      </c>
      <c r="E58" s="33">
        <v>5460</v>
      </c>
      <c r="F58" s="33">
        <v>9000</v>
      </c>
      <c r="G58" s="33">
        <v>14180</v>
      </c>
      <c r="H58" s="33">
        <v>5649</v>
      </c>
      <c r="I58" s="33">
        <v>9100</v>
      </c>
      <c r="J58" s="33">
        <v>14500</v>
      </c>
      <c r="L58" s="57"/>
      <c r="M58" s="57"/>
      <c r="N58" s="57"/>
    </row>
    <row r="59" spans="1:14" s="29" customFormat="1" ht="12" customHeight="1">
      <c r="A59" s="65">
        <v>50</v>
      </c>
      <c r="B59" s="24">
        <v>21522</v>
      </c>
      <c r="C59" s="27" t="s">
        <v>343</v>
      </c>
      <c r="D59" s="25">
        <v>287</v>
      </c>
      <c r="E59" s="25">
        <v>4697</v>
      </c>
      <c r="F59" s="25">
        <v>5818</v>
      </c>
      <c r="G59" s="25">
        <v>7576</v>
      </c>
      <c r="H59" s="25">
        <v>4780</v>
      </c>
      <c r="I59" s="25">
        <v>5822</v>
      </c>
      <c r="J59" s="25">
        <v>7669</v>
      </c>
      <c r="L59" s="57"/>
      <c r="M59" s="57"/>
      <c r="N59" s="57"/>
    </row>
    <row r="60" spans="1:14" s="29" customFormat="1" ht="12" customHeight="1">
      <c r="A60" s="65">
        <v>51</v>
      </c>
      <c r="B60" s="21">
        <v>26413</v>
      </c>
      <c r="C60" s="23" t="s">
        <v>278</v>
      </c>
      <c r="D60" s="33">
        <v>35</v>
      </c>
      <c r="E60" s="33">
        <v>4300</v>
      </c>
      <c r="F60" s="33">
        <v>4880</v>
      </c>
      <c r="G60" s="33">
        <v>6900</v>
      </c>
      <c r="H60" s="33">
        <v>4300</v>
      </c>
      <c r="I60" s="33">
        <v>5000</v>
      </c>
      <c r="J60" s="33">
        <v>7000</v>
      </c>
      <c r="L60" s="57"/>
      <c r="M60" s="57"/>
      <c r="N60" s="57"/>
    </row>
    <row r="61" spans="1:14" s="29" customFormat="1" ht="12" customHeight="1">
      <c r="A61" s="65">
        <v>52</v>
      </c>
      <c r="B61" s="24">
        <v>24311</v>
      </c>
      <c r="C61" s="27" t="s">
        <v>106</v>
      </c>
      <c r="D61" s="25">
        <v>57</v>
      </c>
      <c r="E61" s="25">
        <v>4250</v>
      </c>
      <c r="F61" s="25">
        <v>9100</v>
      </c>
      <c r="G61" s="25">
        <v>13500</v>
      </c>
      <c r="H61" s="25">
        <v>4898</v>
      </c>
      <c r="I61" s="25">
        <v>9362</v>
      </c>
      <c r="J61" s="25">
        <v>13500</v>
      </c>
      <c r="L61" s="57"/>
      <c r="M61" s="57"/>
      <c r="N61" s="57"/>
    </row>
    <row r="62" spans="1:14" s="29" customFormat="1" ht="12" customHeight="1">
      <c r="A62" s="65">
        <v>53</v>
      </c>
      <c r="B62" s="21">
        <v>25241</v>
      </c>
      <c r="C62" s="23" t="s">
        <v>382</v>
      </c>
      <c r="D62" s="33">
        <v>43</v>
      </c>
      <c r="E62" s="33">
        <v>7317</v>
      </c>
      <c r="F62" s="33">
        <v>12308</v>
      </c>
      <c r="G62" s="33">
        <v>14500</v>
      </c>
      <c r="H62" s="33">
        <v>7541</v>
      </c>
      <c r="I62" s="33">
        <v>12308</v>
      </c>
      <c r="J62" s="33">
        <v>14500</v>
      </c>
      <c r="L62" s="57"/>
      <c r="M62" s="57"/>
      <c r="N62" s="57"/>
    </row>
    <row r="63" spans="1:14" s="29" customFormat="1" ht="12" customHeight="1">
      <c r="A63" s="65">
        <v>54</v>
      </c>
      <c r="B63" s="24">
        <v>25291</v>
      </c>
      <c r="C63" s="27" t="s">
        <v>385</v>
      </c>
      <c r="D63" s="25">
        <v>142</v>
      </c>
      <c r="E63" s="25">
        <v>5279</v>
      </c>
      <c r="F63" s="25">
        <v>6487</v>
      </c>
      <c r="G63" s="25">
        <v>9360</v>
      </c>
      <c r="H63" s="25">
        <v>5313</v>
      </c>
      <c r="I63" s="25">
        <v>6695</v>
      </c>
      <c r="J63" s="25">
        <v>9360</v>
      </c>
      <c r="L63" s="57"/>
      <c r="M63" s="57"/>
      <c r="N63" s="57"/>
    </row>
    <row r="64" spans="1:14" s="29" customFormat="1" ht="12" customHeight="1">
      <c r="A64" s="65">
        <v>55</v>
      </c>
      <c r="B64" s="21">
        <v>21222</v>
      </c>
      <c r="C64" s="23" t="s">
        <v>80</v>
      </c>
      <c r="D64" s="33">
        <v>172</v>
      </c>
      <c r="E64" s="33">
        <v>8320</v>
      </c>
      <c r="F64" s="33">
        <v>9965</v>
      </c>
      <c r="G64" s="33">
        <v>13280</v>
      </c>
      <c r="H64" s="33">
        <v>8410</v>
      </c>
      <c r="I64" s="33">
        <v>10800</v>
      </c>
      <c r="J64" s="33">
        <v>13800</v>
      </c>
      <c r="L64" s="57"/>
      <c r="M64" s="57"/>
      <c r="N64" s="57"/>
    </row>
    <row r="65" spans="1:14" s="29" customFormat="1" ht="12" customHeight="1">
      <c r="A65" s="65">
        <v>56</v>
      </c>
      <c r="B65" s="24">
        <v>24314</v>
      </c>
      <c r="C65" s="27" t="s">
        <v>209</v>
      </c>
      <c r="D65" s="25">
        <v>38</v>
      </c>
      <c r="E65" s="25">
        <v>4200</v>
      </c>
      <c r="F65" s="25">
        <v>6711</v>
      </c>
      <c r="G65" s="25">
        <v>9166</v>
      </c>
      <c r="H65" s="25">
        <v>4200</v>
      </c>
      <c r="I65" s="25">
        <v>6788</v>
      </c>
      <c r="J65" s="25">
        <v>10000</v>
      </c>
      <c r="L65" s="57"/>
      <c r="M65" s="57"/>
      <c r="N65" s="57"/>
    </row>
    <row r="66" spans="1:14" s="29" customFormat="1" ht="12" customHeight="1">
      <c r="A66" s="65">
        <v>57</v>
      </c>
      <c r="B66" s="21">
        <v>21511</v>
      </c>
      <c r="C66" s="23" t="s">
        <v>251</v>
      </c>
      <c r="D66" s="33">
        <v>134</v>
      </c>
      <c r="E66" s="33">
        <v>4275</v>
      </c>
      <c r="F66" s="33">
        <v>5077</v>
      </c>
      <c r="G66" s="33">
        <v>7139</v>
      </c>
      <c r="H66" s="33">
        <v>4400</v>
      </c>
      <c r="I66" s="33">
        <v>5400</v>
      </c>
      <c r="J66" s="33">
        <v>7677</v>
      </c>
      <c r="L66" s="57"/>
      <c r="M66" s="57"/>
      <c r="N66" s="57"/>
    </row>
    <row r="67" spans="1:14" s="29" customFormat="1" ht="12" customHeight="1">
      <c r="A67" s="65">
        <v>58</v>
      </c>
      <c r="B67" s="24">
        <v>21521</v>
      </c>
      <c r="C67" s="27" t="s">
        <v>252</v>
      </c>
      <c r="D67" s="25">
        <v>269</v>
      </c>
      <c r="E67" s="25">
        <v>5268</v>
      </c>
      <c r="F67" s="25">
        <v>6629</v>
      </c>
      <c r="G67" s="25">
        <v>7940</v>
      </c>
      <c r="H67" s="25">
        <v>6454</v>
      </c>
      <c r="I67" s="25">
        <v>7541</v>
      </c>
      <c r="J67" s="25">
        <v>8580</v>
      </c>
      <c r="L67" s="57"/>
      <c r="M67" s="57"/>
      <c r="N67" s="57"/>
    </row>
    <row r="68" spans="1:14" s="29" customFormat="1" ht="12" customHeight="1">
      <c r="A68" s="65">
        <v>59</v>
      </c>
      <c r="B68" s="21">
        <v>25113</v>
      </c>
      <c r="C68" s="23" t="s">
        <v>376</v>
      </c>
      <c r="D68" s="33">
        <v>83</v>
      </c>
      <c r="E68" s="33">
        <v>12365</v>
      </c>
      <c r="F68" s="33">
        <v>15660</v>
      </c>
      <c r="G68" s="33">
        <v>20000</v>
      </c>
      <c r="H68" s="33">
        <v>12607</v>
      </c>
      <c r="I68" s="33">
        <v>15947</v>
      </c>
      <c r="J68" s="33">
        <v>20000</v>
      </c>
      <c r="L68" s="57"/>
      <c r="M68" s="57"/>
      <c r="N68" s="57"/>
    </row>
    <row r="69" spans="1:14" s="29" customFormat="1" ht="12" customHeight="1">
      <c r="A69" s="65">
        <v>60</v>
      </c>
      <c r="B69" s="24">
        <v>21430</v>
      </c>
      <c r="C69" s="27" t="s">
        <v>329</v>
      </c>
      <c r="D69" s="25">
        <v>64</v>
      </c>
      <c r="E69" s="25">
        <v>5342</v>
      </c>
      <c r="F69" s="25">
        <v>6396</v>
      </c>
      <c r="G69" s="25">
        <v>7099</v>
      </c>
      <c r="H69" s="25">
        <v>5342</v>
      </c>
      <c r="I69" s="25">
        <v>6396</v>
      </c>
      <c r="J69" s="25">
        <v>7099</v>
      </c>
      <c r="L69" s="57"/>
      <c r="M69" s="57"/>
      <c r="N69" s="57"/>
    </row>
    <row r="70" spans="1:14" s="29" customFormat="1" ht="12" customHeight="1">
      <c r="A70" s="65">
        <v>61</v>
      </c>
      <c r="B70" s="21">
        <v>24131</v>
      </c>
      <c r="C70" s="23" t="s">
        <v>207</v>
      </c>
      <c r="D70" s="33">
        <v>138</v>
      </c>
      <c r="E70" s="33">
        <v>5550</v>
      </c>
      <c r="F70" s="33">
        <v>7320</v>
      </c>
      <c r="G70" s="33">
        <v>11057</v>
      </c>
      <c r="H70" s="33">
        <v>5586</v>
      </c>
      <c r="I70" s="33">
        <v>7600</v>
      </c>
      <c r="J70" s="33">
        <v>11158</v>
      </c>
      <c r="L70" s="57"/>
      <c r="M70" s="57"/>
      <c r="N70" s="57"/>
    </row>
    <row r="71" spans="1:14" s="29" customFormat="1" ht="12" customHeight="1">
      <c r="A71" s="65">
        <v>62</v>
      </c>
      <c r="B71" s="24">
        <v>24121</v>
      </c>
      <c r="C71" s="27" t="s">
        <v>362</v>
      </c>
      <c r="D71" s="25">
        <v>66</v>
      </c>
      <c r="E71" s="25">
        <v>7634</v>
      </c>
      <c r="F71" s="25">
        <v>9381</v>
      </c>
      <c r="G71" s="25">
        <v>11521</v>
      </c>
      <c r="H71" s="25">
        <v>7634</v>
      </c>
      <c r="I71" s="25">
        <v>9381</v>
      </c>
      <c r="J71" s="25">
        <v>11521</v>
      </c>
      <c r="L71" s="57"/>
      <c r="M71" s="57"/>
      <c r="N71" s="57"/>
    </row>
    <row r="72" spans="1:14" s="29" customFormat="1" ht="12" customHeight="1">
      <c r="A72" s="65">
        <v>63</v>
      </c>
      <c r="B72" s="21">
        <v>24133</v>
      </c>
      <c r="C72" s="23" t="s">
        <v>100</v>
      </c>
      <c r="D72" s="33">
        <v>56</v>
      </c>
      <c r="E72" s="33">
        <v>10185</v>
      </c>
      <c r="F72" s="33">
        <v>13259</v>
      </c>
      <c r="G72" s="33">
        <v>20000</v>
      </c>
      <c r="H72" s="33">
        <v>11059</v>
      </c>
      <c r="I72" s="33">
        <v>13372</v>
      </c>
      <c r="J72" s="33">
        <v>20000</v>
      </c>
      <c r="L72" s="57"/>
      <c r="M72" s="57"/>
      <c r="N72" s="57"/>
    </row>
    <row r="73" spans="1:14" s="29" customFormat="1" ht="12" customHeight="1">
      <c r="A73" s="65">
        <v>64</v>
      </c>
      <c r="B73" s="24">
        <v>21661</v>
      </c>
      <c r="C73" s="27" t="s">
        <v>89</v>
      </c>
      <c r="D73" s="25">
        <v>62</v>
      </c>
      <c r="E73" s="25">
        <v>3487</v>
      </c>
      <c r="F73" s="25">
        <v>4112</v>
      </c>
      <c r="G73" s="25">
        <v>5000</v>
      </c>
      <c r="H73" s="25">
        <v>3487</v>
      </c>
      <c r="I73" s="25">
        <v>4360</v>
      </c>
      <c r="J73" s="25">
        <v>5032</v>
      </c>
      <c r="L73" s="57"/>
      <c r="M73" s="57"/>
      <c r="N73" s="57"/>
    </row>
    <row r="74" spans="1:14" s="29" customFormat="1" ht="12" customHeight="1">
      <c r="A74" s="65">
        <v>65</v>
      </c>
      <c r="B74" s="21">
        <v>24231</v>
      </c>
      <c r="C74" s="23" t="s">
        <v>208</v>
      </c>
      <c r="D74" s="33">
        <v>208</v>
      </c>
      <c r="E74" s="33">
        <v>6481</v>
      </c>
      <c r="F74" s="33">
        <v>8775</v>
      </c>
      <c r="G74" s="33">
        <v>12490</v>
      </c>
      <c r="H74" s="33">
        <v>6640</v>
      </c>
      <c r="I74" s="33">
        <v>9139</v>
      </c>
      <c r="J74" s="33">
        <v>13880</v>
      </c>
      <c r="L74" s="57"/>
      <c r="M74" s="57"/>
      <c r="N74" s="57"/>
    </row>
    <row r="75" spans="1:14" s="29" customFormat="1" ht="12" customHeight="1">
      <c r="A75" s="65">
        <v>66</v>
      </c>
      <c r="B75" s="24">
        <v>25112</v>
      </c>
      <c r="C75" s="27" t="s">
        <v>567</v>
      </c>
      <c r="D75" s="25">
        <v>101</v>
      </c>
      <c r="E75" s="25">
        <v>5286</v>
      </c>
      <c r="F75" s="25">
        <v>8083</v>
      </c>
      <c r="G75" s="25">
        <v>12362</v>
      </c>
      <c r="H75" s="25">
        <v>5286</v>
      </c>
      <c r="I75" s="25">
        <v>8166</v>
      </c>
      <c r="J75" s="25">
        <v>12483</v>
      </c>
      <c r="L75" s="57"/>
      <c r="M75" s="57"/>
      <c r="N75" s="57"/>
    </row>
    <row r="76" spans="1:14" s="29" customFormat="1" ht="12" customHeight="1">
      <c r="A76" s="65">
        <v>67</v>
      </c>
      <c r="B76" s="21">
        <v>25151</v>
      </c>
      <c r="C76" s="23" t="s">
        <v>237</v>
      </c>
      <c r="D76" s="33">
        <v>144</v>
      </c>
      <c r="E76" s="33">
        <v>5500</v>
      </c>
      <c r="F76" s="33">
        <v>8800</v>
      </c>
      <c r="G76" s="33">
        <v>12523</v>
      </c>
      <c r="H76" s="33">
        <v>5500</v>
      </c>
      <c r="I76" s="33">
        <v>9083</v>
      </c>
      <c r="J76" s="33">
        <v>12523</v>
      </c>
      <c r="L76" s="57"/>
      <c r="M76" s="57"/>
      <c r="N76" s="57"/>
    </row>
    <row r="77" spans="1:14" s="29" customFormat="1" ht="12" customHeight="1">
      <c r="A77" s="65">
        <v>68</v>
      </c>
      <c r="B77" s="24">
        <v>21442</v>
      </c>
      <c r="C77" s="27" t="s">
        <v>331</v>
      </c>
      <c r="D77" s="25">
        <v>45</v>
      </c>
      <c r="E77" s="25">
        <v>4380</v>
      </c>
      <c r="F77" s="25">
        <v>4550</v>
      </c>
      <c r="G77" s="25">
        <v>5087</v>
      </c>
      <c r="H77" s="25">
        <v>4380</v>
      </c>
      <c r="I77" s="25">
        <v>4980</v>
      </c>
      <c r="J77" s="25">
        <v>5250</v>
      </c>
      <c r="L77" s="57"/>
      <c r="M77" s="57"/>
      <c r="N77" s="57"/>
    </row>
    <row r="78" spans="1:14" s="29" customFormat="1" ht="12" customHeight="1">
      <c r="A78" s="65">
        <v>69</v>
      </c>
      <c r="B78" s="21">
        <v>21493</v>
      </c>
      <c r="C78" s="23" t="s">
        <v>83</v>
      </c>
      <c r="D78" s="33">
        <v>41</v>
      </c>
      <c r="E78" s="33">
        <v>3327</v>
      </c>
      <c r="F78" s="33">
        <v>4710</v>
      </c>
      <c r="G78" s="33">
        <v>7067</v>
      </c>
      <c r="H78" s="33">
        <v>3400</v>
      </c>
      <c r="I78" s="33">
        <v>4710</v>
      </c>
      <c r="J78" s="33">
        <v>7700</v>
      </c>
      <c r="L78" s="57"/>
      <c r="M78" s="57"/>
      <c r="N78" s="57"/>
    </row>
    <row r="79" spans="1:14" s="29" customFormat="1" ht="12" customHeight="1">
      <c r="A79" s="65">
        <v>70</v>
      </c>
      <c r="B79" s="24">
        <v>26112</v>
      </c>
      <c r="C79" s="27" t="s">
        <v>213</v>
      </c>
      <c r="D79" s="25">
        <v>602</v>
      </c>
      <c r="E79" s="25">
        <v>7400</v>
      </c>
      <c r="F79" s="25">
        <v>10000</v>
      </c>
      <c r="G79" s="25">
        <v>17000</v>
      </c>
      <c r="H79" s="25">
        <v>7500</v>
      </c>
      <c r="I79" s="25">
        <v>10070</v>
      </c>
      <c r="J79" s="25">
        <v>17650</v>
      </c>
      <c r="L79" s="57"/>
      <c r="M79" s="57"/>
      <c r="N79" s="57"/>
    </row>
    <row r="80" spans="1:14" s="29" customFormat="1" ht="12" customHeight="1">
      <c r="A80" s="65">
        <v>71</v>
      </c>
      <c r="B80" s="21">
        <v>24251</v>
      </c>
      <c r="C80" s="23" t="s">
        <v>369</v>
      </c>
      <c r="D80" s="33">
        <v>42</v>
      </c>
      <c r="E80" s="33">
        <v>3017</v>
      </c>
      <c r="F80" s="33">
        <v>4018</v>
      </c>
      <c r="G80" s="33">
        <v>7000</v>
      </c>
      <c r="H80" s="33">
        <v>3017</v>
      </c>
      <c r="I80" s="33">
        <v>4018</v>
      </c>
      <c r="J80" s="33">
        <v>7500</v>
      </c>
      <c r="L80" s="57"/>
      <c r="M80" s="57"/>
      <c r="N80" s="57"/>
    </row>
    <row r="81" spans="1:14" s="29" customFormat="1" ht="12" customHeight="1">
      <c r="A81" s="65">
        <v>72</v>
      </c>
      <c r="B81" s="24">
        <v>21495</v>
      </c>
      <c r="C81" s="27" t="s">
        <v>341</v>
      </c>
      <c r="D81" s="25">
        <v>51</v>
      </c>
      <c r="E81" s="25">
        <v>4025</v>
      </c>
      <c r="F81" s="25">
        <v>5300</v>
      </c>
      <c r="G81" s="25">
        <v>5850</v>
      </c>
      <c r="H81" s="25">
        <v>4025</v>
      </c>
      <c r="I81" s="25">
        <v>5300</v>
      </c>
      <c r="J81" s="25">
        <v>5850</v>
      </c>
      <c r="L81" s="57"/>
      <c r="M81" s="57"/>
      <c r="N81" s="57"/>
    </row>
    <row r="82" spans="1:14" s="29" customFormat="1" ht="12" customHeight="1">
      <c r="A82" s="65">
        <v>73</v>
      </c>
      <c r="B82" s="21">
        <v>21664</v>
      </c>
      <c r="C82" s="23" t="s">
        <v>90</v>
      </c>
      <c r="D82" s="33">
        <v>33</v>
      </c>
      <c r="E82" s="33">
        <v>6800</v>
      </c>
      <c r="F82" s="33">
        <v>7955</v>
      </c>
      <c r="G82" s="33">
        <v>9266</v>
      </c>
      <c r="H82" s="33">
        <v>6825</v>
      </c>
      <c r="I82" s="33">
        <v>8240</v>
      </c>
      <c r="J82" s="33">
        <v>9630</v>
      </c>
      <c r="L82" s="57"/>
      <c r="M82" s="57"/>
      <c r="N82" s="57"/>
    </row>
    <row r="83" spans="1:14" s="29" customFormat="1" ht="12" customHeight="1">
      <c r="A83" s="65">
        <v>74</v>
      </c>
      <c r="B83" s="24">
        <v>25232</v>
      </c>
      <c r="C83" s="27" t="s">
        <v>381</v>
      </c>
      <c r="D83" s="25">
        <v>82</v>
      </c>
      <c r="E83" s="25">
        <v>6487</v>
      </c>
      <c r="F83" s="25">
        <v>10512</v>
      </c>
      <c r="G83" s="25">
        <v>13914</v>
      </c>
      <c r="H83" s="25">
        <v>6487</v>
      </c>
      <c r="I83" s="25">
        <v>10762</v>
      </c>
      <c r="J83" s="25">
        <v>14090</v>
      </c>
      <c r="L83" s="57"/>
      <c r="M83" s="57"/>
      <c r="N83" s="57"/>
    </row>
    <row r="84" spans="1:14" s="29" customFormat="1" ht="12" customHeight="1">
      <c r="A84" s="65">
        <v>75</v>
      </c>
      <c r="B84" s="21">
        <v>21473</v>
      </c>
      <c r="C84" s="23" t="s">
        <v>338</v>
      </c>
      <c r="D84" s="33">
        <v>111</v>
      </c>
      <c r="E84" s="33">
        <v>5640</v>
      </c>
      <c r="F84" s="33">
        <v>6400</v>
      </c>
      <c r="G84" s="33">
        <v>7380</v>
      </c>
      <c r="H84" s="33">
        <v>6119</v>
      </c>
      <c r="I84" s="33">
        <v>6746</v>
      </c>
      <c r="J84" s="33">
        <v>7500</v>
      </c>
      <c r="L84" s="57"/>
      <c r="M84" s="57"/>
      <c r="N84" s="57"/>
    </row>
    <row r="85" spans="1:14" s="29" customFormat="1" ht="12" customHeight="1">
      <c r="A85" s="65">
        <v>76</v>
      </c>
      <c r="B85" s="24">
        <v>24312</v>
      </c>
      <c r="C85" s="27" t="s">
        <v>107</v>
      </c>
      <c r="D85" s="25">
        <v>125</v>
      </c>
      <c r="E85" s="25">
        <v>4669</v>
      </c>
      <c r="F85" s="25">
        <v>5879</v>
      </c>
      <c r="G85" s="25">
        <v>7609</v>
      </c>
      <c r="H85" s="25">
        <v>4750</v>
      </c>
      <c r="I85" s="25">
        <v>6000</v>
      </c>
      <c r="J85" s="25">
        <v>8888</v>
      </c>
      <c r="L85" s="57"/>
      <c r="M85" s="57"/>
      <c r="N85" s="57"/>
    </row>
    <row r="86" spans="1:14" s="29" customFormat="1" ht="12" customHeight="1">
      <c r="A86" s="65">
        <v>77</v>
      </c>
      <c r="B86" s="21">
        <v>24313</v>
      </c>
      <c r="C86" s="23" t="s">
        <v>370</v>
      </c>
      <c r="D86" s="33">
        <v>62</v>
      </c>
      <c r="E86" s="33">
        <v>5912</v>
      </c>
      <c r="F86" s="33">
        <v>10126</v>
      </c>
      <c r="G86" s="33">
        <v>14534</v>
      </c>
      <c r="H86" s="33">
        <v>5912</v>
      </c>
      <c r="I86" s="33">
        <v>10433</v>
      </c>
      <c r="J86" s="33">
        <v>14570</v>
      </c>
      <c r="L86" s="57"/>
      <c r="M86" s="57"/>
      <c r="N86" s="57"/>
    </row>
    <row r="87" spans="1:14" s="29" customFormat="1" ht="12" customHeight="1">
      <c r="A87" s="65">
        <v>78</v>
      </c>
      <c r="B87" s="24">
        <v>21441</v>
      </c>
      <c r="C87" s="27" t="s">
        <v>330</v>
      </c>
      <c r="D87" s="25">
        <v>210</v>
      </c>
      <c r="E87" s="25">
        <v>5214</v>
      </c>
      <c r="F87" s="25">
        <v>6288</v>
      </c>
      <c r="G87" s="25">
        <v>8522</v>
      </c>
      <c r="H87" s="25">
        <v>5295</v>
      </c>
      <c r="I87" s="25">
        <v>6430</v>
      </c>
      <c r="J87" s="25">
        <v>8711</v>
      </c>
      <c r="L87" s="57"/>
      <c r="M87" s="57"/>
      <c r="N87" s="57"/>
    </row>
    <row r="88" spans="1:14" s="29" customFormat="1" ht="12" customHeight="1">
      <c r="A88" s="65">
        <v>79</v>
      </c>
      <c r="B88" s="21">
        <v>25220</v>
      </c>
      <c r="C88" s="23" t="s">
        <v>212</v>
      </c>
      <c r="D88" s="33">
        <v>93</v>
      </c>
      <c r="E88" s="33">
        <v>3160</v>
      </c>
      <c r="F88" s="33">
        <v>3650</v>
      </c>
      <c r="G88" s="33">
        <v>4305</v>
      </c>
      <c r="H88" s="33">
        <v>3160</v>
      </c>
      <c r="I88" s="33">
        <v>3650</v>
      </c>
      <c r="J88" s="33">
        <v>4475</v>
      </c>
      <c r="L88" s="57"/>
      <c r="M88" s="57"/>
      <c r="N88" s="57"/>
    </row>
    <row r="89" spans="1:14" s="29" customFormat="1" ht="12" customHeight="1">
      <c r="A89" s="65">
        <v>80</v>
      </c>
      <c r="B89" s="24">
        <v>21212</v>
      </c>
      <c r="C89" s="27" t="s">
        <v>79</v>
      </c>
      <c r="D89" s="25">
        <v>286</v>
      </c>
      <c r="E89" s="25">
        <v>6000</v>
      </c>
      <c r="F89" s="25">
        <v>7113</v>
      </c>
      <c r="G89" s="25">
        <v>8916</v>
      </c>
      <c r="H89" s="25">
        <v>6008</v>
      </c>
      <c r="I89" s="25">
        <v>7113</v>
      </c>
      <c r="J89" s="25">
        <v>8922</v>
      </c>
      <c r="L89" s="57"/>
      <c r="M89" s="57"/>
      <c r="N89" s="57"/>
    </row>
    <row r="90" spans="1:14" s="29" customFormat="1" ht="12" customHeight="1">
      <c r="A90" s="65">
        <v>81</v>
      </c>
      <c r="B90" s="21">
        <v>24233</v>
      </c>
      <c r="C90" s="23" t="s">
        <v>103</v>
      </c>
      <c r="D90" s="33">
        <v>291</v>
      </c>
      <c r="E90" s="33">
        <v>3033</v>
      </c>
      <c r="F90" s="33">
        <v>3950</v>
      </c>
      <c r="G90" s="33">
        <v>4850</v>
      </c>
      <c r="H90" s="33">
        <v>3079</v>
      </c>
      <c r="I90" s="33">
        <v>3952</v>
      </c>
      <c r="J90" s="33">
        <v>4932</v>
      </c>
      <c r="L90" s="57"/>
      <c r="M90" s="57"/>
      <c r="N90" s="57"/>
    </row>
    <row r="91" spans="1:14" s="29" customFormat="1" ht="12" customHeight="1">
      <c r="A91" s="65">
        <v>82</v>
      </c>
      <c r="B91" s="24">
        <v>2134</v>
      </c>
      <c r="C91" s="27" t="s">
        <v>541</v>
      </c>
      <c r="D91" s="25">
        <v>72</v>
      </c>
      <c r="E91" s="25">
        <v>4625</v>
      </c>
      <c r="F91" s="25">
        <v>6380</v>
      </c>
      <c r="G91" s="25">
        <v>7859</v>
      </c>
      <c r="H91" s="25">
        <v>4644</v>
      </c>
      <c r="I91" s="25">
        <v>6503</v>
      </c>
      <c r="J91" s="25">
        <v>8066</v>
      </c>
      <c r="L91" s="57"/>
      <c r="M91" s="57"/>
      <c r="N91" s="57"/>
    </row>
    <row r="92" spans="1:14" ht="12" customHeight="1">
      <c r="A92" s="65">
        <v>83</v>
      </c>
      <c r="B92" s="21">
        <v>21444</v>
      </c>
      <c r="C92" s="23" t="s">
        <v>333</v>
      </c>
      <c r="D92" s="33">
        <v>50</v>
      </c>
      <c r="E92" s="33">
        <v>7845</v>
      </c>
      <c r="F92" s="33">
        <v>10166</v>
      </c>
      <c r="G92" s="33">
        <v>15249</v>
      </c>
      <c r="H92" s="33">
        <v>8580</v>
      </c>
      <c r="I92" s="33">
        <v>10411</v>
      </c>
      <c r="J92" s="33">
        <v>15249</v>
      </c>
    </row>
    <row r="93" spans="1:14" ht="12" customHeight="1">
      <c r="A93" s="65">
        <v>84</v>
      </c>
      <c r="B93" s="24">
        <v>21498</v>
      </c>
      <c r="C93" s="27" t="s">
        <v>85</v>
      </c>
      <c r="D93" s="25">
        <v>35</v>
      </c>
      <c r="E93" s="25">
        <v>5900</v>
      </c>
      <c r="F93" s="25">
        <v>7524</v>
      </c>
      <c r="G93" s="25">
        <v>8820</v>
      </c>
      <c r="H93" s="25">
        <v>5900</v>
      </c>
      <c r="I93" s="25">
        <v>7862</v>
      </c>
      <c r="J93" s="25">
        <v>9014</v>
      </c>
    </row>
    <row r="94" spans="1:14" ht="12" customHeight="1">
      <c r="A94" s="65">
        <v>85</v>
      </c>
      <c r="B94" s="21">
        <v>21632</v>
      </c>
      <c r="C94" s="23" t="s">
        <v>88</v>
      </c>
      <c r="D94" s="33">
        <v>69</v>
      </c>
      <c r="E94" s="33">
        <v>3940</v>
      </c>
      <c r="F94" s="33">
        <v>6700</v>
      </c>
      <c r="G94" s="33">
        <v>9450</v>
      </c>
      <c r="H94" s="33">
        <v>4090</v>
      </c>
      <c r="I94" s="33">
        <v>6743</v>
      </c>
      <c r="J94" s="33">
        <v>9800</v>
      </c>
    </row>
    <row r="95" spans="1:14" ht="12" customHeight="1">
      <c r="A95" s="65">
        <v>86</v>
      </c>
      <c r="B95" s="24">
        <v>21412</v>
      </c>
      <c r="C95" s="27" t="s">
        <v>325</v>
      </c>
      <c r="D95" s="25">
        <v>240</v>
      </c>
      <c r="E95" s="25">
        <v>5137</v>
      </c>
      <c r="F95" s="25">
        <v>6987</v>
      </c>
      <c r="G95" s="25">
        <v>9493</v>
      </c>
      <c r="H95" s="25">
        <v>5150</v>
      </c>
      <c r="I95" s="25">
        <v>7109</v>
      </c>
      <c r="J95" s="25">
        <v>9493</v>
      </c>
    </row>
    <row r="96" spans="1:14" ht="12" customHeight="1">
      <c r="A96" s="65">
        <v>87</v>
      </c>
      <c r="B96" s="21">
        <v>24320</v>
      </c>
      <c r="C96" s="23" t="s">
        <v>210</v>
      </c>
      <c r="D96" s="33">
        <v>107</v>
      </c>
      <c r="E96" s="33">
        <v>3160</v>
      </c>
      <c r="F96" s="33">
        <v>3978</v>
      </c>
      <c r="G96" s="33">
        <v>5764</v>
      </c>
      <c r="H96" s="33">
        <v>3218</v>
      </c>
      <c r="I96" s="33">
        <v>4156</v>
      </c>
      <c r="J96" s="33">
        <v>5804</v>
      </c>
    </row>
    <row r="97" spans="1:10" ht="12" customHeight="1">
      <c r="A97" s="65">
        <v>88</v>
      </c>
      <c r="B97" s="24">
        <v>21414</v>
      </c>
      <c r="C97" s="27" t="s">
        <v>326</v>
      </c>
      <c r="D97" s="25">
        <v>197</v>
      </c>
      <c r="E97" s="25">
        <v>3644</v>
      </c>
      <c r="F97" s="25">
        <v>4710</v>
      </c>
      <c r="G97" s="25">
        <v>7607</v>
      </c>
      <c r="H97" s="25">
        <v>3706</v>
      </c>
      <c r="I97" s="25">
        <v>4745</v>
      </c>
      <c r="J97" s="25">
        <v>7748</v>
      </c>
    </row>
    <row r="98" spans="1:10" ht="12" customHeight="1">
      <c r="A98" s="65">
        <v>89</v>
      </c>
      <c r="B98" s="21">
        <v>24291</v>
      </c>
      <c r="C98" s="23" t="s">
        <v>105</v>
      </c>
      <c r="D98" s="33">
        <v>33</v>
      </c>
      <c r="E98" s="33">
        <v>4812</v>
      </c>
      <c r="F98" s="33">
        <v>5587</v>
      </c>
      <c r="G98" s="33">
        <v>6381</v>
      </c>
      <c r="H98" s="33">
        <v>4812</v>
      </c>
      <c r="I98" s="33">
        <v>5587</v>
      </c>
      <c r="J98" s="33">
        <v>6381</v>
      </c>
    </row>
    <row r="99" spans="1:10" ht="12" customHeight="1">
      <c r="A99" s="65">
        <v>90</v>
      </c>
      <c r="B99" s="24">
        <v>21670</v>
      </c>
      <c r="C99" s="27" t="s">
        <v>349</v>
      </c>
      <c r="D99" s="25">
        <v>82</v>
      </c>
      <c r="E99" s="25">
        <v>5600</v>
      </c>
      <c r="F99" s="25">
        <v>7724</v>
      </c>
      <c r="G99" s="25">
        <v>8995</v>
      </c>
      <c r="H99" s="25">
        <v>5670</v>
      </c>
      <c r="I99" s="25">
        <v>8197</v>
      </c>
      <c r="J99" s="25">
        <v>9245</v>
      </c>
    </row>
    <row r="100" spans="1:10" ht="12" customHeight="1">
      <c r="A100" s="65">
        <v>91</v>
      </c>
      <c r="B100" s="21">
        <v>25121</v>
      </c>
      <c r="C100" s="23" t="s">
        <v>377</v>
      </c>
      <c r="D100" s="33">
        <v>517</v>
      </c>
      <c r="E100" s="33">
        <v>6655</v>
      </c>
      <c r="F100" s="33">
        <v>8500</v>
      </c>
      <c r="G100" s="33">
        <v>10416</v>
      </c>
      <c r="H100" s="33">
        <v>6838</v>
      </c>
      <c r="I100" s="33">
        <v>8523</v>
      </c>
      <c r="J100" s="33">
        <v>10583</v>
      </c>
    </row>
    <row r="101" spans="1:10" ht="12" customHeight="1">
      <c r="A101" s="65">
        <v>92</v>
      </c>
      <c r="B101" s="24">
        <v>21231</v>
      </c>
      <c r="C101" s="27" t="s">
        <v>229</v>
      </c>
      <c r="D101" s="25">
        <v>44</v>
      </c>
      <c r="E101" s="25">
        <v>5143</v>
      </c>
      <c r="F101" s="25">
        <v>7300</v>
      </c>
      <c r="G101" s="25">
        <v>11100</v>
      </c>
      <c r="H101" s="25">
        <v>5339</v>
      </c>
      <c r="I101" s="25">
        <v>7300</v>
      </c>
      <c r="J101" s="25">
        <v>11100</v>
      </c>
    </row>
    <row r="102" spans="1:10" ht="12" customHeight="1">
      <c r="A102" s="65">
        <v>93</v>
      </c>
      <c r="B102" s="21">
        <v>21221</v>
      </c>
      <c r="C102" s="23" t="s">
        <v>320</v>
      </c>
      <c r="D102" s="33">
        <v>87</v>
      </c>
      <c r="E102" s="33">
        <v>3923</v>
      </c>
      <c r="F102" s="33">
        <v>4302</v>
      </c>
      <c r="G102" s="33">
        <v>5150</v>
      </c>
      <c r="H102" s="33">
        <v>3923</v>
      </c>
      <c r="I102" s="33">
        <v>4302</v>
      </c>
      <c r="J102" s="33">
        <v>5150</v>
      </c>
    </row>
    <row r="103" spans="1:10" ht="12" customHeight="1">
      <c r="A103" s="65">
        <v>94</v>
      </c>
      <c r="B103" s="24">
        <v>25111</v>
      </c>
      <c r="C103" s="27" t="s">
        <v>375</v>
      </c>
      <c r="D103" s="25">
        <v>265</v>
      </c>
      <c r="E103" s="25">
        <v>6225</v>
      </c>
      <c r="F103" s="25">
        <v>7750</v>
      </c>
      <c r="G103" s="25">
        <v>9842</v>
      </c>
      <c r="H103" s="25">
        <v>6250</v>
      </c>
      <c r="I103" s="25">
        <v>7778</v>
      </c>
      <c r="J103" s="25">
        <v>9842</v>
      </c>
    </row>
    <row r="104" spans="1:10" ht="12" customHeight="1">
      <c r="A104" s="65">
        <v>95</v>
      </c>
      <c r="B104" s="21">
        <v>24113</v>
      </c>
      <c r="C104" s="23" t="s">
        <v>98</v>
      </c>
      <c r="D104" s="33">
        <v>350</v>
      </c>
      <c r="E104" s="33">
        <v>4200</v>
      </c>
      <c r="F104" s="33">
        <v>6813</v>
      </c>
      <c r="G104" s="33">
        <v>11000</v>
      </c>
      <c r="H104" s="33">
        <v>4220</v>
      </c>
      <c r="I104" s="33">
        <v>6953</v>
      </c>
      <c r="J104" s="33">
        <v>11306</v>
      </c>
    </row>
    <row r="105" spans="1:10" ht="12" customHeight="1">
      <c r="A105" s="65">
        <v>96</v>
      </c>
      <c r="B105" s="24">
        <v>24331</v>
      </c>
      <c r="C105" s="27" t="s">
        <v>109</v>
      </c>
      <c r="D105" s="25">
        <v>67</v>
      </c>
      <c r="E105" s="25">
        <v>4050</v>
      </c>
      <c r="F105" s="25">
        <v>6090</v>
      </c>
      <c r="G105" s="25">
        <v>11502</v>
      </c>
      <c r="H105" s="25">
        <v>4895</v>
      </c>
      <c r="I105" s="25">
        <v>6420</v>
      </c>
      <c r="J105" s="25">
        <v>12338</v>
      </c>
    </row>
    <row r="106" spans="1:10" ht="12" customHeight="1">
      <c r="A106" s="65">
        <v>97</v>
      </c>
      <c r="B106" s="21">
        <v>24134</v>
      </c>
      <c r="C106" s="23" t="s">
        <v>101</v>
      </c>
      <c r="D106" s="33">
        <v>51</v>
      </c>
      <c r="E106" s="33">
        <v>7500</v>
      </c>
      <c r="F106" s="33">
        <v>11600</v>
      </c>
      <c r="G106" s="33">
        <v>19666</v>
      </c>
      <c r="H106" s="33">
        <v>7800</v>
      </c>
      <c r="I106" s="33">
        <v>12690</v>
      </c>
      <c r="J106" s="33">
        <v>19991</v>
      </c>
    </row>
    <row r="107" spans="1:10" ht="12" customHeight="1">
      <c r="A107" s="65">
        <v>98</v>
      </c>
      <c r="B107" s="26">
        <v>3</v>
      </c>
      <c r="C107" s="69" t="s">
        <v>114</v>
      </c>
      <c r="D107" s="25"/>
      <c r="E107" s="25"/>
      <c r="F107" s="25"/>
      <c r="G107" s="25"/>
      <c r="H107" s="25"/>
      <c r="I107" s="25"/>
      <c r="J107" s="25"/>
    </row>
    <row r="108" spans="1:10" ht="12" customHeight="1">
      <c r="A108" s="65">
        <v>99</v>
      </c>
      <c r="B108" s="21">
        <v>33222</v>
      </c>
      <c r="C108" s="23" t="s">
        <v>130</v>
      </c>
      <c r="D108" s="33">
        <v>150</v>
      </c>
      <c r="E108" s="33">
        <v>3500</v>
      </c>
      <c r="F108" s="33">
        <v>4385</v>
      </c>
      <c r="G108" s="33">
        <v>9514</v>
      </c>
      <c r="H108" s="33">
        <v>3500</v>
      </c>
      <c r="I108" s="33">
        <v>4385</v>
      </c>
      <c r="J108" s="33">
        <v>9746</v>
      </c>
    </row>
    <row r="109" spans="1:10" ht="12" customHeight="1">
      <c r="A109" s="65">
        <v>100</v>
      </c>
      <c r="B109" s="24">
        <v>33611</v>
      </c>
      <c r="C109" s="27" t="s">
        <v>438</v>
      </c>
      <c r="D109" s="25">
        <v>33</v>
      </c>
      <c r="E109" s="25">
        <v>4900</v>
      </c>
      <c r="F109" s="25">
        <v>5800</v>
      </c>
      <c r="G109" s="25">
        <v>9947</v>
      </c>
      <c r="H109" s="25">
        <v>4900</v>
      </c>
      <c r="I109" s="25">
        <v>5800</v>
      </c>
      <c r="J109" s="25">
        <v>9947</v>
      </c>
    </row>
    <row r="110" spans="1:10" ht="12" customHeight="1">
      <c r="A110" s="65">
        <v>101</v>
      </c>
      <c r="B110" s="21">
        <v>31184</v>
      </c>
      <c r="C110" s="23" t="s">
        <v>410</v>
      </c>
      <c r="D110" s="33">
        <v>197</v>
      </c>
      <c r="E110" s="33">
        <v>4150</v>
      </c>
      <c r="F110" s="33">
        <v>6050</v>
      </c>
      <c r="G110" s="33">
        <v>15050</v>
      </c>
      <c r="H110" s="33">
        <v>4150</v>
      </c>
      <c r="I110" s="33">
        <v>6050</v>
      </c>
      <c r="J110" s="33">
        <v>15050</v>
      </c>
    </row>
    <row r="111" spans="1:10" ht="12" customHeight="1">
      <c r="A111" s="65">
        <v>102</v>
      </c>
      <c r="B111" s="24">
        <v>33131</v>
      </c>
      <c r="C111" s="27" t="s">
        <v>126</v>
      </c>
      <c r="D111" s="25">
        <v>248</v>
      </c>
      <c r="E111" s="25">
        <v>3545</v>
      </c>
      <c r="F111" s="25">
        <v>4275</v>
      </c>
      <c r="G111" s="25">
        <v>5573</v>
      </c>
      <c r="H111" s="25">
        <v>3573</v>
      </c>
      <c r="I111" s="25">
        <v>4297</v>
      </c>
      <c r="J111" s="25">
        <v>5612</v>
      </c>
    </row>
    <row r="112" spans="1:10" ht="12" customHeight="1">
      <c r="A112" s="65">
        <v>103</v>
      </c>
      <c r="B112" s="21">
        <v>31004</v>
      </c>
      <c r="C112" s="23" t="s">
        <v>116</v>
      </c>
      <c r="D112" s="33">
        <v>77</v>
      </c>
      <c r="E112" s="33">
        <v>2677</v>
      </c>
      <c r="F112" s="33">
        <v>3165</v>
      </c>
      <c r="G112" s="33">
        <v>3646</v>
      </c>
      <c r="H112" s="33">
        <v>2775</v>
      </c>
      <c r="I112" s="33">
        <v>3200</v>
      </c>
      <c r="J112" s="33">
        <v>3646</v>
      </c>
    </row>
    <row r="113" spans="1:10" ht="12" customHeight="1">
      <c r="A113" s="65">
        <v>104</v>
      </c>
      <c r="B113" s="24">
        <v>33132</v>
      </c>
      <c r="C113" s="27" t="s">
        <v>127</v>
      </c>
      <c r="D113" s="25">
        <v>47</v>
      </c>
      <c r="E113" s="25">
        <v>2500</v>
      </c>
      <c r="F113" s="25">
        <v>2830</v>
      </c>
      <c r="G113" s="25">
        <v>3700</v>
      </c>
      <c r="H113" s="25">
        <v>2666</v>
      </c>
      <c r="I113" s="25">
        <v>3372</v>
      </c>
      <c r="J113" s="25">
        <v>3750</v>
      </c>
    </row>
    <row r="114" spans="1:10" ht="12" customHeight="1">
      <c r="A114" s="65">
        <v>105</v>
      </c>
      <c r="B114" s="21">
        <v>33221</v>
      </c>
      <c r="C114" s="23" t="s">
        <v>129</v>
      </c>
      <c r="D114" s="33">
        <v>76</v>
      </c>
      <c r="E114" s="33">
        <v>4200</v>
      </c>
      <c r="F114" s="33">
        <v>7498</v>
      </c>
      <c r="G114" s="33">
        <v>14838</v>
      </c>
      <c r="H114" s="33">
        <v>4538</v>
      </c>
      <c r="I114" s="33">
        <v>7639</v>
      </c>
      <c r="J114" s="33">
        <v>15081</v>
      </c>
    </row>
    <row r="115" spans="1:10" ht="12" customHeight="1">
      <c r="A115" s="65">
        <v>106</v>
      </c>
      <c r="B115" s="24">
        <v>3116</v>
      </c>
      <c r="C115" s="27" t="s">
        <v>548</v>
      </c>
      <c r="D115" s="25">
        <v>38</v>
      </c>
      <c r="E115" s="25">
        <v>1236</v>
      </c>
      <c r="F115" s="25">
        <v>1870</v>
      </c>
      <c r="G115" s="25">
        <v>2541</v>
      </c>
      <c r="H115" s="25">
        <v>1785</v>
      </c>
      <c r="I115" s="25">
        <v>1939</v>
      </c>
      <c r="J115" s="25">
        <v>2541</v>
      </c>
    </row>
    <row r="116" spans="1:10" ht="12" customHeight="1">
      <c r="A116" s="65">
        <v>107</v>
      </c>
      <c r="B116" s="21">
        <v>31111</v>
      </c>
      <c r="C116" s="23" t="s">
        <v>118</v>
      </c>
      <c r="D116" s="33">
        <v>98</v>
      </c>
      <c r="E116" s="33">
        <v>2300</v>
      </c>
      <c r="F116" s="33">
        <v>2736</v>
      </c>
      <c r="G116" s="33">
        <v>3470</v>
      </c>
      <c r="H116" s="33">
        <v>2444</v>
      </c>
      <c r="I116" s="33">
        <v>3096</v>
      </c>
      <c r="J116" s="33">
        <v>4115</v>
      </c>
    </row>
    <row r="117" spans="1:10" ht="12" customHeight="1">
      <c r="A117" s="65">
        <v>108</v>
      </c>
      <c r="B117" s="24">
        <v>31183</v>
      </c>
      <c r="C117" s="27" t="s">
        <v>409</v>
      </c>
      <c r="D117" s="25">
        <v>86</v>
      </c>
      <c r="E117" s="25">
        <v>3800</v>
      </c>
      <c r="F117" s="25">
        <v>4500</v>
      </c>
      <c r="G117" s="25">
        <v>5459</v>
      </c>
      <c r="H117" s="25">
        <v>3850</v>
      </c>
      <c r="I117" s="25">
        <v>4500</v>
      </c>
      <c r="J117" s="25">
        <v>5500</v>
      </c>
    </row>
    <row r="118" spans="1:10" ht="12" customHeight="1">
      <c r="A118" s="65">
        <v>109</v>
      </c>
      <c r="B118" s="21">
        <v>31412</v>
      </c>
      <c r="C118" s="23" t="s">
        <v>239</v>
      </c>
      <c r="D118" s="33">
        <v>121</v>
      </c>
      <c r="E118" s="33">
        <v>3961</v>
      </c>
      <c r="F118" s="33">
        <v>4500</v>
      </c>
      <c r="G118" s="33">
        <v>5076</v>
      </c>
      <c r="H118" s="33">
        <v>4054</v>
      </c>
      <c r="I118" s="33">
        <v>4659</v>
      </c>
      <c r="J118" s="33">
        <v>6300</v>
      </c>
    </row>
    <row r="119" spans="1:10" ht="12" customHeight="1">
      <c r="A119" s="65">
        <v>110</v>
      </c>
      <c r="B119" s="24">
        <v>3322</v>
      </c>
      <c r="C119" s="27" t="s">
        <v>553</v>
      </c>
      <c r="D119" s="25">
        <v>406</v>
      </c>
      <c r="E119" s="25">
        <v>3700</v>
      </c>
      <c r="F119" s="25">
        <v>5508</v>
      </c>
      <c r="G119" s="25">
        <v>12500</v>
      </c>
      <c r="H119" s="25">
        <v>3800</v>
      </c>
      <c r="I119" s="25">
        <v>5558</v>
      </c>
      <c r="J119" s="25">
        <v>13333</v>
      </c>
    </row>
    <row r="120" spans="1:10" ht="12" customHeight="1">
      <c r="A120" s="65">
        <v>111</v>
      </c>
      <c r="B120" s="21">
        <v>35110</v>
      </c>
      <c r="C120" s="23" t="s">
        <v>141</v>
      </c>
      <c r="D120" s="33">
        <v>51</v>
      </c>
      <c r="E120" s="33">
        <v>5100</v>
      </c>
      <c r="F120" s="33">
        <v>6340</v>
      </c>
      <c r="G120" s="33">
        <v>8626</v>
      </c>
      <c r="H120" s="33">
        <v>5198</v>
      </c>
      <c r="I120" s="33">
        <v>6340</v>
      </c>
      <c r="J120" s="33">
        <v>8626</v>
      </c>
    </row>
    <row r="121" spans="1:10" ht="12" customHeight="1">
      <c r="A121" s="65">
        <v>112</v>
      </c>
      <c r="B121" s="24">
        <v>33211</v>
      </c>
      <c r="C121" s="27" t="s">
        <v>431</v>
      </c>
      <c r="D121" s="25">
        <v>46</v>
      </c>
      <c r="E121" s="25">
        <v>3100</v>
      </c>
      <c r="F121" s="25">
        <v>3200</v>
      </c>
      <c r="G121" s="25">
        <v>3400</v>
      </c>
      <c r="H121" s="25">
        <v>3100</v>
      </c>
      <c r="I121" s="25">
        <v>3200</v>
      </c>
      <c r="J121" s="25">
        <v>3400</v>
      </c>
    </row>
    <row r="122" spans="1:10" ht="12" customHeight="1">
      <c r="A122" s="65">
        <v>113</v>
      </c>
      <c r="B122" s="21">
        <v>34321</v>
      </c>
      <c r="C122" s="23" t="s">
        <v>138</v>
      </c>
      <c r="D122" s="33">
        <v>40</v>
      </c>
      <c r="E122" s="33">
        <v>3300</v>
      </c>
      <c r="F122" s="33">
        <v>3679</v>
      </c>
      <c r="G122" s="33">
        <v>4825</v>
      </c>
      <c r="H122" s="33">
        <v>3525</v>
      </c>
      <c r="I122" s="33">
        <v>3800</v>
      </c>
      <c r="J122" s="33">
        <v>5040</v>
      </c>
    </row>
    <row r="123" spans="1:10" ht="12" customHeight="1">
      <c r="A123" s="65">
        <v>114</v>
      </c>
      <c r="B123" s="24">
        <v>35121</v>
      </c>
      <c r="C123" s="27" t="s">
        <v>243</v>
      </c>
      <c r="D123" s="25">
        <v>50</v>
      </c>
      <c r="E123" s="25">
        <v>8458</v>
      </c>
      <c r="F123" s="25">
        <v>10250</v>
      </c>
      <c r="G123" s="25">
        <v>11835</v>
      </c>
      <c r="H123" s="25">
        <v>8458</v>
      </c>
      <c r="I123" s="25">
        <v>10250</v>
      </c>
      <c r="J123" s="25">
        <v>11835</v>
      </c>
    </row>
    <row r="124" spans="1:10" ht="12" customHeight="1">
      <c r="A124" s="65">
        <v>115</v>
      </c>
      <c r="B124" s="21">
        <v>35123</v>
      </c>
      <c r="C124" s="23" t="s">
        <v>244</v>
      </c>
      <c r="D124" s="33">
        <v>289</v>
      </c>
      <c r="E124" s="33">
        <v>2030</v>
      </c>
      <c r="F124" s="33">
        <v>2180</v>
      </c>
      <c r="G124" s="33">
        <v>3525</v>
      </c>
      <c r="H124" s="33">
        <v>2030</v>
      </c>
      <c r="I124" s="33">
        <v>2180</v>
      </c>
      <c r="J124" s="33">
        <v>3539</v>
      </c>
    </row>
    <row r="125" spans="1:10" ht="12" customHeight="1">
      <c r="A125" s="65">
        <v>116</v>
      </c>
      <c r="B125" s="24">
        <v>34110</v>
      </c>
      <c r="C125" s="27" t="s">
        <v>242</v>
      </c>
      <c r="D125" s="25">
        <v>177</v>
      </c>
      <c r="E125" s="25">
        <v>4050</v>
      </c>
      <c r="F125" s="25">
        <v>5850</v>
      </c>
      <c r="G125" s="25">
        <v>7100</v>
      </c>
      <c r="H125" s="25">
        <v>4200</v>
      </c>
      <c r="I125" s="25">
        <v>6500</v>
      </c>
      <c r="J125" s="25">
        <v>7740</v>
      </c>
    </row>
    <row r="126" spans="1:10" ht="12" customHeight="1">
      <c r="A126" s="65">
        <v>117</v>
      </c>
      <c r="B126" s="21">
        <v>3141</v>
      </c>
      <c r="C126" s="23" t="s">
        <v>550</v>
      </c>
      <c r="D126" s="33">
        <v>183</v>
      </c>
      <c r="E126" s="33">
        <v>3946</v>
      </c>
      <c r="F126" s="33">
        <v>4640</v>
      </c>
      <c r="G126" s="33">
        <v>5536</v>
      </c>
      <c r="H126" s="33">
        <v>4065</v>
      </c>
      <c r="I126" s="33">
        <v>4827</v>
      </c>
      <c r="J126" s="33">
        <v>6676</v>
      </c>
    </row>
    <row r="127" spans="1:10" ht="12" customHeight="1">
      <c r="A127" s="65">
        <v>118</v>
      </c>
      <c r="B127" s="24">
        <v>33461</v>
      </c>
      <c r="C127" s="27" t="s">
        <v>568</v>
      </c>
      <c r="D127" s="25">
        <v>95</v>
      </c>
      <c r="E127" s="25">
        <v>3840</v>
      </c>
      <c r="F127" s="25">
        <v>5046</v>
      </c>
      <c r="G127" s="25">
        <v>6215</v>
      </c>
      <c r="H127" s="25">
        <v>3872</v>
      </c>
      <c r="I127" s="25">
        <v>5300</v>
      </c>
      <c r="J127" s="25">
        <v>6487</v>
      </c>
    </row>
    <row r="128" spans="1:10" ht="12" customHeight="1">
      <c r="A128" s="65">
        <v>119</v>
      </c>
      <c r="B128" s="21">
        <v>33491</v>
      </c>
      <c r="C128" s="23" t="s">
        <v>134</v>
      </c>
      <c r="D128" s="33">
        <v>626</v>
      </c>
      <c r="E128" s="33">
        <v>3365</v>
      </c>
      <c r="F128" s="33">
        <v>4371</v>
      </c>
      <c r="G128" s="33">
        <v>5816</v>
      </c>
      <c r="H128" s="33">
        <v>3459</v>
      </c>
      <c r="I128" s="33">
        <v>4439</v>
      </c>
      <c r="J128" s="33">
        <v>5850</v>
      </c>
    </row>
    <row r="129" spans="1:10" ht="12" customHeight="1">
      <c r="A129" s="65">
        <v>120</v>
      </c>
      <c r="B129" s="24">
        <v>31213</v>
      </c>
      <c r="C129" s="27" t="s">
        <v>413</v>
      </c>
      <c r="D129" s="25">
        <v>91</v>
      </c>
      <c r="E129" s="25">
        <v>787</v>
      </c>
      <c r="F129" s="25">
        <v>1150</v>
      </c>
      <c r="G129" s="25">
        <v>2630</v>
      </c>
      <c r="H129" s="25">
        <v>1785</v>
      </c>
      <c r="I129" s="25">
        <v>1800</v>
      </c>
      <c r="J129" s="25">
        <v>3056</v>
      </c>
    </row>
    <row r="130" spans="1:10" ht="12" customHeight="1">
      <c r="A130" s="65">
        <v>121</v>
      </c>
      <c r="B130" s="21">
        <v>31151</v>
      </c>
      <c r="C130" s="23" t="s">
        <v>402</v>
      </c>
      <c r="D130" s="33">
        <v>460</v>
      </c>
      <c r="E130" s="33">
        <v>2395</v>
      </c>
      <c r="F130" s="33">
        <v>2852</v>
      </c>
      <c r="G130" s="33">
        <v>3699</v>
      </c>
      <c r="H130" s="33">
        <v>2658</v>
      </c>
      <c r="I130" s="33">
        <v>3152</v>
      </c>
      <c r="J130" s="33">
        <v>3845</v>
      </c>
    </row>
    <row r="131" spans="1:10" ht="12" customHeight="1">
      <c r="A131" s="65">
        <v>122</v>
      </c>
      <c r="B131" s="24">
        <v>32120</v>
      </c>
      <c r="C131" s="27" t="s">
        <v>124</v>
      </c>
      <c r="D131" s="25">
        <v>108</v>
      </c>
      <c r="E131" s="25">
        <v>3626</v>
      </c>
      <c r="F131" s="25">
        <v>4315</v>
      </c>
      <c r="G131" s="25">
        <v>5134</v>
      </c>
      <c r="H131" s="25">
        <v>3626</v>
      </c>
      <c r="I131" s="25">
        <v>4315</v>
      </c>
      <c r="J131" s="25">
        <v>5134</v>
      </c>
    </row>
    <row r="132" spans="1:10" ht="12" customHeight="1">
      <c r="A132" s="65">
        <v>123</v>
      </c>
      <c r="B132" s="21">
        <v>33492</v>
      </c>
      <c r="C132" s="23" t="s">
        <v>135</v>
      </c>
      <c r="D132" s="33">
        <v>230</v>
      </c>
      <c r="E132" s="33">
        <v>3750</v>
      </c>
      <c r="F132" s="33">
        <v>4925</v>
      </c>
      <c r="G132" s="33">
        <v>6476</v>
      </c>
      <c r="H132" s="33">
        <v>3900</v>
      </c>
      <c r="I132" s="33">
        <v>5086</v>
      </c>
      <c r="J132" s="33">
        <v>6600</v>
      </c>
    </row>
    <row r="133" spans="1:10" ht="12" customHeight="1">
      <c r="A133" s="65">
        <v>124</v>
      </c>
      <c r="B133" s="24">
        <v>31601</v>
      </c>
      <c r="C133" s="27" t="s">
        <v>122</v>
      </c>
      <c r="D133" s="25">
        <v>68</v>
      </c>
      <c r="E133" s="25">
        <v>3020</v>
      </c>
      <c r="F133" s="25">
        <v>3800</v>
      </c>
      <c r="G133" s="25">
        <v>4850</v>
      </c>
      <c r="H133" s="25">
        <v>3140</v>
      </c>
      <c r="I133" s="25">
        <v>3884</v>
      </c>
      <c r="J133" s="25">
        <v>4950</v>
      </c>
    </row>
    <row r="134" spans="1:10" ht="12" customHeight="1">
      <c r="A134" s="65">
        <v>125</v>
      </c>
      <c r="B134" s="21">
        <v>33232</v>
      </c>
      <c r="C134" s="23" t="s">
        <v>433</v>
      </c>
      <c r="D134" s="33">
        <v>109</v>
      </c>
      <c r="E134" s="33">
        <v>3570</v>
      </c>
      <c r="F134" s="33">
        <v>4370</v>
      </c>
      <c r="G134" s="33">
        <v>5267</v>
      </c>
      <c r="H134" s="33">
        <v>3623</v>
      </c>
      <c r="I134" s="33">
        <v>4396</v>
      </c>
      <c r="J134" s="33">
        <v>5420</v>
      </c>
    </row>
    <row r="135" spans="1:10" ht="12" customHeight="1">
      <c r="A135" s="65">
        <v>126</v>
      </c>
      <c r="B135" s="24">
        <v>31175</v>
      </c>
      <c r="C135" s="27" t="s">
        <v>407</v>
      </c>
      <c r="D135" s="25">
        <v>66</v>
      </c>
      <c r="E135" s="25">
        <v>2868</v>
      </c>
      <c r="F135" s="25">
        <v>3888</v>
      </c>
      <c r="G135" s="25">
        <v>5574</v>
      </c>
      <c r="H135" s="25">
        <v>3042</v>
      </c>
      <c r="I135" s="25">
        <v>3888</v>
      </c>
      <c r="J135" s="25">
        <v>5830</v>
      </c>
    </row>
    <row r="136" spans="1:10" ht="12" customHeight="1">
      <c r="A136" s="65">
        <v>127</v>
      </c>
      <c r="B136" s="21">
        <v>31124</v>
      </c>
      <c r="C136" s="23" t="s">
        <v>399</v>
      </c>
      <c r="D136" s="33">
        <v>224</v>
      </c>
      <c r="E136" s="33">
        <v>4950</v>
      </c>
      <c r="F136" s="33">
        <v>5250</v>
      </c>
      <c r="G136" s="33">
        <v>5900</v>
      </c>
      <c r="H136" s="33">
        <v>4950</v>
      </c>
      <c r="I136" s="33">
        <v>5300</v>
      </c>
      <c r="J136" s="33">
        <v>6500</v>
      </c>
    </row>
    <row r="137" spans="1:10" ht="12" customHeight="1">
      <c r="A137" s="65">
        <v>128</v>
      </c>
      <c r="B137" s="24">
        <v>33133</v>
      </c>
      <c r="C137" s="27" t="s">
        <v>128</v>
      </c>
      <c r="D137" s="25">
        <v>89</v>
      </c>
      <c r="E137" s="25">
        <v>3400</v>
      </c>
      <c r="F137" s="25">
        <v>4381</v>
      </c>
      <c r="G137" s="25">
        <v>5102</v>
      </c>
      <c r="H137" s="25">
        <v>3430</v>
      </c>
      <c r="I137" s="25">
        <v>4393</v>
      </c>
      <c r="J137" s="25">
        <v>5300</v>
      </c>
    </row>
    <row r="138" spans="1:10" ht="12" customHeight="1">
      <c r="A138" s="65">
        <v>129</v>
      </c>
      <c r="B138" s="21">
        <v>33614</v>
      </c>
      <c r="C138" s="23" t="s">
        <v>441</v>
      </c>
      <c r="D138" s="33">
        <v>39</v>
      </c>
      <c r="E138" s="33">
        <v>3450</v>
      </c>
      <c r="F138" s="33">
        <v>5153</v>
      </c>
      <c r="G138" s="33">
        <v>6800</v>
      </c>
      <c r="H138" s="33">
        <v>3450</v>
      </c>
      <c r="I138" s="33">
        <v>5250</v>
      </c>
      <c r="J138" s="33">
        <v>6800</v>
      </c>
    </row>
    <row r="139" spans="1:10" ht="12" customHeight="1">
      <c r="A139" s="65">
        <v>130</v>
      </c>
      <c r="B139" s="26">
        <v>4</v>
      </c>
      <c r="C139" s="69" t="s">
        <v>144</v>
      </c>
      <c r="D139" s="25"/>
      <c r="E139" s="25"/>
      <c r="F139" s="25"/>
      <c r="G139" s="25"/>
      <c r="H139" s="25"/>
      <c r="I139" s="25"/>
      <c r="J139" s="25"/>
    </row>
    <row r="140" spans="1:10" ht="12" customHeight="1">
      <c r="A140" s="65">
        <v>131</v>
      </c>
      <c r="B140" s="21">
        <v>43113</v>
      </c>
      <c r="C140" s="23" t="s">
        <v>460</v>
      </c>
      <c r="D140" s="33">
        <v>415</v>
      </c>
      <c r="E140" s="33">
        <v>3500</v>
      </c>
      <c r="F140" s="33">
        <v>3800</v>
      </c>
      <c r="G140" s="33">
        <v>3800</v>
      </c>
      <c r="H140" s="33">
        <v>3525</v>
      </c>
      <c r="I140" s="33">
        <v>3825</v>
      </c>
      <c r="J140" s="33">
        <v>3825</v>
      </c>
    </row>
    <row r="141" spans="1:10" ht="12" customHeight="1">
      <c r="A141" s="65">
        <v>132</v>
      </c>
      <c r="B141" s="24">
        <v>43115</v>
      </c>
      <c r="C141" s="27" t="s">
        <v>462</v>
      </c>
      <c r="D141" s="25">
        <v>40</v>
      </c>
      <c r="E141" s="25">
        <v>2461</v>
      </c>
      <c r="F141" s="25">
        <v>3668</v>
      </c>
      <c r="G141" s="25">
        <v>5341</v>
      </c>
      <c r="H141" s="25">
        <v>2490</v>
      </c>
      <c r="I141" s="25">
        <v>3668</v>
      </c>
      <c r="J141" s="25">
        <v>5739</v>
      </c>
    </row>
    <row r="142" spans="1:10" ht="12" customHeight="1">
      <c r="A142" s="65">
        <v>133</v>
      </c>
      <c r="B142" s="21">
        <v>42245</v>
      </c>
      <c r="C142" s="23" t="s">
        <v>455</v>
      </c>
      <c r="D142" s="33">
        <v>208</v>
      </c>
      <c r="E142" s="33">
        <v>2925</v>
      </c>
      <c r="F142" s="33">
        <v>3688</v>
      </c>
      <c r="G142" s="33">
        <v>5112</v>
      </c>
      <c r="H142" s="33">
        <v>2950</v>
      </c>
      <c r="I142" s="33">
        <v>3769</v>
      </c>
      <c r="J142" s="33">
        <v>5225</v>
      </c>
    </row>
    <row r="143" spans="1:10" ht="12" customHeight="1">
      <c r="A143" s="65">
        <v>134</v>
      </c>
      <c r="B143" s="24">
        <v>43112</v>
      </c>
      <c r="C143" s="27" t="s">
        <v>459</v>
      </c>
      <c r="D143" s="25">
        <v>166</v>
      </c>
      <c r="E143" s="25">
        <v>3000</v>
      </c>
      <c r="F143" s="25">
        <v>3703</v>
      </c>
      <c r="G143" s="25">
        <v>4600</v>
      </c>
      <c r="H143" s="25">
        <v>3000</v>
      </c>
      <c r="I143" s="25">
        <v>3747</v>
      </c>
      <c r="J143" s="25">
        <v>4626</v>
      </c>
    </row>
    <row r="144" spans="1:10" ht="12" customHeight="1">
      <c r="A144" s="65">
        <v>135</v>
      </c>
      <c r="B144" s="21">
        <v>44170</v>
      </c>
      <c r="C144" s="23" t="s">
        <v>150</v>
      </c>
      <c r="D144" s="33">
        <v>128</v>
      </c>
      <c r="E144" s="33">
        <v>3049</v>
      </c>
      <c r="F144" s="33">
        <v>4075</v>
      </c>
      <c r="G144" s="33">
        <v>5216</v>
      </c>
      <c r="H144" s="33">
        <v>3049</v>
      </c>
      <c r="I144" s="33">
        <v>4075</v>
      </c>
      <c r="J144" s="33">
        <v>5216</v>
      </c>
    </row>
    <row r="145" spans="1:10" ht="12" customHeight="1">
      <c r="A145" s="65">
        <v>136</v>
      </c>
      <c r="B145" s="24">
        <v>42243</v>
      </c>
      <c r="C145" s="27" t="s">
        <v>453</v>
      </c>
      <c r="D145" s="25">
        <v>32</v>
      </c>
      <c r="E145" s="25">
        <v>2676</v>
      </c>
      <c r="F145" s="25">
        <v>2897</v>
      </c>
      <c r="G145" s="25">
        <v>3338</v>
      </c>
      <c r="H145" s="25">
        <v>2687</v>
      </c>
      <c r="I145" s="25">
        <v>2915</v>
      </c>
      <c r="J145" s="25">
        <v>3338</v>
      </c>
    </row>
    <row r="146" spans="1:10" ht="12" customHeight="1">
      <c r="A146" s="65">
        <v>137</v>
      </c>
      <c r="B146" s="21">
        <v>41101</v>
      </c>
      <c r="C146" s="23" t="s">
        <v>448</v>
      </c>
      <c r="D146" s="33">
        <v>465</v>
      </c>
      <c r="E146" s="33">
        <v>2430</v>
      </c>
      <c r="F146" s="33">
        <v>3100</v>
      </c>
      <c r="G146" s="33">
        <v>4092</v>
      </c>
      <c r="H146" s="33">
        <v>2485</v>
      </c>
      <c r="I146" s="33">
        <v>3130</v>
      </c>
      <c r="J146" s="33">
        <v>4166</v>
      </c>
    </row>
    <row r="147" spans="1:10" ht="12" customHeight="1">
      <c r="A147" s="65">
        <v>138</v>
      </c>
      <c r="B147" s="24">
        <v>40000</v>
      </c>
      <c r="C147" s="27" t="s">
        <v>145</v>
      </c>
      <c r="D147" s="25">
        <v>68</v>
      </c>
      <c r="E147" s="25">
        <v>3308</v>
      </c>
      <c r="F147" s="25">
        <v>4477</v>
      </c>
      <c r="G147" s="25">
        <v>6360</v>
      </c>
      <c r="H147" s="25">
        <v>3517</v>
      </c>
      <c r="I147" s="25">
        <v>4579</v>
      </c>
      <c r="J147" s="25">
        <v>6373</v>
      </c>
    </row>
    <row r="148" spans="1:10" ht="12" customHeight="1">
      <c r="A148" s="65">
        <v>139</v>
      </c>
      <c r="B148" s="21">
        <v>43114</v>
      </c>
      <c r="C148" s="23" t="s">
        <v>461</v>
      </c>
      <c r="D148" s="33">
        <v>50</v>
      </c>
      <c r="E148" s="33">
        <v>3450</v>
      </c>
      <c r="F148" s="33">
        <v>4097</v>
      </c>
      <c r="G148" s="33">
        <v>5450</v>
      </c>
      <c r="H148" s="33">
        <v>3450</v>
      </c>
      <c r="I148" s="33">
        <v>4097</v>
      </c>
      <c r="J148" s="33">
        <v>5858</v>
      </c>
    </row>
    <row r="149" spans="1:10" ht="12" customHeight="1">
      <c r="A149" s="65">
        <v>140</v>
      </c>
      <c r="B149" s="24">
        <v>41102</v>
      </c>
      <c r="C149" s="27" t="s">
        <v>449</v>
      </c>
      <c r="D149" s="25">
        <v>34</v>
      </c>
      <c r="E149" s="25">
        <v>2500</v>
      </c>
      <c r="F149" s="25">
        <v>3172</v>
      </c>
      <c r="G149" s="25">
        <v>4964</v>
      </c>
      <c r="H149" s="25">
        <v>2500</v>
      </c>
      <c r="I149" s="25">
        <v>3275</v>
      </c>
      <c r="J149" s="25">
        <v>5935</v>
      </c>
    </row>
    <row r="150" spans="1:10" ht="12" customHeight="1">
      <c r="A150" s="65">
        <v>141</v>
      </c>
      <c r="B150" s="21">
        <v>42241</v>
      </c>
      <c r="C150" s="23" t="s">
        <v>451</v>
      </c>
      <c r="D150" s="33">
        <v>61</v>
      </c>
      <c r="E150" s="33">
        <v>2305</v>
      </c>
      <c r="F150" s="33">
        <v>2777</v>
      </c>
      <c r="G150" s="33">
        <v>3400</v>
      </c>
      <c r="H150" s="33">
        <v>2350</v>
      </c>
      <c r="I150" s="33">
        <v>2800</v>
      </c>
      <c r="J150" s="33">
        <v>3432</v>
      </c>
    </row>
    <row r="151" spans="1:10" ht="12" customHeight="1">
      <c r="A151" s="65">
        <v>142</v>
      </c>
      <c r="B151" s="24">
        <v>41201</v>
      </c>
      <c r="C151" s="27" t="s">
        <v>146</v>
      </c>
      <c r="D151" s="25">
        <v>492</v>
      </c>
      <c r="E151" s="25">
        <v>3468</v>
      </c>
      <c r="F151" s="25">
        <v>4632</v>
      </c>
      <c r="G151" s="25">
        <v>6095</v>
      </c>
      <c r="H151" s="25">
        <v>3495</v>
      </c>
      <c r="I151" s="25">
        <v>4679</v>
      </c>
      <c r="J151" s="25">
        <v>6175</v>
      </c>
    </row>
    <row r="152" spans="1:10" ht="12" customHeight="1">
      <c r="A152" s="65">
        <v>143</v>
      </c>
      <c r="B152" s="21">
        <v>43212</v>
      </c>
      <c r="C152" s="23" t="s">
        <v>468</v>
      </c>
      <c r="D152" s="33">
        <v>31</v>
      </c>
      <c r="E152" s="33">
        <v>2339</v>
      </c>
      <c r="F152" s="33">
        <v>2555</v>
      </c>
      <c r="G152" s="33">
        <v>2810</v>
      </c>
      <c r="H152" s="33">
        <v>2389</v>
      </c>
      <c r="I152" s="33">
        <v>2660</v>
      </c>
      <c r="J152" s="33">
        <v>2946</v>
      </c>
    </row>
    <row r="153" spans="1:10" ht="12" customHeight="1">
      <c r="A153" s="65">
        <v>144</v>
      </c>
      <c r="B153" s="26">
        <v>5</v>
      </c>
      <c r="C153" s="69" t="s">
        <v>151</v>
      </c>
      <c r="D153" s="25"/>
      <c r="E153" s="25"/>
      <c r="F153" s="25"/>
      <c r="G153" s="25"/>
      <c r="H153" s="25"/>
      <c r="I153" s="25"/>
      <c r="J153" s="25"/>
    </row>
    <row r="154" spans="1:10" ht="12" customHeight="1">
      <c r="A154" s="65">
        <v>145</v>
      </c>
      <c r="B154" s="21">
        <v>51201</v>
      </c>
      <c r="C154" s="23" t="s">
        <v>152</v>
      </c>
      <c r="D154" s="33">
        <v>56</v>
      </c>
      <c r="E154" s="33">
        <v>1500</v>
      </c>
      <c r="F154" s="33">
        <v>2372</v>
      </c>
      <c r="G154" s="33">
        <v>2768</v>
      </c>
      <c r="H154" s="33">
        <v>1500</v>
      </c>
      <c r="I154" s="33">
        <v>2372</v>
      </c>
      <c r="J154" s="33">
        <v>2768</v>
      </c>
    </row>
    <row r="155" spans="1:10" ht="12" customHeight="1">
      <c r="A155" s="65">
        <v>146</v>
      </c>
      <c r="B155" s="24">
        <v>51501</v>
      </c>
      <c r="C155" s="27" t="s">
        <v>478</v>
      </c>
      <c r="D155" s="25">
        <v>37</v>
      </c>
      <c r="E155" s="25">
        <v>2449</v>
      </c>
      <c r="F155" s="25">
        <v>2778</v>
      </c>
      <c r="G155" s="25">
        <v>3200</v>
      </c>
      <c r="H155" s="25">
        <v>2449</v>
      </c>
      <c r="I155" s="25">
        <v>2778</v>
      </c>
      <c r="J155" s="25">
        <v>3200</v>
      </c>
    </row>
    <row r="156" spans="1:10" ht="12" customHeight="1">
      <c r="A156" s="65">
        <v>147</v>
      </c>
      <c r="B156" s="21">
        <v>5150</v>
      </c>
      <c r="C156" s="23" t="s">
        <v>559</v>
      </c>
      <c r="D156" s="33">
        <v>45</v>
      </c>
      <c r="E156" s="33">
        <v>2509</v>
      </c>
      <c r="F156" s="33">
        <v>2900</v>
      </c>
      <c r="G156" s="33">
        <v>3675</v>
      </c>
      <c r="H156" s="33">
        <v>2509</v>
      </c>
      <c r="I156" s="33">
        <v>2900</v>
      </c>
      <c r="J156" s="33">
        <v>3675</v>
      </c>
    </row>
    <row r="157" spans="1:10" ht="12" customHeight="1">
      <c r="A157" s="65">
        <v>148</v>
      </c>
      <c r="B157" s="24">
        <v>54141</v>
      </c>
      <c r="C157" s="27" t="s">
        <v>166</v>
      </c>
      <c r="D157" s="25">
        <v>47</v>
      </c>
      <c r="E157" s="25">
        <v>3388</v>
      </c>
      <c r="F157" s="25">
        <v>7014</v>
      </c>
      <c r="G157" s="25">
        <v>8316</v>
      </c>
      <c r="H157" s="25">
        <v>3810</v>
      </c>
      <c r="I157" s="25">
        <v>7395</v>
      </c>
      <c r="J157" s="25">
        <v>8656</v>
      </c>
    </row>
    <row r="158" spans="1:10" ht="12" customHeight="1">
      <c r="A158" s="65">
        <v>149</v>
      </c>
      <c r="B158" s="21">
        <v>52202</v>
      </c>
      <c r="C158" s="23" t="s">
        <v>160</v>
      </c>
      <c r="D158" s="33">
        <v>61</v>
      </c>
      <c r="E158" s="33">
        <v>2200</v>
      </c>
      <c r="F158" s="33">
        <v>3023</v>
      </c>
      <c r="G158" s="33">
        <v>4254</v>
      </c>
      <c r="H158" s="33">
        <v>2469</v>
      </c>
      <c r="I158" s="33">
        <v>3034</v>
      </c>
      <c r="J158" s="33">
        <v>4254</v>
      </c>
    </row>
    <row r="159" spans="1:10" ht="12" customHeight="1">
      <c r="A159" s="65">
        <v>150</v>
      </c>
      <c r="B159" s="24">
        <v>51312</v>
      </c>
      <c r="C159" s="27" t="s">
        <v>154</v>
      </c>
      <c r="D159" s="25">
        <v>34</v>
      </c>
      <c r="E159" s="25">
        <v>1390</v>
      </c>
      <c r="F159" s="25">
        <v>1420</v>
      </c>
      <c r="G159" s="25">
        <v>1900</v>
      </c>
      <c r="H159" s="25">
        <v>2100</v>
      </c>
      <c r="I159" s="25">
        <v>2695</v>
      </c>
      <c r="J159" s="25">
        <v>3000</v>
      </c>
    </row>
    <row r="160" spans="1:10" ht="12" customHeight="1">
      <c r="A160" s="65">
        <v>151</v>
      </c>
      <c r="B160" s="20">
        <v>7</v>
      </c>
      <c r="C160" s="67" t="s">
        <v>171</v>
      </c>
      <c r="D160" s="33"/>
      <c r="E160" s="33"/>
      <c r="F160" s="33"/>
      <c r="G160" s="33"/>
      <c r="H160" s="33"/>
      <c r="I160" s="33"/>
      <c r="J160" s="33"/>
    </row>
    <row r="161" spans="1:10" ht="12" customHeight="1">
      <c r="A161" s="65">
        <v>152</v>
      </c>
      <c r="B161" s="24">
        <v>71000</v>
      </c>
      <c r="C161" s="27" t="s">
        <v>219</v>
      </c>
      <c r="D161" s="25">
        <v>76</v>
      </c>
      <c r="E161" s="25">
        <v>3284</v>
      </c>
      <c r="F161" s="25">
        <v>4683</v>
      </c>
      <c r="G161" s="25">
        <v>6693</v>
      </c>
      <c r="H161" s="25">
        <v>3795</v>
      </c>
      <c r="I161" s="25">
        <v>5016</v>
      </c>
      <c r="J161" s="25">
        <v>6693</v>
      </c>
    </row>
    <row r="162" spans="1:10" ht="13">
      <c r="A162" s="65">
        <v>153</v>
      </c>
      <c r="B162" s="21">
        <v>75000</v>
      </c>
      <c r="C162" s="23" t="s">
        <v>561</v>
      </c>
      <c r="D162" s="33">
        <v>44</v>
      </c>
      <c r="E162" s="33">
        <v>1445</v>
      </c>
      <c r="F162" s="33">
        <v>1788</v>
      </c>
      <c r="G162" s="33">
        <v>3071</v>
      </c>
      <c r="H162" s="33">
        <v>1639</v>
      </c>
      <c r="I162" s="33">
        <v>2280</v>
      </c>
      <c r="J162" s="33">
        <v>3424</v>
      </c>
    </row>
    <row r="163" spans="1:10" ht="12" customHeight="1">
      <c r="A163" s="65">
        <v>154</v>
      </c>
      <c r="B163" s="26">
        <v>9</v>
      </c>
      <c r="C163" s="69" t="s">
        <v>224</v>
      </c>
      <c r="D163" s="25"/>
      <c r="E163" s="25"/>
      <c r="F163" s="25"/>
      <c r="G163" s="25"/>
      <c r="H163" s="25"/>
      <c r="I163" s="25"/>
      <c r="J163" s="25"/>
    </row>
    <row r="164" spans="1:10" ht="12" customHeight="1">
      <c r="A164" s="65">
        <v>155</v>
      </c>
      <c r="B164" s="21">
        <v>94101</v>
      </c>
      <c r="C164" s="23" t="s">
        <v>197</v>
      </c>
      <c r="D164" s="33">
        <v>36</v>
      </c>
      <c r="E164" s="33">
        <v>1990</v>
      </c>
      <c r="F164" s="33">
        <v>2228</v>
      </c>
      <c r="G164" s="33">
        <v>2773</v>
      </c>
      <c r="H164" s="33">
        <v>1990</v>
      </c>
      <c r="I164" s="33">
        <v>2228</v>
      </c>
      <c r="J164" s="33">
        <v>2773</v>
      </c>
    </row>
    <row r="165" spans="1:10" ht="12" customHeight="1">
      <c r="A165" s="65">
        <v>156</v>
      </c>
      <c r="B165" s="24">
        <v>96252</v>
      </c>
      <c r="C165" s="27" t="s">
        <v>525</v>
      </c>
      <c r="D165" s="25">
        <v>34</v>
      </c>
      <c r="E165" s="25">
        <v>3846</v>
      </c>
      <c r="F165" s="25">
        <v>4519</v>
      </c>
      <c r="G165" s="25">
        <v>5705</v>
      </c>
      <c r="H165" s="25">
        <v>3880</v>
      </c>
      <c r="I165" s="25">
        <v>4658</v>
      </c>
      <c r="J165" s="25">
        <v>5820</v>
      </c>
    </row>
    <row r="166" spans="1:10" ht="12" customHeight="1">
      <c r="A166" s="65">
        <v>157</v>
      </c>
      <c r="B166" s="21">
        <v>91131</v>
      </c>
      <c r="C166" s="23" t="s">
        <v>225</v>
      </c>
      <c r="D166" s="33">
        <v>66</v>
      </c>
      <c r="E166" s="33">
        <v>1850</v>
      </c>
      <c r="F166" s="33">
        <v>2077</v>
      </c>
      <c r="G166" s="33">
        <v>2264</v>
      </c>
      <c r="H166" s="33">
        <v>1850</v>
      </c>
      <c r="I166" s="33">
        <v>2077</v>
      </c>
      <c r="J166" s="33">
        <v>2264</v>
      </c>
    </row>
  </sheetData>
  <autoFilter ref="B9:J166" xr:uid="{239D528F-0626-4E69-8BDF-FEE12C3E61E7}"/>
  <sortState xmlns:xlrd2="http://schemas.microsoft.com/office/spreadsheetml/2017/richdata2" ref="B164:J166">
    <sortCondition ref="C164:C166"/>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B108 B110 B112 B114 B116 B118 B120 B122 B124 B126 B128 B130 B132 B134 B136 B138 B140 B142 B144 B146 B148 B150 B152 B154 B156 B158 B160 B162 B164 B166">
    <cfRule type="duplicateValues" dxfId="18" priority="1"/>
  </conditionalFormatting>
  <hyperlinks>
    <hyperlink ref="L5" location="T4.9!B10" display="Managers" xr:uid="{9BD98EE8-9187-4F2A-A216-2BB7FDD1C97D}"/>
    <hyperlink ref="L6" location="T4.9!B44" display="Professionals" xr:uid="{B5AD1D94-767A-4F58-BE99-306A6FEEA0EC}"/>
    <hyperlink ref="L7" location="T4.9!B107" display="Assoc. Prof &amp; Tech" xr:uid="{7D6D5F32-CAAF-493E-A79C-25C3ADAA90E9}"/>
    <hyperlink ref="M5" location="T4.9!B139" display="Clerical Supp Wkrs" xr:uid="{BD29690D-6E42-473C-ADCD-DB0A99E8191B}"/>
    <hyperlink ref="L2" location="Contents!A1" display="Back to Contents" xr:uid="{264DAC00-E894-44E7-A193-F4911B70C19F}"/>
    <hyperlink ref="M6" location="T4.9!B153" display="Svce &amp; Sales Wkrs" xr:uid="{E6BF70EA-92BE-41D9-A830-83B29C0645CD}"/>
    <hyperlink ref="M7" location="T4.9!B160" display="Craftsmen &amp; Rel Wkrs" xr:uid="{96BCC7FF-23E0-4299-8629-75188708A390}"/>
    <hyperlink ref="N5" location="T4.9!B163" display="Cleaners, Labourers &amp; Rel Wkrs" xr:uid="{F9C935DC-A5A2-4014-91F0-0B77986649DA}"/>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EEEE6-96CE-43ED-9F9D-82F7E4B52199}">
  <dimension ref="A1:O82"/>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89" t="s">
        <v>30</v>
      </c>
      <c r="B1" s="89"/>
      <c r="C1" s="89"/>
      <c r="D1" s="89"/>
      <c r="E1" s="89"/>
      <c r="F1" s="89"/>
      <c r="G1" s="89"/>
      <c r="H1" s="89"/>
      <c r="I1" s="89"/>
      <c r="J1" s="89"/>
      <c r="K1" s="1"/>
      <c r="L1" s="53"/>
      <c r="M1" s="53"/>
      <c r="N1" s="53"/>
      <c r="O1" s="2"/>
    </row>
    <row r="2" spans="1:15" s="3" customFormat="1" ht="12" customHeight="1">
      <c r="A2" s="89" t="s">
        <v>573</v>
      </c>
      <c r="B2" s="89"/>
      <c r="C2" s="89"/>
      <c r="D2" s="89"/>
      <c r="E2" s="89"/>
      <c r="F2" s="89"/>
      <c r="G2" s="89"/>
      <c r="H2" s="89"/>
      <c r="I2" s="89"/>
      <c r="J2" s="89"/>
      <c r="K2" s="1"/>
      <c r="L2" s="54" t="s">
        <v>4</v>
      </c>
      <c r="M2" s="53"/>
      <c r="N2" s="53"/>
      <c r="O2" s="2"/>
    </row>
    <row r="3" spans="1:15" s="3" customFormat="1" ht="12" customHeight="1">
      <c r="A3" s="89" t="s">
        <v>537</v>
      </c>
      <c r="B3" s="89"/>
      <c r="C3" s="89"/>
      <c r="D3" s="89"/>
      <c r="E3" s="89"/>
      <c r="F3" s="89"/>
      <c r="G3" s="89"/>
      <c r="H3" s="89"/>
      <c r="I3" s="89"/>
      <c r="J3" s="89"/>
      <c r="K3" s="1"/>
      <c r="L3" s="53"/>
      <c r="M3" s="53"/>
      <c r="N3" s="53"/>
      <c r="O3" s="2"/>
    </row>
    <row r="4" spans="1:15" s="3" customFormat="1" ht="12" customHeight="1">
      <c r="B4" s="90"/>
      <c r="C4" s="90"/>
      <c r="D4" s="90"/>
      <c r="E4" s="90"/>
      <c r="F4" s="90"/>
      <c r="G4" s="90"/>
      <c r="H4" s="90"/>
      <c r="I4" s="90"/>
      <c r="J4" s="90"/>
      <c r="L4" s="80" t="s">
        <v>5</v>
      </c>
      <c r="M4" s="80"/>
      <c r="N4" s="80"/>
      <c r="O4" s="2"/>
    </row>
    <row r="5" spans="1:15" s="3" customFormat="1" ht="12" customHeight="1">
      <c r="B5" s="8"/>
      <c r="C5" s="74"/>
      <c r="D5" s="9"/>
      <c r="E5" s="9"/>
      <c r="F5" s="9"/>
      <c r="G5" s="10"/>
      <c r="H5" s="9"/>
      <c r="I5" s="9"/>
      <c r="J5" s="10"/>
      <c r="L5" s="4" t="s">
        <v>6</v>
      </c>
      <c r="M5" s="4" t="s">
        <v>7</v>
      </c>
      <c r="N5" s="4" t="s">
        <v>8</v>
      </c>
      <c r="O5" s="5"/>
    </row>
    <row r="6" spans="1:15" s="3" customFormat="1" ht="12" customHeight="1">
      <c r="A6" s="91" t="s">
        <v>9</v>
      </c>
      <c r="B6" s="92" t="s">
        <v>47</v>
      </c>
      <c r="C6" s="92" t="s">
        <v>2</v>
      </c>
      <c r="D6" s="92" t="s">
        <v>10</v>
      </c>
      <c r="E6" s="94" t="s">
        <v>0</v>
      </c>
      <c r="F6" s="94"/>
      <c r="G6" s="94"/>
      <c r="H6" s="94" t="s">
        <v>1</v>
      </c>
      <c r="I6" s="94"/>
      <c r="J6" s="94"/>
      <c r="L6" s="4" t="s">
        <v>11</v>
      </c>
      <c r="M6" s="4" t="s">
        <v>12</v>
      </c>
      <c r="N6" s="4" t="s">
        <v>13</v>
      </c>
      <c r="O6" s="5"/>
    </row>
    <row r="7" spans="1:15" s="13" customFormat="1" ht="12" customHeight="1">
      <c r="A7" s="91"/>
      <c r="B7" s="93"/>
      <c r="C7" s="93"/>
      <c r="D7" s="93"/>
      <c r="E7" s="92" t="s">
        <v>14</v>
      </c>
      <c r="F7" s="92" t="s">
        <v>15</v>
      </c>
      <c r="G7" s="92" t="s">
        <v>16</v>
      </c>
      <c r="H7" s="92" t="s">
        <v>14</v>
      </c>
      <c r="I7" s="92" t="s">
        <v>15</v>
      </c>
      <c r="J7" s="92" t="s">
        <v>16</v>
      </c>
      <c r="K7" s="17" t="s">
        <v>17</v>
      </c>
      <c r="L7" s="4" t="s">
        <v>18</v>
      </c>
      <c r="M7" s="4" t="s">
        <v>19</v>
      </c>
      <c r="N7" s="4" t="s">
        <v>20</v>
      </c>
      <c r="O7" s="12"/>
    </row>
    <row r="8" spans="1:15" s="13" customFormat="1" ht="26.25" customHeight="1">
      <c r="A8" s="91"/>
      <c r="B8" s="93"/>
      <c r="C8" s="93"/>
      <c r="D8" s="93"/>
      <c r="E8" s="93"/>
      <c r="F8" s="93"/>
      <c r="G8" s="93"/>
      <c r="H8" s="93"/>
      <c r="I8" s="93"/>
      <c r="J8" s="93"/>
      <c r="K8" s="17"/>
      <c r="L8" s="59"/>
      <c r="M8" s="59"/>
      <c r="N8" s="59"/>
    </row>
    <row r="9" spans="1:15" s="13" customFormat="1" ht="12" customHeight="1">
      <c r="A9" s="68"/>
      <c r="B9" s="31"/>
      <c r="C9" s="31"/>
      <c r="D9" s="31"/>
      <c r="E9" s="32"/>
      <c r="F9" s="31"/>
      <c r="G9" s="32"/>
      <c r="H9" s="32"/>
      <c r="I9" s="31"/>
      <c r="J9" s="32"/>
      <c r="K9" s="17"/>
      <c r="L9" s="56"/>
      <c r="M9" s="56"/>
      <c r="N9" s="56"/>
    </row>
    <row r="10" spans="1:15" s="29" customFormat="1" ht="12" customHeight="1">
      <c r="A10" s="65">
        <v>1</v>
      </c>
      <c r="B10" s="20">
        <v>1</v>
      </c>
      <c r="C10" s="67" t="s">
        <v>48</v>
      </c>
      <c r="D10" s="22"/>
      <c r="E10" s="22"/>
      <c r="F10" s="22"/>
      <c r="G10" s="22"/>
      <c r="H10" s="22"/>
      <c r="I10" s="22"/>
      <c r="J10" s="22"/>
      <c r="L10" s="57"/>
      <c r="M10" s="57"/>
      <c r="N10" s="57"/>
    </row>
    <row r="11" spans="1:15" s="29" customFormat="1" ht="12" customHeight="1">
      <c r="A11" s="65">
        <v>2</v>
      </c>
      <c r="B11" s="24">
        <v>12112</v>
      </c>
      <c r="C11" s="27" t="s">
        <v>50</v>
      </c>
      <c r="D11" s="25">
        <v>75</v>
      </c>
      <c r="E11" s="25">
        <v>3000</v>
      </c>
      <c r="F11" s="25">
        <v>4400</v>
      </c>
      <c r="G11" s="25">
        <v>8000</v>
      </c>
      <c r="H11" s="25">
        <v>3000</v>
      </c>
      <c r="I11" s="25">
        <v>4400</v>
      </c>
      <c r="J11" s="25">
        <v>8190</v>
      </c>
      <c r="L11" s="57"/>
      <c r="M11" s="57"/>
      <c r="N11" s="57"/>
    </row>
    <row r="12" spans="1:15" s="29" customFormat="1" ht="12" customHeight="1">
      <c r="A12" s="65">
        <v>3</v>
      </c>
      <c r="B12" s="21">
        <v>12111</v>
      </c>
      <c r="C12" s="23" t="s">
        <v>200</v>
      </c>
      <c r="D12" s="33">
        <v>147</v>
      </c>
      <c r="E12" s="33">
        <v>3930</v>
      </c>
      <c r="F12" s="33">
        <v>5800</v>
      </c>
      <c r="G12" s="33">
        <v>8500</v>
      </c>
      <c r="H12" s="33">
        <v>3967</v>
      </c>
      <c r="I12" s="33">
        <v>5896</v>
      </c>
      <c r="J12" s="33">
        <v>8700</v>
      </c>
      <c r="L12" s="57"/>
      <c r="M12" s="57"/>
      <c r="N12" s="57"/>
    </row>
    <row r="13" spans="1:15" s="29" customFormat="1" ht="12" customHeight="1">
      <c r="A13" s="65">
        <v>4</v>
      </c>
      <c r="B13" s="24">
        <v>12212</v>
      </c>
      <c r="C13" s="27" t="s">
        <v>57</v>
      </c>
      <c r="D13" s="25">
        <v>91</v>
      </c>
      <c r="E13" s="25">
        <v>3392</v>
      </c>
      <c r="F13" s="25">
        <v>4590</v>
      </c>
      <c r="G13" s="25">
        <v>7592</v>
      </c>
      <c r="H13" s="25">
        <v>3392</v>
      </c>
      <c r="I13" s="25">
        <v>5200</v>
      </c>
      <c r="J13" s="25">
        <v>9262</v>
      </c>
      <c r="L13" s="57"/>
      <c r="M13" s="57"/>
      <c r="N13" s="57"/>
    </row>
    <row r="14" spans="1:15" s="29" customFormat="1" ht="12" customHeight="1">
      <c r="A14" s="65">
        <v>5</v>
      </c>
      <c r="B14" s="21">
        <v>11203</v>
      </c>
      <c r="C14" s="23" t="s">
        <v>308</v>
      </c>
      <c r="D14" s="33">
        <v>82</v>
      </c>
      <c r="E14" s="33">
        <v>3000</v>
      </c>
      <c r="F14" s="33">
        <v>4650</v>
      </c>
      <c r="G14" s="33">
        <v>10800</v>
      </c>
      <c r="H14" s="33">
        <v>3000</v>
      </c>
      <c r="I14" s="33">
        <v>4650</v>
      </c>
      <c r="J14" s="33">
        <v>10800</v>
      </c>
      <c r="L14" s="57"/>
      <c r="M14" s="57"/>
      <c r="N14" s="57"/>
    </row>
    <row r="15" spans="1:15" s="29" customFormat="1" ht="12" customHeight="1">
      <c r="A15" s="65">
        <v>6</v>
      </c>
      <c r="B15" s="24">
        <v>11202</v>
      </c>
      <c r="C15" s="27" t="s">
        <v>307</v>
      </c>
      <c r="D15" s="25">
        <v>95</v>
      </c>
      <c r="E15" s="25">
        <v>2950</v>
      </c>
      <c r="F15" s="25">
        <v>6000</v>
      </c>
      <c r="G15" s="25">
        <v>11000</v>
      </c>
      <c r="H15" s="25">
        <v>2991</v>
      </c>
      <c r="I15" s="25">
        <v>6500</v>
      </c>
      <c r="J15" s="25">
        <v>12000</v>
      </c>
      <c r="L15" s="57"/>
      <c r="M15" s="57"/>
      <c r="N15" s="57"/>
    </row>
    <row r="16" spans="1:15" s="29" customFormat="1" ht="12" customHeight="1">
      <c r="A16" s="65">
        <v>7</v>
      </c>
      <c r="B16" s="21">
        <v>13230</v>
      </c>
      <c r="C16" s="23" t="s">
        <v>64</v>
      </c>
      <c r="D16" s="33">
        <v>36</v>
      </c>
      <c r="E16" s="33">
        <v>2300</v>
      </c>
      <c r="F16" s="33">
        <v>3600</v>
      </c>
      <c r="G16" s="33">
        <v>4663</v>
      </c>
      <c r="H16" s="33">
        <v>2700</v>
      </c>
      <c r="I16" s="33">
        <v>3816</v>
      </c>
      <c r="J16" s="33">
        <v>5250</v>
      </c>
      <c r="L16" s="57"/>
      <c r="M16" s="57"/>
      <c r="N16" s="57"/>
    </row>
    <row r="17" spans="1:14" s="29" customFormat="1" ht="12" customHeight="1">
      <c r="A17" s="65">
        <v>8</v>
      </c>
      <c r="B17" s="24">
        <v>13304</v>
      </c>
      <c r="C17" s="27" t="s">
        <v>228</v>
      </c>
      <c r="D17" s="25">
        <v>87</v>
      </c>
      <c r="E17" s="25">
        <v>3002</v>
      </c>
      <c r="F17" s="25">
        <v>5000</v>
      </c>
      <c r="G17" s="25">
        <v>7045</v>
      </c>
      <c r="H17" s="25">
        <v>3002</v>
      </c>
      <c r="I17" s="25">
        <v>5000</v>
      </c>
      <c r="J17" s="25">
        <v>7045</v>
      </c>
      <c r="L17" s="57"/>
      <c r="M17" s="57"/>
      <c r="N17" s="57"/>
    </row>
    <row r="18" spans="1:14" s="29" customFormat="1" ht="12" customHeight="1">
      <c r="A18" s="65">
        <v>9</v>
      </c>
      <c r="B18" s="21">
        <v>11201</v>
      </c>
      <c r="C18" s="23" t="s">
        <v>49</v>
      </c>
      <c r="D18" s="33">
        <v>131</v>
      </c>
      <c r="E18" s="33">
        <v>4350</v>
      </c>
      <c r="F18" s="33">
        <v>8500</v>
      </c>
      <c r="G18" s="33">
        <v>12961</v>
      </c>
      <c r="H18" s="33">
        <v>4500</v>
      </c>
      <c r="I18" s="33">
        <v>8786</v>
      </c>
      <c r="J18" s="33">
        <v>13267</v>
      </c>
      <c r="L18" s="57"/>
      <c r="M18" s="57"/>
      <c r="N18" s="57"/>
    </row>
    <row r="19" spans="1:14" s="29" customFormat="1" ht="12" customHeight="1">
      <c r="A19" s="65">
        <v>10</v>
      </c>
      <c r="B19" s="24">
        <v>13210</v>
      </c>
      <c r="C19" s="27" t="s">
        <v>63</v>
      </c>
      <c r="D19" s="25">
        <v>38</v>
      </c>
      <c r="E19" s="25">
        <v>2300</v>
      </c>
      <c r="F19" s="25">
        <v>3757</v>
      </c>
      <c r="G19" s="25">
        <v>4654</v>
      </c>
      <c r="H19" s="25">
        <v>2500</v>
      </c>
      <c r="I19" s="25">
        <v>4086</v>
      </c>
      <c r="J19" s="25">
        <v>5100</v>
      </c>
      <c r="L19" s="57"/>
      <c r="M19" s="57"/>
      <c r="N19" s="57"/>
    </row>
    <row r="20" spans="1:14" s="29" customFormat="1" ht="12" customHeight="1">
      <c r="A20" s="65">
        <v>11</v>
      </c>
      <c r="B20" s="21">
        <v>12222</v>
      </c>
      <c r="C20" s="23" t="s">
        <v>60</v>
      </c>
      <c r="D20" s="33">
        <v>50</v>
      </c>
      <c r="E20" s="33">
        <v>4860</v>
      </c>
      <c r="F20" s="33">
        <v>6000</v>
      </c>
      <c r="G20" s="33">
        <v>9911</v>
      </c>
      <c r="H20" s="33">
        <v>5263</v>
      </c>
      <c r="I20" s="33">
        <v>6338</v>
      </c>
      <c r="J20" s="33">
        <v>9964</v>
      </c>
      <c r="L20" s="57"/>
      <c r="M20" s="57"/>
      <c r="N20" s="57"/>
    </row>
    <row r="21" spans="1:14" s="29" customFormat="1" ht="12" customHeight="1">
      <c r="A21" s="65">
        <v>12</v>
      </c>
      <c r="B21" s="24">
        <v>12121</v>
      </c>
      <c r="C21" s="27" t="s">
        <v>309</v>
      </c>
      <c r="D21" s="25">
        <v>99</v>
      </c>
      <c r="E21" s="25">
        <v>3400</v>
      </c>
      <c r="F21" s="25">
        <v>4620</v>
      </c>
      <c r="G21" s="25">
        <v>6850</v>
      </c>
      <c r="H21" s="25">
        <v>3450</v>
      </c>
      <c r="I21" s="25">
        <v>4778</v>
      </c>
      <c r="J21" s="25">
        <v>6881</v>
      </c>
      <c r="L21" s="57"/>
      <c r="M21" s="57"/>
      <c r="N21" s="57"/>
    </row>
    <row r="22" spans="1:14" s="29" customFormat="1" ht="12" customHeight="1">
      <c r="A22" s="65">
        <v>13</v>
      </c>
      <c r="B22" s="21">
        <v>12211</v>
      </c>
      <c r="C22" s="23" t="s">
        <v>56</v>
      </c>
      <c r="D22" s="33">
        <v>135</v>
      </c>
      <c r="E22" s="33">
        <v>4000</v>
      </c>
      <c r="F22" s="33">
        <v>5350</v>
      </c>
      <c r="G22" s="33">
        <v>6870</v>
      </c>
      <c r="H22" s="33">
        <v>4102</v>
      </c>
      <c r="I22" s="33">
        <v>5560</v>
      </c>
      <c r="J22" s="33">
        <v>8000</v>
      </c>
      <c r="L22" s="57"/>
      <c r="M22" s="57"/>
      <c r="N22" s="57"/>
    </row>
    <row r="23" spans="1:14" s="29" customFormat="1" ht="12" customHeight="1">
      <c r="A23" s="65">
        <v>14</v>
      </c>
      <c r="B23" s="24">
        <v>13291</v>
      </c>
      <c r="C23" s="27" t="s">
        <v>203</v>
      </c>
      <c r="D23" s="25">
        <v>33</v>
      </c>
      <c r="E23" s="25">
        <v>4250</v>
      </c>
      <c r="F23" s="25">
        <v>6400</v>
      </c>
      <c r="G23" s="25">
        <v>9369</v>
      </c>
      <c r="H23" s="25">
        <v>4660</v>
      </c>
      <c r="I23" s="25">
        <v>6600</v>
      </c>
      <c r="J23" s="25">
        <v>10091</v>
      </c>
      <c r="L23" s="57"/>
      <c r="M23" s="57"/>
      <c r="N23" s="57"/>
    </row>
    <row r="24" spans="1:14" s="29" customFormat="1" ht="12" customHeight="1">
      <c r="A24" s="65">
        <v>15</v>
      </c>
      <c r="B24" s="20">
        <v>2</v>
      </c>
      <c r="C24" s="67" t="s">
        <v>77</v>
      </c>
      <c r="D24" s="33"/>
      <c r="E24" s="33"/>
      <c r="F24" s="33"/>
      <c r="G24" s="33"/>
      <c r="H24" s="33"/>
      <c r="I24" s="33"/>
      <c r="J24" s="33"/>
      <c r="L24" s="57"/>
      <c r="M24" s="57"/>
      <c r="N24" s="57"/>
    </row>
    <row r="25" spans="1:14" s="29" customFormat="1" ht="12" customHeight="1">
      <c r="A25" s="65">
        <v>16</v>
      </c>
      <c r="B25" s="24">
        <v>24212</v>
      </c>
      <c r="C25" s="27" t="s">
        <v>366</v>
      </c>
      <c r="D25" s="25">
        <v>34</v>
      </c>
      <c r="E25" s="25">
        <v>3398</v>
      </c>
      <c r="F25" s="25">
        <v>5112</v>
      </c>
      <c r="G25" s="25">
        <v>5800</v>
      </c>
      <c r="H25" s="25">
        <v>3398</v>
      </c>
      <c r="I25" s="25">
        <v>5165</v>
      </c>
      <c r="J25" s="25">
        <v>5800</v>
      </c>
      <c r="L25" s="57"/>
      <c r="M25" s="57"/>
      <c r="N25" s="57"/>
    </row>
    <row r="26" spans="1:14" s="29" customFormat="1" ht="12" customHeight="1">
      <c r="A26" s="65">
        <v>17</v>
      </c>
      <c r="B26" s="21">
        <v>21522</v>
      </c>
      <c r="C26" s="23" t="s">
        <v>343</v>
      </c>
      <c r="D26" s="33">
        <v>32</v>
      </c>
      <c r="E26" s="33">
        <v>3477</v>
      </c>
      <c r="F26" s="33">
        <v>4075</v>
      </c>
      <c r="G26" s="33">
        <v>4650</v>
      </c>
      <c r="H26" s="33">
        <v>3477</v>
      </c>
      <c r="I26" s="33">
        <v>4200</v>
      </c>
      <c r="J26" s="33">
        <v>5050</v>
      </c>
      <c r="L26" s="57"/>
      <c r="M26" s="57"/>
      <c r="N26" s="57"/>
    </row>
    <row r="27" spans="1:14" s="29" customFormat="1" ht="12" customHeight="1">
      <c r="A27" s="65">
        <v>18</v>
      </c>
      <c r="B27" s="24">
        <v>21511</v>
      </c>
      <c r="C27" s="27" t="s">
        <v>251</v>
      </c>
      <c r="D27" s="25">
        <v>74</v>
      </c>
      <c r="E27" s="25">
        <v>3704</v>
      </c>
      <c r="F27" s="25">
        <v>4126</v>
      </c>
      <c r="G27" s="25">
        <v>4608</v>
      </c>
      <c r="H27" s="25">
        <v>4120</v>
      </c>
      <c r="I27" s="25">
        <v>4464</v>
      </c>
      <c r="J27" s="25">
        <v>4900</v>
      </c>
      <c r="L27" s="57"/>
      <c r="M27" s="57"/>
      <c r="N27" s="57"/>
    </row>
    <row r="28" spans="1:14" s="29" customFormat="1" ht="12" customHeight="1">
      <c r="A28" s="65">
        <v>19</v>
      </c>
      <c r="B28" s="21">
        <v>24131</v>
      </c>
      <c r="C28" s="23" t="s">
        <v>207</v>
      </c>
      <c r="D28" s="33">
        <v>30</v>
      </c>
      <c r="E28" s="33">
        <v>5430</v>
      </c>
      <c r="F28" s="33">
        <v>7289</v>
      </c>
      <c r="G28" s="33">
        <v>14200</v>
      </c>
      <c r="H28" s="33">
        <v>5500</v>
      </c>
      <c r="I28" s="33">
        <v>7995</v>
      </c>
      <c r="J28" s="33">
        <v>14200</v>
      </c>
      <c r="L28" s="57"/>
      <c r="M28" s="57"/>
      <c r="N28" s="57"/>
    </row>
    <row r="29" spans="1:14" s="29" customFormat="1" ht="12" customHeight="1">
      <c r="A29" s="65">
        <v>20</v>
      </c>
      <c r="B29" s="24">
        <v>25112</v>
      </c>
      <c r="C29" s="27" t="s">
        <v>567</v>
      </c>
      <c r="D29" s="25">
        <v>46</v>
      </c>
      <c r="E29" s="25">
        <v>3000</v>
      </c>
      <c r="F29" s="25">
        <v>3975</v>
      </c>
      <c r="G29" s="25">
        <v>5200</v>
      </c>
      <c r="H29" s="25">
        <v>3118</v>
      </c>
      <c r="I29" s="25">
        <v>4237</v>
      </c>
      <c r="J29" s="25">
        <v>5200</v>
      </c>
      <c r="L29" s="57"/>
      <c r="M29" s="57"/>
      <c r="N29" s="57"/>
    </row>
    <row r="30" spans="1:14" s="29" customFormat="1" ht="12" customHeight="1">
      <c r="A30" s="65">
        <v>21</v>
      </c>
      <c r="B30" s="21">
        <v>21493</v>
      </c>
      <c r="C30" s="23" t="s">
        <v>83</v>
      </c>
      <c r="D30" s="33">
        <v>60</v>
      </c>
      <c r="E30" s="33">
        <v>5865</v>
      </c>
      <c r="F30" s="33">
        <v>9200</v>
      </c>
      <c r="G30" s="33">
        <v>12075</v>
      </c>
      <c r="H30" s="33">
        <v>5865</v>
      </c>
      <c r="I30" s="33">
        <v>9200</v>
      </c>
      <c r="J30" s="33">
        <v>12075</v>
      </c>
      <c r="L30" s="57"/>
      <c r="M30" s="57"/>
      <c r="N30" s="57"/>
    </row>
    <row r="31" spans="1:14" s="29" customFormat="1" ht="12" customHeight="1">
      <c r="A31" s="65">
        <v>22</v>
      </c>
      <c r="B31" s="24">
        <v>25220</v>
      </c>
      <c r="C31" s="27" t="s">
        <v>212</v>
      </c>
      <c r="D31" s="25">
        <v>32</v>
      </c>
      <c r="E31" s="25">
        <v>2317</v>
      </c>
      <c r="F31" s="25">
        <v>3050</v>
      </c>
      <c r="G31" s="25">
        <v>4979</v>
      </c>
      <c r="H31" s="25">
        <v>2422</v>
      </c>
      <c r="I31" s="25">
        <v>3156</v>
      </c>
      <c r="J31" s="25">
        <v>5288</v>
      </c>
      <c r="L31" s="57"/>
      <c r="M31" s="57"/>
      <c r="N31" s="57"/>
    </row>
    <row r="32" spans="1:14" s="29" customFormat="1" ht="12" customHeight="1">
      <c r="A32" s="65">
        <v>23</v>
      </c>
      <c r="B32" s="21">
        <v>24233</v>
      </c>
      <c r="C32" s="23" t="s">
        <v>103</v>
      </c>
      <c r="D32" s="33">
        <v>55</v>
      </c>
      <c r="E32" s="33">
        <v>3120</v>
      </c>
      <c r="F32" s="33">
        <v>3700</v>
      </c>
      <c r="G32" s="33">
        <v>4430</v>
      </c>
      <c r="H32" s="33">
        <v>3200</v>
      </c>
      <c r="I32" s="33">
        <v>3724</v>
      </c>
      <c r="J32" s="33">
        <v>4430</v>
      </c>
      <c r="L32" s="57"/>
      <c r="M32" s="57"/>
      <c r="N32" s="57"/>
    </row>
    <row r="33" spans="1:14" s="29" customFormat="1" ht="12" customHeight="1">
      <c r="A33" s="65">
        <v>24</v>
      </c>
      <c r="B33" s="24">
        <v>25121</v>
      </c>
      <c r="C33" s="27" t="s">
        <v>377</v>
      </c>
      <c r="D33" s="25">
        <v>45</v>
      </c>
      <c r="E33" s="25">
        <v>4576</v>
      </c>
      <c r="F33" s="25">
        <v>5500</v>
      </c>
      <c r="G33" s="25">
        <v>6300</v>
      </c>
      <c r="H33" s="25">
        <v>4700</v>
      </c>
      <c r="I33" s="25">
        <v>5700</v>
      </c>
      <c r="J33" s="25">
        <v>6400</v>
      </c>
      <c r="L33" s="57"/>
      <c r="M33" s="57"/>
      <c r="N33" s="57"/>
    </row>
    <row r="34" spans="1:14" s="29" customFormat="1" ht="12" customHeight="1">
      <c r="A34" s="65">
        <v>25</v>
      </c>
      <c r="B34" s="20">
        <v>3</v>
      </c>
      <c r="C34" s="67" t="s">
        <v>114</v>
      </c>
      <c r="D34" s="33"/>
      <c r="E34" s="33"/>
      <c r="F34" s="33"/>
      <c r="G34" s="33"/>
      <c r="H34" s="33"/>
      <c r="I34" s="33"/>
      <c r="J34" s="33"/>
      <c r="L34" s="57"/>
      <c r="M34" s="57"/>
      <c r="N34" s="57"/>
    </row>
    <row r="35" spans="1:14" s="29" customFormat="1" ht="12" customHeight="1">
      <c r="A35" s="65">
        <v>26</v>
      </c>
      <c r="B35" s="24">
        <v>33152</v>
      </c>
      <c r="C35" s="27" t="s">
        <v>430</v>
      </c>
      <c r="D35" s="25">
        <v>46</v>
      </c>
      <c r="E35" s="25">
        <v>2350</v>
      </c>
      <c r="F35" s="25">
        <v>2800</v>
      </c>
      <c r="G35" s="25">
        <v>3000</v>
      </c>
      <c r="H35" s="25">
        <v>2450</v>
      </c>
      <c r="I35" s="25">
        <v>2800</v>
      </c>
      <c r="J35" s="25">
        <v>3000</v>
      </c>
      <c r="L35" s="57"/>
      <c r="M35" s="57"/>
      <c r="N35" s="57"/>
    </row>
    <row r="36" spans="1:14" s="29" customFormat="1" ht="12" customHeight="1">
      <c r="A36" s="65">
        <v>27</v>
      </c>
      <c r="B36" s="21">
        <v>33131</v>
      </c>
      <c r="C36" s="23" t="s">
        <v>126</v>
      </c>
      <c r="D36" s="33">
        <v>66</v>
      </c>
      <c r="E36" s="33">
        <v>2765</v>
      </c>
      <c r="F36" s="33">
        <v>3300</v>
      </c>
      <c r="G36" s="33">
        <v>4457</v>
      </c>
      <c r="H36" s="33">
        <v>2765</v>
      </c>
      <c r="I36" s="33">
        <v>3300</v>
      </c>
      <c r="J36" s="33">
        <v>4457</v>
      </c>
      <c r="L36" s="57"/>
      <c r="M36" s="57"/>
      <c r="N36" s="57"/>
    </row>
    <row r="37" spans="1:14" s="29" customFormat="1" ht="12" customHeight="1">
      <c r="A37" s="65">
        <v>28</v>
      </c>
      <c r="B37" s="24">
        <v>31003</v>
      </c>
      <c r="C37" s="27" t="s">
        <v>115</v>
      </c>
      <c r="D37" s="25">
        <v>94</v>
      </c>
      <c r="E37" s="25">
        <v>2600</v>
      </c>
      <c r="F37" s="25">
        <v>2800</v>
      </c>
      <c r="G37" s="25">
        <v>3088</v>
      </c>
      <c r="H37" s="25">
        <v>2807</v>
      </c>
      <c r="I37" s="25">
        <v>3121</v>
      </c>
      <c r="J37" s="25">
        <v>3885</v>
      </c>
      <c r="L37" s="57"/>
      <c r="M37" s="57"/>
      <c r="N37" s="57"/>
    </row>
    <row r="38" spans="1:14" s="29" customFormat="1" ht="12" customHeight="1">
      <c r="A38" s="65">
        <v>29</v>
      </c>
      <c r="B38" s="21">
        <v>33221</v>
      </c>
      <c r="C38" s="23" t="s">
        <v>129</v>
      </c>
      <c r="D38" s="33">
        <v>39</v>
      </c>
      <c r="E38" s="33">
        <v>2800</v>
      </c>
      <c r="F38" s="33">
        <v>3250</v>
      </c>
      <c r="G38" s="33">
        <v>3950</v>
      </c>
      <c r="H38" s="33">
        <v>2800</v>
      </c>
      <c r="I38" s="33">
        <v>3350</v>
      </c>
      <c r="J38" s="33">
        <v>3950</v>
      </c>
      <c r="L38" s="57"/>
      <c r="M38" s="57"/>
      <c r="N38" s="57"/>
    </row>
    <row r="39" spans="1:14" s="29" customFormat="1" ht="12" customHeight="1">
      <c r="A39" s="65">
        <v>30</v>
      </c>
      <c r="B39" s="24">
        <v>34341</v>
      </c>
      <c r="C39" s="27" t="s">
        <v>140</v>
      </c>
      <c r="D39" s="25">
        <v>45</v>
      </c>
      <c r="E39" s="25">
        <v>3450</v>
      </c>
      <c r="F39" s="25">
        <v>4160</v>
      </c>
      <c r="G39" s="25">
        <v>5138</v>
      </c>
      <c r="H39" s="25">
        <v>3450</v>
      </c>
      <c r="I39" s="25">
        <v>4160</v>
      </c>
      <c r="J39" s="25">
        <v>5138</v>
      </c>
      <c r="L39" s="57"/>
      <c r="M39" s="57"/>
      <c r="N39" s="57"/>
    </row>
    <row r="40" spans="1:14" s="29" customFormat="1" ht="12" customHeight="1">
      <c r="A40" s="65">
        <v>31</v>
      </c>
      <c r="B40" s="21">
        <v>3322</v>
      </c>
      <c r="C40" s="23" t="s">
        <v>553</v>
      </c>
      <c r="D40" s="33">
        <v>210</v>
      </c>
      <c r="E40" s="33">
        <v>2324</v>
      </c>
      <c r="F40" s="33">
        <v>3250</v>
      </c>
      <c r="G40" s="33">
        <v>4000</v>
      </c>
      <c r="H40" s="33">
        <v>2395</v>
      </c>
      <c r="I40" s="33">
        <v>3365</v>
      </c>
      <c r="J40" s="33">
        <v>4198</v>
      </c>
      <c r="L40" s="57"/>
      <c r="M40" s="57"/>
      <c r="N40" s="57"/>
    </row>
    <row r="41" spans="1:14" s="29" customFormat="1" ht="12" customHeight="1">
      <c r="A41" s="65">
        <v>32</v>
      </c>
      <c r="B41" s="24">
        <v>33320</v>
      </c>
      <c r="C41" s="27" t="s">
        <v>217</v>
      </c>
      <c r="D41" s="25">
        <v>30</v>
      </c>
      <c r="E41" s="25">
        <v>2766</v>
      </c>
      <c r="F41" s="25">
        <v>3400</v>
      </c>
      <c r="G41" s="25">
        <v>4250</v>
      </c>
      <c r="H41" s="25">
        <v>2766</v>
      </c>
      <c r="I41" s="25">
        <v>3400</v>
      </c>
      <c r="J41" s="25">
        <v>4250</v>
      </c>
      <c r="L41" s="57"/>
      <c r="M41" s="57"/>
      <c r="N41" s="57"/>
    </row>
    <row r="42" spans="1:14" s="29" customFormat="1" ht="12" customHeight="1">
      <c r="A42" s="65">
        <v>33</v>
      </c>
      <c r="B42" s="21">
        <v>35123</v>
      </c>
      <c r="C42" s="23" t="s">
        <v>244</v>
      </c>
      <c r="D42" s="33">
        <v>81</v>
      </c>
      <c r="E42" s="33">
        <v>2800</v>
      </c>
      <c r="F42" s="33">
        <v>3200</v>
      </c>
      <c r="G42" s="33">
        <v>3690</v>
      </c>
      <c r="H42" s="33">
        <v>2980</v>
      </c>
      <c r="I42" s="33">
        <v>3329</v>
      </c>
      <c r="J42" s="33">
        <v>3740</v>
      </c>
      <c r="L42" s="57"/>
      <c r="M42" s="57"/>
      <c r="N42" s="57"/>
    </row>
    <row r="43" spans="1:14" s="29" customFormat="1" ht="12" customHeight="1">
      <c r="A43" s="65">
        <v>34</v>
      </c>
      <c r="B43" s="24">
        <v>33461</v>
      </c>
      <c r="C43" s="27" t="s">
        <v>568</v>
      </c>
      <c r="D43" s="25">
        <v>54</v>
      </c>
      <c r="E43" s="25">
        <v>3100</v>
      </c>
      <c r="F43" s="25">
        <v>3343</v>
      </c>
      <c r="G43" s="25">
        <v>3834</v>
      </c>
      <c r="H43" s="25">
        <v>3170</v>
      </c>
      <c r="I43" s="25">
        <v>3500</v>
      </c>
      <c r="J43" s="25">
        <v>4000</v>
      </c>
      <c r="L43" s="57"/>
      <c r="M43" s="57"/>
      <c r="N43" s="57"/>
    </row>
    <row r="44" spans="1:14" s="29" customFormat="1" ht="12" customHeight="1">
      <c r="A44" s="65">
        <v>35</v>
      </c>
      <c r="B44" s="21">
        <v>33491</v>
      </c>
      <c r="C44" s="23" t="s">
        <v>134</v>
      </c>
      <c r="D44" s="33">
        <v>138</v>
      </c>
      <c r="E44" s="33">
        <v>2570</v>
      </c>
      <c r="F44" s="33">
        <v>3345</v>
      </c>
      <c r="G44" s="33">
        <v>4800</v>
      </c>
      <c r="H44" s="33">
        <v>2571</v>
      </c>
      <c r="I44" s="33">
        <v>3383</v>
      </c>
      <c r="J44" s="33">
        <v>4977</v>
      </c>
      <c r="L44" s="57"/>
      <c r="M44" s="57"/>
      <c r="N44" s="57"/>
    </row>
    <row r="45" spans="1:14" s="29" customFormat="1" ht="12" customHeight="1">
      <c r="A45" s="65">
        <v>36</v>
      </c>
      <c r="B45" s="24">
        <v>33492</v>
      </c>
      <c r="C45" s="27" t="s">
        <v>135</v>
      </c>
      <c r="D45" s="25">
        <v>212</v>
      </c>
      <c r="E45" s="25">
        <v>1712</v>
      </c>
      <c r="F45" s="25">
        <v>3000</v>
      </c>
      <c r="G45" s="25">
        <v>3675</v>
      </c>
      <c r="H45" s="25">
        <v>1768</v>
      </c>
      <c r="I45" s="25">
        <v>3023</v>
      </c>
      <c r="J45" s="25">
        <v>3853</v>
      </c>
      <c r="L45" s="57"/>
      <c r="M45" s="57"/>
      <c r="N45" s="57"/>
    </row>
    <row r="46" spans="1:14" s="29" customFormat="1" ht="12" customHeight="1">
      <c r="A46" s="65">
        <v>37</v>
      </c>
      <c r="B46" s="21">
        <v>31601</v>
      </c>
      <c r="C46" s="23" t="s">
        <v>122</v>
      </c>
      <c r="D46" s="33">
        <v>30</v>
      </c>
      <c r="E46" s="33">
        <v>2316</v>
      </c>
      <c r="F46" s="33">
        <v>2674</v>
      </c>
      <c r="G46" s="33">
        <v>3122</v>
      </c>
      <c r="H46" s="33">
        <v>2366</v>
      </c>
      <c r="I46" s="33">
        <v>3136</v>
      </c>
      <c r="J46" s="33">
        <v>4112</v>
      </c>
      <c r="L46" s="57"/>
      <c r="M46" s="57"/>
      <c r="N46" s="57"/>
    </row>
    <row r="47" spans="1:14" s="29" customFormat="1" ht="12" customHeight="1">
      <c r="A47" s="65">
        <v>38</v>
      </c>
      <c r="B47" s="24">
        <v>33232</v>
      </c>
      <c r="C47" s="27" t="s">
        <v>433</v>
      </c>
      <c r="D47" s="25">
        <v>58</v>
      </c>
      <c r="E47" s="25">
        <v>2000</v>
      </c>
      <c r="F47" s="25">
        <v>3627</v>
      </c>
      <c r="G47" s="25">
        <v>4500</v>
      </c>
      <c r="H47" s="25">
        <v>2223</v>
      </c>
      <c r="I47" s="25">
        <v>3739</v>
      </c>
      <c r="J47" s="25">
        <v>4550</v>
      </c>
      <c r="L47" s="57"/>
      <c r="M47" s="57"/>
      <c r="N47" s="57"/>
    </row>
    <row r="48" spans="1:14" s="29" customFormat="1" ht="12" customHeight="1">
      <c r="A48" s="65">
        <v>39</v>
      </c>
      <c r="B48" s="20">
        <v>4</v>
      </c>
      <c r="C48" s="67" t="s">
        <v>144</v>
      </c>
      <c r="D48" s="33"/>
      <c r="E48" s="33"/>
      <c r="F48" s="33"/>
      <c r="G48" s="33"/>
      <c r="H48" s="33"/>
      <c r="I48" s="33"/>
      <c r="J48" s="33"/>
      <c r="L48" s="57"/>
      <c r="M48" s="57"/>
      <c r="N48" s="57"/>
    </row>
    <row r="49" spans="1:14" s="29" customFormat="1" ht="12" customHeight="1">
      <c r="A49" s="65">
        <v>40</v>
      </c>
      <c r="B49" s="24">
        <v>42246</v>
      </c>
      <c r="C49" s="27" t="s">
        <v>456</v>
      </c>
      <c r="D49" s="25">
        <v>42</v>
      </c>
      <c r="E49" s="25">
        <v>1626</v>
      </c>
      <c r="F49" s="25">
        <v>1700</v>
      </c>
      <c r="G49" s="25">
        <v>1900</v>
      </c>
      <c r="H49" s="25">
        <v>1626</v>
      </c>
      <c r="I49" s="25">
        <v>1700</v>
      </c>
      <c r="J49" s="25">
        <v>1900</v>
      </c>
      <c r="L49" s="57"/>
      <c r="M49" s="57"/>
      <c r="N49" s="57"/>
    </row>
    <row r="50" spans="1:14" s="29" customFormat="1" ht="12" customHeight="1">
      <c r="A50" s="65">
        <v>41</v>
      </c>
      <c r="B50" s="21">
        <v>42245</v>
      </c>
      <c r="C50" s="23" t="s">
        <v>455</v>
      </c>
      <c r="D50" s="33">
        <v>87</v>
      </c>
      <c r="E50" s="33">
        <v>1889</v>
      </c>
      <c r="F50" s="33">
        <v>2500</v>
      </c>
      <c r="G50" s="33">
        <v>3100</v>
      </c>
      <c r="H50" s="33">
        <v>1900</v>
      </c>
      <c r="I50" s="33">
        <v>2555</v>
      </c>
      <c r="J50" s="33">
        <v>3100</v>
      </c>
      <c r="L50" s="57"/>
      <c r="M50" s="57"/>
      <c r="N50" s="57"/>
    </row>
    <row r="51" spans="1:14" s="29" customFormat="1" ht="12" customHeight="1">
      <c r="A51" s="65">
        <v>42</v>
      </c>
      <c r="B51" s="24">
        <v>43112</v>
      </c>
      <c r="C51" s="27" t="s">
        <v>459</v>
      </c>
      <c r="D51" s="25">
        <v>64</v>
      </c>
      <c r="E51" s="25">
        <v>2447</v>
      </c>
      <c r="F51" s="25">
        <v>2927</v>
      </c>
      <c r="G51" s="25">
        <v>3583</v>
      </c>
      <c r="H51" s="25">
        <v>2447</v>
      </c>
      <c r="I51" s="25">
        <v>2971</v>
      </c>
      <c r="J51" s="25">
        <v>3661</v>
      </c>
      <c r="L51" s="57"/>
      <c r="M51" s="57"/>
      <c r="N51" s="57"/>
    </row>
    <row r="52" spans="1:14" s="29" customFormat="1" ht="12" customHeight="1">
      <c r="A52" s="65">
        <v>43</v>
      </c>
      <c r="B52" s="21">
        <v>41101</v>
      </c>
      <c r="C52" s="23" t="s">
        <v>448</v>
      </c>
      <c r="D52" s="33">
        <v>176</v>
      </c>
      <c r="E52" s="33">
        <v>1500</v>
      </c>
      <c r="F52" s="33">
        <v>2307</v>
      </c>
      <c r="G52" s="33">
        <v>3100</v>
      </c>
      <c r="H52" s="33">
        <v>1559</v>
      </c>
      <c r="I52" s="33">
        <v>2361</v>
      </c>
      <c r="J52" s="33">
        <v>3175</v>
      </c>
      <c r="L52" s="57"/>
      <c r="M52" s="57"/>
      <c r="N52" s="57"/>
    </row>
    <row r="53" spans="1:14" s="29" customFormat="1" ht="12" customHeight="1">
      <c r="A53" s="65">
        <v>44</v>
      </c>
      <c r="B53" s="24">
        <v>42241</v>
      </c>
      <c r="C53" s="27" t="s">
        <v>451</v>
      </c>
      <c r="D53" s="25">
        <v>32</v>
      </c>
      <c r="E53" s="25">
        <v>2261</v>
      </c>
      <c r="F53" s="25">
        <v>2448</v>
      </c>
      <c r="G53" s="25">
        <v>2885</v>
      </c>
      <c r="H53" s="25">
        <v>2284</v>
      </c>
      <c r="I53" s="25">
        <v>2660</v>
      </c>
      <c r="J53" s="25">
        <v>2900</v>
      </c>
      <c r="L53" s="57"/>
      <c r="M53" s="57"/>
      <c r="N53" s="57"/>
    </row>
    <row r="54" spans="1:14" s="29" customFormat="1" ht="12" customHeight="1">
      <c r="A54" s="65">
        <v>45</v>
      </c>
      <c r="B54" s="21">
        <v>41201</v>
      </c>
      <c r="C54" s="23" t="s">
        <v>146</v>
      </c>
      <c r="D54" s="33">
        <v>32</v>
      </c>
      <c r="E54" s="33">
        <v>3095</v>
      </c>
      <c r="F54" s="33">
        <v>3985</v>
      </c>
      <c r="G54" s="33">
        <v>6170</v>
      </c>
      <c r="H54" s="33">
        <v>3195</v>
      </c>
      <c r="I54" s="33">
        <v>3985</v>
      </c>
      <c r="J54" s="33">
        <v>6450</v>
      </c>
      <c r="L54" s="57"/>
      <c r="M54" s="57"/>
      <c r="N54" s="57"/>
    </row>
    <row r="55" spans="1:14" s="29" customFormat="1" ht="12" customHeight="1">
      <c r="A55" s="65">
        <v>46</v>
      </c>
      <c r="B55" s="24">
        <v>42210</v>
      </c>
      <c r="C55" s="27" t="s">
        <v>149</v>
      </c>
      <c r="D55" s="25">
        <v>44</v>
      </c>
      <c r="E55" s="25">
        <v>1823</v>
      </c>
      <c r="F55" s="25">
        <v>2375</v>
      </c>
      <c r="G55" s="25">
        <v>3200</v>
      </c>
      <c r="H55" s="25">
        <v>1973</v>
      </c>
      <c r="I55" s="25">
        <v>2440</v>
      </c>
      <c r="J55" s="25">
        <v>3245</v>
      </c>
      <c r="L55" s="57"/>
      <c r="M55" s="57"/>
      <c r="N55" s="57"/>
    </row>
    <row r="56" spans="1:14" s="29" customFormat="1" ht="12" customHeight="1">
      <c r="A56" s="65">
        <v>47</v>
      </c>
      <c r="B56" s="20">
        <v>5</v>
      </c>
      <c r="C56" s="67" t="s">
        <v>151</v>
      </c>
      <c r="D56" s="33"/>
      <c r="E56" s="33"/>
      <c r="F56" s="33"/>
      <c r="G56" s="33"/>
      <c r="H56" s="33"/>
      <c r="I56" s="33"/>
      <c r="J56" s="33"/>
      <c r="L56" s="57"/>
      <c r="M56" s="57"/>
      <c r="N56" s="57"/>
    </row>
    <row r="57" spans="1:14" s="29" customFormat="1" ht="12" customHeight="1">
      <c r="A57" s="65">
        <v>48</v>
      </c>
      <c r="B57" s="24">
        <v>54144</v>
      </c>
      <c r="C57" s="27" t="s">
        <v>169</v>
      </c>
      <c r="D57" s="25">
        <v>1772</v>
      </c>
      <c r="E57" s="25">
        <v>1650</v>
      </c>
      <c r="F57" s="25">
        <v>1670</v>
      </c>
      <c r="G57" s="25">
        <v>2801</v>
      </c>
      <c r="H57" s="25">
        <v>2413</v>
      </c>
      <c r="I57" s="25">
        <v>2722</v>
      </c>
      <c r="J57" s="25">
        <v>2991</v>
      </c>
      <c r="L57" s="57"/>
      <c r="M57" s="57"/>
      <c r="N57" s="57"/>
    </row>
    <row r="58" spans="1:14" s="29" customFormat="1" ht="12" customHeight="1">
      <c r="A58" s="65">
        <v>49</v>
      </c>
      <c r="B58" s="21">
        <v>54142</v>
      </c>
      <c r="C58" s="23" t="s">
        <v>167</v>
      </c>
      <c r="D58" s="33">
        <v>533</v>
      </c>
      <c r="E58" s="33">
        <v>2040</v>
      </c>
      <c r="F58" s="33">
        <v>2066</v>
      </c>
      <c r="G58" s="33">
        <v>3300</v>
      </c>
      <c r="H58" s="33">
        <v>2952</v>
      </c>
      <c r="I58" s="33">
        <v>3334</v>
      </c>
      <c r="J58" s="33">
        <v>3615</v>
      </c>
      <c r="L58" s="57"/>
      <c r="M58" s="57"/>
      <c r="N58" s="57"/>
    </row>
    <row r="59" spans="1:14" s="29" customFormat="1" ht="12" customHeight="1">
      <c r="A59" s="65">
        <v>50</v>
      </c>
      <c r="B59" s="24">
        <v>54143</v>
      </c>
      <c r="C59" s="27" t="s">
        <v>168</v>
      </c>
      <c r="D59" s="25">
        <v>994</v>
      </c>
      <c r="E59" s="25">
        <v>1848</v>
      </c>
      <c r="F59" s="25">
        <v>1850</v>
      </c>
      <c r="G59" s="25">
        <v>2575</v>
      </c>
      <c r="H59" s="25">
        <v>2639</v>
      </c>
      <c r="I59" s="25">
        <v>2987</v>
      </c>
      <c r="J59" s="25">
        <v>3261</v>
      </c>
      <c r="L59" s="57"/>
      <c r="M59" s="57"/>
      <c r="N59" s="57"/>
    </row>
    <row r="60" spans="1:14" s="29" customFormat="1" ht="12" customHeight="1">
      <c r="A60" s="65">
        <v>51</v>
      </c>
      <c r="B60" s="21">
        <v>54141</v>
      </c>
      <c r="C60" s="23" t="s">
        <v>166</v>
      </c>
      <c r="D60" s="33">
        <v>62</v>
      </c>
      <c r="E60" s="33">
        <v>2240</v>
      </c>
      <c r="F60" s="33">
        <v>3043</v>
      </c>
      <c r="G60" s="33">
        <v>3720</v>
      </c>
      <c r="H60" s="33">
        <v>3410</v>
      </c>
      <c r="I60" s="33">
        <v>3770</v>
      </c>
      <c r="J60" s="33">
        <v>4163</v>
      </c>
      <c r="L60" s="57"/>
      <c r="M60" s="57"/>
      <c r="N60" s="57"/>
    </row>
    <row r="61" spans="1:14" s="29" customFormat="1" ht="12" customHeight="1">
      <c r="A61" s="65">
        <v>52</v>
      </c>
      <c r="B61" s="24">
        <v>51312</v>
      </c>
      <c r="C61" s="27" t="s">
        <v>154</v>
      </c>
      <c r="D61" s="25">
        <v>68</v>
      </c>
      <c r="E61" s="25">
        <v>1300</v>
      </c>
      <c r="F61" s="25">
        <v>1345</v>
      </c>
      <c r="G61" s="25">
        <v>1670</v>
      </c>
      <c r="H61" s="25">
        <v>1552</v>
      </c>
      <c r="I61" s="25">
        <v>2075</v>
      </c>
      <c r="J61" s="25">
        <v>2380</v>
      </c>
      <c r="L61" s="57"/>
      <c r="M61" s="57"/>
      <c r="N61" s="57"/>
    </row>
    <row r="62" spans="1:14" s="29" customFormat="1" ht="12" customHeight="1">
      <c r="A62" s="65">
        <v>53</v>
      </c>
      <c r="B62" s="20">
        <v>6</v>
      </c>
      <c r="C62" s="67" t="s">
        <v>170</v>
      </c>
      <c r="D62" s="33"/>
      <c r="E62" s="33"/>
      <c r="F62" s="33"/>
      <c r="G62" s="33"/>
      <c r="H62" s="33"/>
      <c r="I62" s="33"/>
      <c r="J62" s="33"/>
      <c r="L62" s="57"/>
      <c r="M62" s="57"/>
      <c r="N62" s="57"/>
    </row>
    <row r="63" spans="1:14" s="29" customFormat="1" ht="12" customHeight="1">
      <c r="A63" s="65">
        <v>54</v>
      </c>
      <c r="B63" s="24">
        <v>61133</v>
      </c>
      <c r="C63" s="27" t="s">
        <v>570</v>
      </c>
      <c r="D63" s="25">
        <v>113</v>
      </c>
      <c r="E63" s="25">
        <v>1500</v>
      </c>
      <c r="F63" s="25">
        <v>1750</v>
      </c>
      <c r="G63" s="25">
        <v>1780</v>
      </c>
      <c r="H63" s="25">
        <v>1600</v>
      </c>
      <c r="I63" s="25">
        <v>1750</v>
      </c>
      <c r="J63" s="25">
        <v>1800</v>
      </c>
      <c r="L63" s="57"/>
      <c r="M63" s="57"/>
      <c r="N63" s="57"/>
    </row>
    <row r="64" spans="1:14" s="29" customFormat="1" ht="12" customHeight="1">
      <c r="A64" s="65">
        <v>55</v>
      </c>
      <c r="B64" s="20">
        <v>7</v>
      </c>
      <c r="C64" s="67" t="s">
        <v>171</v>
      </c>
      <c r="D64" s="33"/>
      <c r="E64" s="33"/>
      <c r="F64" s="33"/>
      <c r="G64" s="33"/>
      <c r="H64" s="33"/>
      <c r="I64" s="33"/>
      <c r="J64" s="33"/>
      <c r="L64" s="57"/>
      <c r="M64" s="57"/>
      <c r="N64" s="57"/>
    </row>
    <row r="65" spans="1:14" s="29" customFormat="1" ht="12" customHeight="1">
      <c r="A65" s="65">
        <v>56</v>
      </c>
      <c r="B65" s="24">
        <v>75440</v>
      </c>
      <c r="C65" s="27" t="s">
        <v>177</v>
      </c>
      <c r="D65" s="25">
        <v>148</v>
      </c>
      <c r="E65" s="25">
        <v>1568</v>
      </c>
      <c r="F65" s="25">
        <v>2085</v>
      </c>
      <c r="G65" s="25">
        <v>2491</v>
      </c>
      <c r="H65" s="25">
        <v>1836</v>
      </c>
      <c r="I65" s="25">
        <v>2700</v>
      </c>
      <c r="J65" s="25">
        <v>3409</v>
      </c>
      <c r="L65" s="57"/>
      <c r="M65" s="57"/>
      <c r="N65" s="57"/>
    </row>
    <row r="66" spans="1:14" s="29" customFormat="1" ht="12" customHeight="1">
      <c r="A66" s="65">
        <v>57</v>
      </c>
      <c r="B66" s="20">
        <v>8</v>
      </c>
      <c r="C66" s="67" t="s">
        <v>222</v>
      </c>
      <c r="D66" s="33"/>
      <c r="E66" s="33"/>
      <c r="F66" s="33"/>
      <c r="G66" s="33"/>
      <c r="H66" s="33"/>
      <c r="I66" s="33"/>
      <c r="J66" s="33"/>
      <c r="L66" s="57"/>
      <c r="M66" s="57"/>
      <c r="N66" s="57"/>
    </row>
    <row r="67" spans="1:14" s="29" customFormat="1" ht="12" customHeight="1">
      <c r="A67" s="65">
        <v>58</v>
      </c>
      <c r="B67" s="24">
        <v>83311</v>
      </c>
      <c r="C67" s="27" t="s">
        <v>183</v>
      </c>
      <c r="D67" s="25">
        <v>79</v>
      </c>
      <c r="E67" s="25">
        <v>1650</v>
      </c>
      <c r="F67" s="25">
        <v>2014</v>
      </c>
      <c r="G67" s="25">
        <v>2560</v>
      </c>
      <c r="H67" s="25">
        <v>1684</v>
      </c>
      <c r="I67" s="25">
        <v>2050</v>
      </c>
      <c r="J67" s="25">
        <v>2778</v>
      </c>
      <c r="L67" s="57"/>
      <c r="M67" s="57"/>
      <c r="N67" s="57"/>
    </row>
    <row r="68" spans="1:14" s="29" customFormat="1" ht="12" customHeight="1">
      <c r="A68" s="65">
        <v>59</v>
      </c>
      <c r="B68" s="21">
        <v>83431</v>
      </c>
      <c r="C68" s="23" t="s">
        <v>186</v>
      </c>
      <c r="D68" s="33">
        <v>88</v>
      </c>
      <c r="E68" s="33">
        <v>3000</v>
      </c>
      <c r="F68" s="33">
        <v>4492</v>
      </c>
      <c r="G68" s="33">
        <v>5721</v>
      </c>
      <c r="H68" s="33">
        <v>3610</v>
      </c>
      <c r="I68" s="33">
        <v>5140</v>
      </c>
      <c r="J68" s="33">
        <v>6202</v>
      </c>
      <c r="L68" s="57"/>
      <c r="M68" s="57"/>
      <c r="N68" s="57"/>
    </row>
    <row r="69" spans="1:14" s="29" customFormat="1" ht="12" customHeight="1">
      <c r="A69" s="65">
        <v>60</v>
      </c>
      <c r="B69" s="24">
        <v>83321</v>
      </c>
      <c r="C69" s="27" t="s">
        <v>184</v>
      </c>
      <c r="D69" s="25">
        <v>48</v>
      </c>
      <c r="E69" s="25">
        <v>1450</v>
      </c>
      <c r="F69" s="25">
        <v>1675</v>
      </c>
      <c r="G69" s="25">
        <v>2501</v>
      </c>
      <c r="H69" s="25">
        <v>1450</v>
      </c>
      <c r="I69" s="25">
        <v>1700</v>
      </c>
      <c r="J69" s="25">
        <v>2524</v>
      </c>
      <c r="L69" s="57"/>
      <c r="M69" s="57"/>
      <c r="N69" s="57"/>
    </row>
    <row r="70" spans="1:14" s="29" customFormat="1" ht="12" customHeight="1">
      <c r="A70" s="65">
        <v>61</v>
      </c>
      <c r="B70" s="20">
        <v>9</v>
      </c>
      <c r="C70" s="67" t="s">
        <v>224</v>
      </c>
      <c r="D70" s="33"/>
      <c r="E70" s="33"/>
      <c r="F70" s="33"/>
      <c r="G70" s="33"/>
      <c r="H70" s="33"/>
      <c r="I70" s="33"/>
      <c r="J70" s="33"/>
      <c r="L70" s="57"/>
      <c r="M70" s="57"/>
      <c r="N70" s="57"/>
    </row>
    <row r="71" spans="1:14" s="29" customFormat="1" ht="12" customHeight="1">
      <c r="A71" s="65">
        <v>62</v>
      </c>
      <c r="B71" s="24">
        <v>91000</v>
      </c>
      <c r="C71" s="27" t="s">
        <v>189</v>
      </c>
      <c r="D71" s="25">
        <v>409</v>
      </c>
      <c r="E71" s="25">
        <v>2113</v>
      </c>
      <c r="F71" s="25">
        <v>2210</v>
      </c>
      <c r="G71" s="25">
        <v>2812</v>
      </c>
      <c r="H71" s="25">
        <v>2210</v>
      </c>
      <c r="I71" s="25">
        <v>2510</v>
      </c>
      <c r="J71" s="25">
        <v>3265</v>
      </c>
      <c r="L71" s="57"/>
      <c r="M71" s="57"/>
      <c r="N71" s="57"/>
    </row>
    <row r="72" spans="1:14" ht="12" customHeight="1">
      <c r="A72" s="65">
        <v>63</v>
      </c>
      <c r="B72" s="21">
        <v>91153</v>
      </c>
      <c r="C72" s="23" t="s">
        <v>191</v>
      </c>
      <c r="D72" s="33">
        <v>103</v>
      </c>
      <c r="E72" s="33">
        <v>1450</v>
      </c>
      <c r="F72" s="33">
        <v>1670</v>
      </c>
      <c r="G72" s="33">
        <v>1795</v>
      </c>
      <c r="H72" s="33">
        <v>1450</v>
      </c>
      <c r="I72" s="33">
        <v>1670</v>
      </c>
      <c r="J72" s="33">
        <v>1900</v>
      </c>
    </row>
    <row r="73" spans="1:14" ht="12" customHeight="1">
      <c r="A73" s="65">
        <v>64</v>
      </c>
      <c r="B73" s="24">
        <v>91300</v>
      </c>
      <c r="C73" s="27" t="s">
        <v>520</v>
      </c>
      <c r="D73" s="25">
        <v>193</v>
      </c>
      <c r="E73" s="25">
        <v>1570</v>
      </c>
      <c r="F73" s="25">
        <v>1600</v>
      </c>
      <c r="G73" s="25">
        <v>1795</v>
      </c>
      <c r="H73" s="25">
        <v>1600</v>
      </c>
      <c r="I73" s="25">
        <v>1795</v>
      </c>
      <c r="J73" s="25">
        <v>1955</v>
      </c>
    </row>
    <row r="74" spans="1:14" ht="12" customHeight="1">
      <c r="A74" s="65">
        <v>65</v>
      </c>
      <c r="B74" s="21">
        <v>91151</v>
      </c>
      <c r="C74" s="23" t="s">
        <v>190</v>
      </c>
      <c r="D74" s="33">
        <v>92</v>
      </c>
      <c r="E74" s="33">
        <v>1450</v>
      </c>
      <c r="F74" s="33">
        <v>1589</v>
      </c>
      <c r="G74" s="33">
        <v>1670</v>
      </c>
      <c r="H74" s="33">
        <v>1450</v>
      </c>
      <c r="I74" s="33">
        <v>1615</v>
      </c>
      <c r="J74" s="33">
        <v>1700</v>
      </c>
    </row>
    <row r="75" spans="1:14" ht="12" customHeight="1">
      <c r="A75" s="65">
        <v>66</v>
      </c>
      <c r="B75" s="24">
        <v>93201</v>
      </c>
      <c r="C75" s="27" t="s">
        <v>194</v>
      </c>
      <c r="D75" s="25">
        <v>88</v>
      </c>
      <c r="E75" s="25">
        <v>1222</v>
      </c>
      <c r="F75" s="25">
        <v>1342</v>
      </c>
      <c r="G75" s="25">
        <v>1400</v>
      </c>
      <c r="H75" s="25">
        <v>1400</v>
      </c>
      <c r="I75" s="25">
        <v>1475</v>
      </c>
      <c r="J75" s="25">
        <v>1787</v>
      </c>
    </row>
    <row r="76" spans="1:14" ht="12" customHeight="1">
      <c r="A76" s="65">
        <v>67</v>
      </c>
      <c r="B76" s="21">
        <v>92142</v>
      </c>
      <c r="C76" s="23" t="s">
        <v>521</v>
      </c>
      <c r="D76" s="33">
        <v>189</v>
      </c>
      <c r="E76" s="33">
        <v>1650</v>
      </c>
      <c r="F76" s="33">
        <v>1700</v>
      </c>
      <c r="G76" s="33">
        <v>1800</v>
      </c>
      <c r="H76" s="33">
        <v>1650</v>
      </c>
      <c r="I76" s="33">
        <v>1750</v>
      </c>
      <c r="J76" s="33">
        <v>1850</v>
      </c>
    </row>
    <row r="77" spans="1:14" ht="12" customHeight="1">
      <c r="A77" s="65">
        <v>68</v>
      </c>
      <c r="B77" s="24">
        <v>91131</v>
      </c>
      <c r="C77" s="27" t="s">
        <v>225</v>
      </c>
      <c r="D77" s="25">
        <v>3646</v>
      </c>
      <c r="E77" s="25">
        <v>1530</v>
      </c>
      <c r="F77" s="25">
        <v>1570</v>
      </c>
      <c r="G77" s="25">
        <v>1686</v>
      </c>
      <c r="H77" s="25">
        <v>1569</v>
      </c>
      <c r="I77" s="25">
        <v>1600</v>
      </c>
      <c r="J77" s="25">
        <v>1795</v>
      </c>
    </row>
    <row r="78" spans="1:14" ht="12" customHeight="1">
      <c r="A78" s="65">
        <v>69</v>
      </c>
      <c r="B78" s="21">
        <v>91133</v>
      </c>
      <c r="C78" s="23" t="s">
        <v>227</v>
      </c>
      <c r="D78" s="33">
        <v>294</v>
      </c>
      <c r="E78" s="33">
        <v>1530</v>
      </c>
      <c r="F78" s="33">
        <v>1765</v>
      </c>
      <c r="G78" s="33">
        <v>2010</v>
      </c>
      <c r="H78" s="33">
        <v>1530</v>
      </c>
      <c r="I78" s="33">
        <v>1774</v>
      </c>
      <c r="J78" s="33">
        <v>2149</v>
      </c>
    </row>
    <row r="79" spans="1:14" ht="12" customHeight="1">
      <c r="A79" s="65">
        <v>70</v>
      </c>
      <c r="B79" s="24">
        <v>91132</v>
      </c>
      <c r="C79" s="27" t="s">
        <v>226</v>
      </c>
      <c r="D79" s="25">
        <v>533</v>
      </c>
      <c r="E79" s="25">
        <v>1570</v>
      </c>
      <c r="F79" s="25">
        <v>1795</v>
      </c>
      <c r="G79" s="25">
        <v>1795</v>
      </c>
      <c r="H79" s="25">
        <v>1570</v>
      </c>
      <c r="I79" s="25">
        <v>1795</v>
      </c>
      <c r="J79" s="25">
        <v>1867</v>
      </c>
    </row>
    <row r="80" spans="1:14" ht="12" customHeight="1">
      <c r="A80" s="65">
        <v>71</v>
      </c>
      <c r="B80" s="21">
        <v>91161</v>
      </c>
      <c r="C80" s="23" t="s">
        <v>192</v>
      </c>
      <c r="D80" s="33">
        <v>885</v>
      </c>
      <c r="E80" s="33">
        <v>1400</v>
      </c>
      <c r="F80" s="33">
        <v>1471</v>
      </c>
      <c r="G80" s="33">
        <v>1600</v>
      </c>
      <c r="H80" s="33">
        <v>1400</v>
      </c>
      <c r="I80" s="33">
        <v>1480</v>
      </c>
      <c r="J80" s="33">
        <v>1650</v>
      </c>
    </row>
    <row r="81" spans="1:10" ht="12" customHeight="1">
      <c r="A81" s="65">
        <v>72</v>
      </c>
      <c r="B81" s="24">
        <v>94104</v>
      </c>
      <c r="C81" s="27" t="s">
        <v>523</v>
      </c>
      <c r="D81" s="25">
        <v>58</v>
      </c>
      <c r="E81" s="25">
        <v>1500</v>
      </c>
      <c r="F81" s="25">
        <v>1500</v>
      </c>
      <c r="G81" s="25">
        <v>1600</v>
      </c>
      <c r="H81" s="25">
        <v>1500</v>
      </c>
      <c r="I81" s="25">
        <v>1500</v>
      </c>
      <c r="J81" s="25">
        <v>1600</v>
      </c>
    </row>
    <row r="82" spans="1:10" ht="12" customHeight="1">
      <c r="A82" s="65">
        <v>73</v>
      </c>
      <c r="B82" s="21">
        <v>93334</v>
      </c>
      <c r="C82" s="23" t="s">
        <v>195</v>
      </c>
      <c r="D82" s="33">
        <v>70</v>
      </c>
      <c r="E82" s="33">
        <v>1500</v>
      </c>
      <c r="F82" s="33">
        <v>1600</v>
      </c>
      <c r="G82" s="33">
        <v>1700</v>
      </c>
      <c r="H82" s="33">
        <v>1572</v>
      </c>
      <c r="I82" s="33">
        <v>1800</v>
      </c>
      <c r="J82" s="33">
        <v>2090</v>
      </c>
    </row>
  </sheetData>
  <autoFilter ref="B9:J82" xr:uid="{A47EEEE6-96CE-43ED-9F9D-82F7E4B52199}"/>
  <sortState xmlns:xlrd2="http://schemas.microsoft.com/office/spreadsheetml/2017/richdata2" ref="B71:J82">
    <sortCondition ref="C71:C82"/>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cfRule type="duplicateValues" dxfId="17" priority="1"/>
  </conditionalFormatting>
  <hyperlinks>
    <hyperlink ref="L5" location="T4.10!B10" display="Managers" xr:uid="{3178A745-095E-4754-93CD-9D7B571D68CD}"/>
    <hyperlink ref="L6" location="T4.10!B24" display="Professionals" xr:uid="{7C13229E-C061-4C88-B840-0FF12A824E5B}"/>
    <hyperlink ref="L7" location="T4.10!B34" display="Assoc. Prof &amp; Tech" xr:uid="{747BA823-39FC-46D4-A842-97CC100A310A}"/>
    <hyperlink ref="M5" location="T4.10!B48" display="Clerical Supp Wkrs" xr:uid="{536B7B2A-7972-4269-BFCA-81312E7E475E}"/>
    <hyperlink ref="M6" location="T4.10!B56" display="Svce &amp; Sales Wkrs" xr:uid="{C7937C61-1351-4406-BC50-BEB98DBFAD6B}"/>
    <hyperlink ref="M7" location="T4.10!B62" display="Agri &amp; Fishery Wkrs" xr:uid="{F577C093-514F-4A8E-A9DE-C15654A81517}"/>
    <hyperlink ref="L2" location="Contents!A1" display="Back to Contents" xr:uid="{AA3BA250-D178-460F-A571-B661E7730AA6}"/>
    <hyperlink ref="N7" location="T4.10!B70" display="Cleaners, Labourers &amp; Rel Wkrs" xr:uid="{2205D955-DA1D-4CD1-9BDC-E288C0A44D3F}"/>
    <hyperlink ref="N6" location="T4.10!B66" display="Plant &amp; Mach. Op. &amp; Assem" xr:uid="{C6AC4C37-5C09-4BEF-A23C-422EAF1539B6}"/>
    <hyperlink ref="N5" location="T4.10!B64" display="Craftsmen &amp; Rel Wkrs" xr:uid="{BA1F1DE5-B06A-4BC4-8B9B-B0B41173B040}"/>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02439-8B61-4E12-8642-4352D527752A}">
  <dimension ref="A1:O79"/>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89" t="s">
        <v>263</v>
      </c>
      <c r="B1" s="89"/>
      <c r="C1" s="89"/>
      <c r="D1" s="89"/>
      <c r="E1" s="89"/>
      <c r="F1" s="89"/>
      <c r="G1" s="89"/>
      <c r="H1" s="89"/>
      <c r="I1" s="89"/>
      <c r="J1" s="89"/>
      <c r="K1" s="1"/>
      <c r="L1" s="53"/>
      <c r="M1" s="53"/>
      <c r="N1" s="53"/>
      <c r="O1" s="2"/>
    </row>
    <row r="2" spans="1:15" s="3" customFormat="1" ht="12" customHeight="1">
      <c r="A2" s="89" t="s">
        <v>573</v>
      </c>
      <c r="B2" s="89"/>
      <c r="C2" s="89"/>
      <c r="D2" s="89"/>
      <c r="E2" s="89"/>
      <c r="F2" s="89"/>
      <c r="G2" s="89"/>
      <c r="H2" s="89"/>
      <c r="I2" s="89"/>
      <c r="J2" s="89"/>
      <c r="K2" s="1"/>
      <c r="L2" s="54" t="s">
        <v>4</v>
      </c>
      <c r="M2" s="53"/>
      <c r="N2" s="53"/>
      <c r="O2" s="2"/>
    </row>
    <row r="3" spans="1:15" s="3" customFormat="1" ht="12" customHeight="1">
      <c r="A3" s="89" t="s">
        <v>302</v>
      </c>
      <c r="B3" s="89"/>
      <c r="C3" s="89"/>
      <c r="D3" s="89"/>
      <c r="E3" s="89"/>
      <c r="F3" s="89"/>
      <c r="G3" s="89"/>
      <c r="H3" s="89"/>
      <c r="I3" s="89"/>
      <c r="J3" s="89"/>
      <c r="K3" s="1"/>
      <c r="L3" s="53"/>
      <c r="M3" s="53"/>
      <c r="N3" s="53"/>
      <c r="O3" s="2"/>
    </row>
    <row r="4" spans="1:15" s="3" customFormat="1" ht="12" customHeight="1">
      <c r="B4" s="90"/>
      <c r="C4" s="90"/>
      <c r="D4" s="90"/>
      <c r="E4" s="90"/>
      <c r="F4" s="90"/>
      <c r="G4" s="90"/>
      <c r="H4" s="90"/>
      <c r="I4" s="90"/>
      <c r="J4" s="90"/>
      <c r="L4" s="7" t="s">
        <v>5</v>
      </c>
      <c r="M4" s="55"/>
      <c r="N4" s="55"/>
      <c r="O4" s="2"/>
    </row>
    <row r="5" spans="1:15" s="3" customFormat="1" ht="12" customHeight="1">
      <c r="B5" s="8"/>
      <c r="C5" s="74"/>
      <c r="D5" s="9"/>
      <c r="E5" s="9"/>
      <c r="F5" s="9"/>
      <c r="G5" s="10"/>
      <c r="H5" s="9"/>
      <c r="I5" s="9"/>
      <c r="J5" s="10"/>
      <c r="L5" s="4" t="s">
        <v>6</v>
      </c>
      <c r="M5" s="4" t="s">
        <v>7</v>
      </c>
      <c r="O5" s="2"/>
    </row>
    <row r="6" spans="1:15" s="3" customFormat="1" ht="12" customHeight="1">
      <c r="A6" s="91" t="s">
        <v>9</v>
      </c>
      <c r="B6" s="92" t="s">
        <v>47</v>
      </c>
      <c r="C6" s="92" t="s">
        <v>2</v>
      </c>
      <c r="D6" s="92" t="s">
        <v>10</v>
      </c>
      <c r="E6" s="94" t="s">
        <v>0</v>
      </c>
      <c r="F6" s="94"/>
      <c r="G6" s="94"/>
      <c r="H6" s="94" t="s">
        <v>1</v>
      </c>
      <c r="I6" s="94"/>
      <c r="J6" s="94"/>
      <c r="L6" s="4" t="s">
        <v>11</v>
      </c>
      <c r="M6" s="4" t="s">
        <v>12</v>
      </c>
      <c r="N6" s="7"/>
      <c r="O6" s="5"/>
    </row>
    <row r="7" spans="1:15" s="13" customFormat="1" ht="12" customHeight="1">
      <c r="A7" s="91"/>
      <c r="B7" s="93"/>
      <c r="C7" s="93"/>
      <c r="D7" s="93"/>
      <c r="E7" s="92" t="s">
        <v>14</v>
      </c>
      <c r="F7" s="92" t="s">
        <v>15</v>
      </c>
      <c r="G7" s="92" t="s">
        <v>16</v>
      </c>
      <c r="H7" s="92" t="s">
        <v>14</v>
      </c>
      <c r="I7" s="92" t="s">
        <v>15</v>
      </c>
      <c r="J7" s="92" t="s">
        <v>16</v>
      </c>
      <c r="K7" s="17" t="s">
        <v>17</v>
      </c>
      <c r="L7" s="4" t="s">
        <v>18</v>
      </c>
      <c r="M7" s="4" t="s">
        <v>20</v>
      </c>
      <c r="N7" s="54"/>
      <c r="O7" s="12"/>
    </row>
    <row r="8" spans="1:15" s="13" customFormat="1" ht="26.25" customHeight="1">
      <c r="A8" s="91"/>
      <c r="B8" s="93"/>
      <c r="C8" s="93"/>
      <c r="D8" s="93"/>
      <c r="E8" s="93"/>
      <c r="F8" s="93"/>
      <c r="G8" s="93"/>
      <c r="H8" s="93"/>
      <c r="I8" s="93"/>
      <c r="J8" s="93"/>
      <c r="K8" s="17"/>
      <c r="L8" s="59"/>
      <c r="M8" s="59"/>
      <c r="N8" s="59"/>
    </row>
    <row r="9" spans="1:15" s="13" customFormat="1" ht="12" customHeight="1">
      <c r="B9" s="31"/>
      <c r="C9" s="31"/>
      <c r="D9" s="31"/>
      <c r="E9" s="32"/>
      <c r="F9" s="31"/>
      <c r="G9" s="32"/>
      <c r="H9" s="32"/>
      <c r="I9" s="31"/>
      <c r="J9" s="32"/>
      <c r="K9" s="17"/>
      <c r="L9" s="56"/>
      <c r="M9" s="56"/>
      <c r="N9" s="56"/>
    </row>
    <row r="10" spans="1:15" s="29" customFormat="1" ht="12" customHeight="1">
      <c r="A10" s="65">
        <v>1</v>
      </c>
      <c r="B10" s="20">
        <v>1</v>
      </c>
      <c r="C10" s="67" t="s">
        <v>48</v>
      </c>
      <c r="D10" s="22"/>
      <c r="E10" s="22"/>
      <c r="F10" s="22"/>
      <c r="G10" s="22"/>
      <c r="H10" s="22"/>
      <c r="I10" s="22"/>
      <c r="J10" s="22"/>
      <c r="L10" s="57"/>
    </row>
    <row r="11" spans="1:15" s="29" customFormat="1" ht="12" customHeight="1">
      <c r="A11" s="65">
        <v>2</v>
      </c>
      <c r="B11" s="24">
        <v>12112</v>
      </c>
      <c r="C11" s="27" t="s">
        <v>50</v>
      </c>
      <c r="D11" s="25">
        <v>1085</v>
      </c>
      <c r="E11" s="25">
        <v>4200</v>
      </c>
      <c r="F11" s="25">
        <v>4807</v>
      </c>
      <c r="G11" s="25">
        <v>5897</v>
      </c>
      <c r="H11" s="25">
        <v>4655</v>
      </c>
      <c r="I11" s="25">
        <v>5243</v>
      </c>
      <c r="J11" s="25">
        <v>6264</v>
      </c>
      <c r="L11" s="57"/>
    </row>
    <row r="12" spans="1:15" s="29" customFormat="1" ht="12" customHeight="1">
      <c r="A12" s="65">
        <v>3</v>
      </c>
      <c r="B12" s="21">
        <v>12221</v>
      </c>
      <c r="C12" s="23" t="s">
        <v>59</v>
      </c>
      <c r="D12" s="33">
        <v>40</v>
      </c>
      <c r="E12" s="33">
        <v>5020</v>
      </c>
      <c r="F12" s="33">
        <v>8350</v>
      </c>
      <c r="G12" s="33">
        <v>10942</v>
      </c>
      <c r="H12" s="33">
        <v>5149</v>
      </c>
      <c r="I12" s="33">
        <v>9778</v>
      </c>
      <c r="J12" s="33">
        <v>11815</v>
      </c>
      <c r="L12" s="57"/>
    </row>
    <row r="13" spans="1:15" s="29" customFormat="1" ht="12" customHeight="1">
      <c r="A13" s="65">
        <v>4</v>
      </c>
      <c r="B13" s="24">
        <v>12111</v>
      </c>
      <c r="C13" s="27" t="s">
        <v>200</v>
      </c>
      <c r="D13" s="25">
        <v>274</v>
      </c>
      <c r="E13" s="25">
        <v>4500</v>
      </c>
      <c r="F13" s="25">
        <v>5840</v>
      </c>
      <c r="G13" s="25">
        <v>7682</v>
      </c>
      <c r="H13" s="25">
        <v>4510</v>
      </c>
      <c r="I13" s="25">
        <v>5969</v>
      </c>
      <c r="J13" s="25">
        <v>7820</v>
      </c>
      <c r="L13" s="57"/>
    </row>
    <row r="14" spans="1:15" s="29" customFormat="1" ht="12" customHeight="1">
      <c r="A14" s="65">
        <v>5</v>
      </c>
      <c r="B14" s="21">
        <v>12212</v>
      </c>
      <c r="C14" s="23" t="s">
        <v>57</v>
      </c>
      <c r="D14" s="33">
        <v>79</v>
      </c>
      <c r="E14" s="33">
        <v>5260</v>
      </c>
      <c r="F14" s="33">
        <v>6337</v>
      </c>
      <c r="G14" s="33">
        <v>8041</v>
      </c>
      <c r="H14" s="33">
        <v>5290</v>
      </c>
      <c r="I14" s="33">
        <v>6392</v>
      </c>
      <c r="J14" s="33">
        <v>8100</v>
      </c>
      <c r="L14" s="57"/>
    </row>
    <row r="15" spans="1:15" s="29" customFormat="1" ht="12" customHeight="1">
      <c r="A15" s="65">
        <v>6</v>
      </c>
      <c r="B15" s="24">
        <v>13301</v>
      </c>
      <c r="C15" s="27" t="s">
        <v>204</v>
      </c>
      <c r="D15" s="25">
        <v>46</v>
      </c>
      <c r="E15" s="25">
        <v>7888</v>
      </c>
      <c r="F15" s="25">
        <v>9644</v>
      </c>
      <c r="G15" s="25">
        <v>14304</v>
      </c>
      <c r="H15" s="25">
        <v>8250</v>
      </c>
      <c r="I15" s="25">
        <v>9659</v>
      </c>
      <c r="J15" s="25">
        <v>14304</v>
      </c>
      <c r="L15" s="57"/>
    </row>
    <row r="16" spans="1:15" s="29" customFormat="1" ht="12" customHeight="1">
      <c r="A16" s="65">
        <v>7</v>
      </c>
      <c r="B16" s="21">
        <v>11203</v>
      </c>
      <c r="C16" s="23" t="s">
        <v>308</v>
      </c>
      <c r="D16" s="33">
        <v>146</v>
      </c>
      <c r="E16" s="33">
        <v>11050</v>
      </c>
      <c r="F16" s="33">
        <v>13816</v>
      </c>
      <c r="G16" s="33">
        <v>16558</v>
      </c>
      <c r="H16" s="33">
        <v>11200</v>
      </c>
      <c r="I16" s="33">
        <v>13823</v>
      </c>
      <c r="J16" s="33">
        <v>16667</v>
      </c>
      <c r="L16" s="57"/>
    </row>
    <row r="17" spans="1:12" s="29" customFormat="1" ht="12" customHeight="1">
      <c r="A17" s="65">
        <v>8</v>
      </c>
      <c r="B17" s="24">
        <v>1344</v>
      </c>
      <c r="C17" s="27" t="s">
        <v>538</v>
      </c>
      <c r="D17" s="25">
        <v>524</v>
      </c>
      <c r="E17" s="25">
        <v>3740</v>
      </c>
      <c r="F17" s="25">
        <v>4430</v>
      </c>
      <c r="G17" s="25">
        <v>10011</v>
      </c>
      <c r="H17" s="25">
        <v>3754</v>
      </c>
      <c r="I17" s="25">
        <v>4430</v>
      </c>
      <c r="J17" s="25">
        <v>10028</v>
      </c>
      <c r="L17" s="57"/>
    </row>
    <row r="18" spans="1:12" s="29" customFormat="1" ht="12" customHeight="1">
      <c r="A18" s="65">
        <v>9</v>
      </c>
      <c r="B18" s="21">
        <v>11202</v>
      </c>
      <c r="C18" s="23" t="s">
        <v>307</v>
      </c>
      <c r="D18" s="33">
        <v>210</v>
      </c>
      <c r="E18" s="33">
        <v>7112</v>
      </c>
      <c r="F18" s="33">
        <v>8075</v>
      </c>
      <c r="G18" s="33">
        <v>11151</v>
      </c>
      <c r="H18" s="33">
        <v>7112</v>
      </c>
      <c r="I18" s="33">
        <v>8165</v>
      </c>
      <c r="J18" s="33">
        <v>11778</v>
      </c>
      <c r="L18" s="57"/>
    </row>
    <row r="19" spans="1:12" s="29" customFormat="1" ht="12" customHeight="1">
      <c r="A19" s="65">
        <v>10</v>
      </c>
      <c r="B19" s="24">
        <v>1345</v>
      </c>
      <c r="C19" s="27" t="s">
        <v>539</v>
      </c>
      <c r="D19" s="25">
        <v>610</v>
      </c>
      <c r="E19" s="25">
        <v>5090</v>
      </c>
      <c r="F19" s="25">
        <v>5930</v>
      </c>
      <c r="G19" s="25">
        <v>7750</v>
      </c>
      <c r="H19" s="25">
        <v>5174</v>
      </c>
      <c r="I19" s="25">
        <v>6096</v>
      </c>
      <c r="J19" s="25">
        <v>7959</v>
      </c>
      <c r="L19" s="57"/>
    </row>
    <row r="20" spans="1:12" s="29" customFormat="1" ht="12" customHeight="1">
      <c r="A20" s="65">
        <v>11</v>
      </c>
      <c r="B20" s="21">
        <v>13304</v>
      </c>
      <c r="C20" s="23" t="s">
        <v>228</v>
      </c>
      <c r="D20" s="33">
        <v>276</v>
      </c>
      <c r="E20" s="33">
        <v>4940</v>
      </c>
      <c r="F20" s="33">
        <v>5824</v>
      </c>
      <c r="G20" s="33">
        <v>6942</v>
      </c>
      <c r="H20" s="33">
        <v>5824</v>
      </c>
      <c r="I20" s="33">
        <v>6628</v>
      </c>
      <c r="J20" s="33">
        <v>7996</v>
      </c>
      <c r="L20" s="57"/>
    </row>
    <row r="21" spans="1:12" s="29" customFormat="1" ht="12" customHeight="1">
      <c r="A21" s="65">
        <v>12</v>
      </c>
      <c r="B21" s="24">
        <v>11201</v>
      </c>
      <c r="C21" s="27" t="s">
        <v>49</v>
      </c>
      <c r="D21" s="25">
        <v>105</v>
      </c>
      <c r="E21" s="25">
        <v>8000</v>
      </c>
      <c r="F21" s="25">
        <v>15653</v>
      </c>
      <c r="G21" s="25">
        <v>20000</v>
      </c>
      <c r="H21" s="25">
        <v>8500</v>
      </c>
      <c r="I21" s="25">
        <v>15653</v>
      </c>
      <c r="J21" s="25">
        <v>20000</v>
      </c>
      <c r="L21" s="57"/>
    </row>
    <row r="22" spans="1:12" s="29" customFormat="1" ht="12" customHeight="1">
      <c r="A22" s="65">
        <v>13</v>
      </c>
      <c r="B22" s="21">
        <v>12222</v>
      </c>
      <c r="C22" s="23" t="s">
        <v>60</v>
      </c>
      <c r="D22" s="33">
        <v>587</v>
      </c>
      <c r="E22" s="33">
        <v>4536</v>
      </c>
      <c r="F22" s="33">
        <v>4950</v>
      </c>
      <c r="G22" s="33">
        <v>5500</v>
      </c>
      <c r="H22" s="33">
        <v>4548</v>
      </c>
      <c r="I22" s="33">
        <v>4957</v>
      </c>
      <c r="J22" s="33">
        <v>5500</v>
      </c>
      <c r="L22" s="57"/>
    </row>
    <row r="23" spans="1:12" s="29" customFormat="1" ht="12" customHeight="1">
      <c r="A23" s="65">
        <v>14</v>
      </c>
      <c r="B23" s="24">
        <v>13303</v>
      </c>
      <c r="C23" s="27" t="s">
        <v>205</v>
      </c>
      <c r="D23" s="25">
        <v>72</v>
      </c>
      <c r="E23" s="25">
        <v>5572</v>
      </c>
      <c r="F23" s="25">
        <v>5975</v>
      </c>
      <c r="G23" s="25">
        <v>6890</v>
      </c>
      <c r="H23" s="25">
        <v>5681</v>
      </c>
      <c r="I23" s="25">
        <v>6416</v>
      </c>
      <c r="J23" s="25">
        <v>7561</v>
      </c>
      <c r="L23" s="57"/>
    </row>
    <row r="24" spans="1:12" s="29" customFormat="1" ht="12" customHeight="1">
      <c r="A24" s="65">
        <v>15</v>
      </c>
      <c r="B24" s="21">
        <v>12121</v>
      </c>
      <c r="C24" s="23" t="s">
        <v>309</v>
      </c>
      <c r="D24" s="33">
        <v>101</v>
      </c>
      <c r="E24" s="33">
        <v>4950</v>
      </c>
      <c r="F24" s="33">
        <v>6100</v>
      </c>
      <c r="G24" s="33">
        <v>8705</v>
      </c>
      <c r="H24" s="33">
        <v>5240</v>
      </c>
      <c r="I24" s="33">
        <v>6240</v>
      </c>
      <c r="J24" s="33">
        <v>9560</v>
      </c>
      <c r="L24" s="57"/>
    </row>
    <row r="25" spans="1:12" s="29" customFormat="1" ht="12" customHeight="1">
      <c r="A25" s="65">
        <v>16</v>
      </c>
      <c r="B25" s="24">
        <v>12191</v>
      </c>
      <c r="C25" s="27" t="s">
        <v>201</v>
      </c>
      <c r="D25" s="25">
        <v>295</v>
      </c>
      <c r="E25" s="25">
        <v>8070</v>
      </c>
      <c r="F25" s="25">
        <v>9135</v>
      </c>
      <c r="G25" s="25">
        <v>10412</v>
      </c>
      <c r="H25" s="25">
        <v>8089</v>
      </c>
      <c r="I25" s="25">
        <v>9218</v>
      </c>
      <c r="J25" s="25">
        <v>10445</v>
      </c>
      <c r="L25" s="57"/>
    </row>
    <row r="26" spans="1:12" s="29" customFormat="1" ht="12" customHeight="1">
      <c r="A26" s="65">
        <v>17</v>
      </c>
      <c r="B26" s="21">
        <v>12230</v>
      </c>
      <c r="C26" s="23" t="s">
        <v>61</v>
      </c>
      <c r="D26" s="33">
        <v>96</v>
      </c>
      <c r="E26" s="33">
        <v>5803</v>
      </c>
      <c r="F26" s="33">
        <v>7290</v>
      </c>
      <c r="G26" s="33">
        <v>8990</v>
      </c>
      <c r="H26" s="33">
        <v>6314</v>
      </c>
      <c r="I26" s="33">
        <v>7497</v>
      </c>
      <c r="J26" s="33">
        <v>9151</v>
      </c>
      <c r="L26" s="57"/>
    </row>
    <row r="27" spans="1:12" s="29" customFormat="1" ht="12" customHeight="1">
      <c r="A27" s="65">
        <v>18</v>
      </c>
      <c r="B27" s="24">
        <v>12211</v>
      </c>
      <c r="C27" s="27" t="s">
        <v>56</v>
      </c>
      <c r="D27" s="25">
        <v>78</v>
      </c>
      <c r="E27" s="25">
        <v>4050</v>
      </c>
      <c r="F27" s="25">
        <v>5158</v>
      </c>
      <c r="G27" s="25">
        <v>7200</v>
      </c>
      <c r="H27" s="25">
        <v>4280</v>
      </c>
      <c r="I27" s="25">
        <v>5925</v>
      </c>
      <c r="J27" s="25">
        <v>7999</v>
      </c>
      <c r="L27" s="57"/>
    </row>
    <row r="28" spans="1:12" s="29" customFormat="1" ht="12" customHeight="1">
      <c r="A28" s="65">
        <v>19</v>
      </c>
      <c r="B28" s="21">
        <v>13451</v>
      </c>
      <c r="C28" s="23" t="s">
        <v>267</v>
      </c>
      <c r="D28" s="33">
        <v>58</v>
      </c>
      <c r="E28" s="33">
        <v>4548</v>
      </c>
      <c r="F28" s="33">
        <v>7260</v>
      </c>
      <c r="G28" s="33">
        <v>12000</v>
      </c>
      <c r="H28" s="33">
        <v>4548</v>
      </c>
      <c r="I28" s="33">
        <v>7260</v>
      </c>
      <c r="J28" s="33">
        <v>12000</v>
      </c>
      <c r="L28" s="57"/>
    </row>
    <row r="29" spans="1:12" s="29" customFormat="1" ht="12" customHeight="1">
      <c r="A29" s="65">
        <v>20</v>
      </c>
      <c r="B29" s="24">
        <v>12132</v>
      </c>
      <c r="C29" s="27" t="s">
        <v>53</v>
      </c>
      <c r="D29" s="25">
        <v>42</v>
      </c>
      <c r="E29" s="25">
        <v>6140</v>
      </c>
      <c r="F29" s="25">
        <v>10430</v>
      </c>
      <c r="G29" s="25">
        <v>20000</v>
      </c>
      <c r="H29" s="25">
        <v>6140</v>
      </c>
      <c r="I29" s="25">
        <v>10430</v>
      </c>
      <c r="J29" s="25">
        <v>20000</v>
      </c>
      <c r="L29" s="57"/>
    </row>
    <row r="30" spans="1:12" s="29" customFormat="1" ht="12" customHeight="1">
      <c r="A30" s="65">
        <v>21</v>
      </c>
      <c r="B30" s="21">
        <v>12123</v>
      </c>
      <c r="C30" s="23" t="s">
        <v>310</v>
      </c>
      <c r="D30" s="33">
        <v>58</v>
      </c>
      <c r="E30" s="33">
        <v>4660</v>
      </c>
      <c r="F30" s="33">
        <v>5501</v>
      </c>
      <c r="G30" s="33">
        <v>6914</v>
      </c>
      <c r="H30" s="33">
        <v>4940</v>
      </c>
      <c r="I30" s="33">
        <v>6331</v>
      </c>
      <c r="J30" s="33">
        <v>7460</v>
      </c>
      <c r="L30" s="57"/>
    </row>
    <row r="31" spans="1:12" s="29" customFormat="1" ht="12" customHeight="1">
      <c r="A31" s="65">
        <v>22</v>
      </c>
      <c r="B31" s="24">
        <v>13442</v>
      </c>
      <c r="C31" s="27" t="s">
        <v>313</v>
      </c>
      <c r="D31" s="25">
        <v>300</v>
      </c>
      <c r="E31" s="25">
        <v>3770</v>
      </c>
      <c r="F31" s="25">
        <v>4157</v>
      </c>
      <c r="G31" s="25">
        <v>4430</v>
      </c>
      <c r="H31" s="25">
        <v>3770</v>
      </c>
      <c r="I31" s="25">
        <v>4157</v>
      </c>
      <c r="J31" s="25">
        <v>4430</v>
      </c>
      <c r="L31" s="57"/>
    </row>
    <row r="32" spans="1:12" s="29" customFormat="1" ht="12" customHeight="1">
      <c r="A32" s="65">
        <v>23</v>
      </c>
      <c r="B32" s="20">
        <v>2</v>
      </c>
      <c r="C32" s="67" t="s">
        <v>77</v>
      </c>
      <c r="D32" s="33"/>
      <c r="E32" s="33"/>
      <c r="F32" s="33"/>
      <c r="G32" s="33"/>
      <c r="H32" s="33"/>
      <c r="I32" s="33"/>
      <c r="J32" s="33"/>
      <c r="L32" s="57"/>
    </row>
    <row r="33" spans="1:12" s="29" customFormat="1" ht="12" customHeight="1">
      <c r="A33" s="65">
        <v>24</v>
      </c>
      <c r="B33" s="24">
        <v>24111</v>
      </c>
      <c r="C33" s="27" t="s">
        <v>96</v>
      </c>
      <c r="D33" s="25">
        <v>40</v>
      </c>
      <c r="E33" s="25">
        <v>3834</v>
      </c>
      <c r="F33" s="25">
        <v>4072</v>
      </c>
      <c r="G33" s="25">
        <v>4600</v>
      </c>
      <c r="H33" s="25">
        <v>3834</v>
      </c>
      <c r="I33" s="25">
        <v>4072</v>
      </c>
      <c r="J33" s="25">
        <v>4600</v>
      </c>
      <c r="L33" s="57"/>
    </row>
    <row r="34" spans="1:12" s="29" customFormat="1" ht="12" customHeight="1">
      <c r="A34" s="65">
        <v>25</v>
      </c>
      <c r="B34" s="21">
        <v>26542</v>
      </c>
      <c r="C34" s="23" t="s">
        <v>394</v>
      </c>
      <c r="D34" s="33">
        <v>59</v>
      </c>
      <c r="E34" s="33">
        <v>10162</v>
      </c>
      <c r="F34" s="33">
        <v>11223</v>
      </c>
      <c r="G34" s="33">
        <v>12200</v>
      </c>
      <c r="H34" s="33">
        <v>10162</v>
      </c>
      <c r="I34" s="33">
        <v>11223</v>
      </c>
      <c r="J34" s="33">
        <v>12200</v>
      </c>
      <c r="L34" s="57"/>
    </row>
    <row r="35" spans="1:12" s="29" customFormat="1" ht="12" customHeight="1">
      <c r="A35" s="65">
        <v>26</v>
      </c>
      <c r="B35" s="24">
        <v>24131</v>
      </c>
      <c r="C35" s="27" t="s">
        <v>207</v>
      </c>
      <c r="D35" s="25">
        <v>49</v>
      </c>
      <c r="E35" s="25">
        <v>3700</v>
      </c>
      <c r="F35" s="25">
        <v>4635</v>
      </c>
      <c r="G35" s="25">
        <v>7188</v>
      </c>
      <c r="H35" s="25">
        <v>3780</v>
      </c>
      <c r="I35" s="25">
        <v>4635</v>
      </c>
      <c r="J35" s="25">
        <v>7188</v>
      </c>
      <c r="L35" s="57"/>
    </row>
    <row r="36" spans="1:12" s="29" customFormat="1" ht="12" customHeight="1">
      <c r="A36" s="65">
        <v>27</v>
      </c>
      <c r="B36" s="21">
        <v>21661</v>
      </c>
      <c r="C36" s="23" t="s">
        <v>89</v>
      </c>
      <c r="D36" s="33">
        <v>64</v>
      </c>
      <c r="E36" s="33">
        <v>5300</v>
      </c>
      <c r="F36" s="33">
        <v>6077</v>
      </c>
      <c r="G36" s="33">
        <v>6570</v>
      </c>
      <c r="H36" s="33">
        <v>5300</v>
      </c>
      <c r="I36" s="33">
        <v>6173</v>
      </c>
      <c r="J36" s="33">
        <v>6622</v>
      </c>
      <c r="L36" s="57"/>
    </row>
    <row r="37" spans="1:12" s="29" customFormat="1" ht="12" customHeight="1">
      <c r="A37" s="65">
        <v>28</v>
      </c>
      <c r="B37" s="24">
        <v>26120</v>
      </c>
      <c r="C37" s="27" t="s">
        <v>386</v>
      </c>
      <c r="D37" s="25">
        <v>41</v>
      </c>
      <c r="E37" s="25">
        <v>4060</v>
      </c>
      <c r="F37" s="25">
        <v>4580</v>
      </c>
      <c r="G37" s="25">
        <v>8910</v>
      </c>
      <c r="H37" s="25">
        <v>4410</v>
      </c>
      <c r="I37" s="25">
        <v>5400</v>
      </c>
      <c r="J37" s="25">
        <v>8910</v>
      </c>
      <c r="L37" s="57"/>
    </row>
    <row r="38" spans="1:12" s="29" customFormat="1" ht="12" customHeight="1">
      <c r="A38" s="65">
        <v>29</v>
      </c>
      <c r="B38" s="21">
        <v>26221</v>
      </c>
      <c r="C38" s="23" t="s">
        <v>111</v>
      </c>
      <c r="D38" s="33">
        <v>89</v>
      </c>
      <c r="E38" s="33">
        <v>5236</v>
      </c>
      <c r="F38" s="33">
        <v>6328</v>
      </c>
      <c r="G38" s="33">
        <v>8123</v>
      </c>
      <c r="H38" s="33">
        <v>5236</v>
      </c>
      <c r="I38" s="33">
        <v>6328</v>
      </c>
      <c r="J38" s="33">
        <v>8123</v>
      </c>
      <c r="L38" s="57"/>
    </row>
    <row r="39" spans="1:12" s="29" customFormat="1" ht="12" customHeight="1">
      <c r="A39" s="65">
        <v>30</v>
      </c>
      <c r="B39" s="24">
        <v>24233</v>
      </c>
      <c r="C39" s="27" t="s">
        <v>103</v>
      </c>
      <c r="D39" s="25">
        <v>86</v>
      </c>
      <c r="E39" s="25">
        <v>3076</v>
      </c>
      <c r="F39" s="25">
        <v>3351</v>
      </c>
      <c r="G39" s="25">
        <v>3854</v>
      </c>
      <c r="H39" s="25">
        <v>3101</v>
      </c>
      <c r="I39" s="25">
        <v>3365</v>
      </c>
      <c r="J39" s="25">
        <v>3930</v>
      </c>
      <c r="L39" s="57"/>
    </row>
    <row r="40" spans="1:12" s="29" customFormat="1" ht="12" customHeight="1">
      <c r="A40" s="65">
        <v>31</v>
      </c>
      <c r="B40" s="21">
        <v>21494</v>
      </c>
      <c r="C40" s="23" t="s">
        <v>84</v>
      </c>
      <c r="D40" s="33">
        <v>140</v>
      </c>
      <c r="E40" s="33">
        <v>4714</v>
      </c>
      <c r="F40" s="33">
        <v>5096</v>
      </c>
      <c r="G40" s="33">
        <v>5500</v>
      </c>
      <c r="H40" s="33">
        <v>4811</v>
      </c>
      <c r="I40" s="33">
        <v>5178</v>
      </c>
      <c r="J40" s="33">
        <v>5974</v>
      </c>
      <c r="L40" s="57"/>
    </row>
    <row r="41" spans="1:12" s="29" customFormat="1" ht="12" customHeight="1">
      <c r="A41" s="65">
        <v>32</v>
      </c>
      <c r="B41" s="24">
        <v>24291</v>
      </c>
      <c r="C41" s="27" t="s">
        <v>105</v>
      </c>
      <c r="D41" s="25">
        <v>1018</v>
      </c>
      <c r="E41" s="25">
        <v>3502</v>
      </c>
      <c r="F41" s="25">
        <v>3833</v>
      </c>
      <c r="G41" s="25">
        <v>4480</v>
      </c>
      <c r="H41" s="25">
        <v>3538</v>
      </c>
      <c r="I41" s="25">
        <v>3849</v>
      </c>
      <c r="J41" s="25">
        <v>4500</v>
      </c>
      <c r="L41" s="57"/>
    </row>
    <row r="42" spans="1:12" s="29" customFormat="1" ht="12" customHeight="1">
      <c r="A42" s="65">
        <v>33</v>
      </c>
      <c r="B42" s="21">
        <v>26374</v>
      </c>
      <c r="C42" s="23" t="s">
        <v>277</v>
      </c>
      <c r="D42" s="33">
        <v>50</v>
      </c>
      <c r="E42" s="33">
        <v>3633</v>
      </c>
      <c r="F42" s="33">
        <v>5358</v>
      </c>
      <c r="G42" s="33">
        <v>7606</v>
      </c>
      <c r="H42" s="33">
        <v>3633</v>
      </c>
      <c r="I42" s="33">
        <v>5358</v>
      </c>
      <c r="J42" s="33">
        <v>7680</v>
      </c>
      <c r="L42" s="57"/>
    </row>
    <row r="43" spans="1:12" s="29" customFormat="1" ht="12" customHeight="1">
      <c r="A43" s="65">
        <v>34</v>
      </c>
      <c r="B43" s="24">
        <v>26322</v>
      </c>
      <c r="C43" s="27" t="s">
        <v>388</v>
      </c>
      <c r="D43" s="25">
        <v>287</v>
      </c>
      <c r="E43" s="25">
        <v>6340</v>
      </c>
      <c r="F43" s="25">
        <v>7200</v>
      </c>
      <c r="G43" s="25">
        <v>8320</v>
      </c>
      <c r="H43" s="25">
        <v>6340</v>
      </c>
      <c r="I43" s="25">
        <v>7200</v>
      </c>
      <c r="J43" s="25">
        <v>8320</v>
      </c>
      <c r="L43" s="57"/>
    </row>
    <row r="44" spans="1:12" s="29" customFormat="1" ht="12" customHeight="1">
      <c r="A44" s="65">
        <v>35</v>
      </c>
      <c r="B44" s="21">
        <v>21221</v>
      </c>
      <c r="C44" s="23" t="s">
        <v>320</v>
      </c>
      <c r="D44" s="33">
        <v>34</v>
      </c>
      <c r="E44" s="33">
        <v>4000</v>
      </c>
      <c r="F44" s="33">
        <v>4552</v>
      </c>
      <c r="G44" s="33">
        <v>5536</v>
      </c>
      <c r="H44" s="33">
        <v>4000</v>
      </c>
      <c r="I44" s="33">
        <v>4552</v>
      </c>
      <c r="J44" s="33">
        <v>5536</v>
      </c>
      <c r="L44" s="57"/>
    </row>
    <row r="45" spans="1:12" s="29" customFormat="1" ht="12" customHeight="1">
      <c r="A45" s="65">
        <v>36</v>
      </c>
      <c r="B45" s="24">
        <v>25111</v>
      </c>
      <c r="C45" s="27" t="s">
        <v>375</v>
      </c>
      <c r="D45" s="25">
        <v>80</v>
      </c>
      <c r="E45" s="25">
        <v>5771</v>
      </c>
      <c r="F45" s="25">
        <v>7012</v>
      </c>
      <c r="G45" s="25">
        <v>8269</v>
      </c>
      <c r="H45" s="25">
        <v>5771</v>
      </c>
      <c r="I45" s="25">
        <v>7012</v>
      </c>
      <c r="J45" s="25">
        <v>8269</v>
      </c>
      <c r="L45" s="57"/>
    </row>
    <row r="46" spans="1:12" s="29" customFormat="1" ht="12" customHeight="1">
      <c r="A46" s="65">
        <v>37</v>
      </c>
      <c r="B46" s="21">
        <v>24113</v>
      </c>
      <c r="C46" s="23" t="s">
        <v>98</v>
      </c>
      <c r="D46" s="33">
        <v>796</v>
      </c>
      <c r="E46" s="33">
        <v>6500</v>
      </c>
      <c r="F46" s="33">
        <v>7384</v>
      </c>
      <c r="G46" s="33">
        <v>8570</v>
      </c>
      <c r="H46" s="33">
        <v>6500</v>
      </c>
      <c r="I46" s="33">
        <v>7394</v>
      </c>
      <c r="J46" s="33">
        <v>8570</v>
      </c>
      <c r="L46" s="57"/>
    </row>
    <row r="47" spans="1:12" s="29" customFormat="1" ht="12" customHeight="1">
      <c r="A47" s="65">
        <v>38</v>
      </c>
      <c r="B47" s="24">
        <v>23103</v>
      </c>
      <c r="C47" s="27" t="s">
        <v>361</v>
      </c>
      <c r="D47" s="25">
        <v>247</v>
      </c>
      <c r="E47" s="25">
        <v>4075</v>
      </c>
      <c r="F47" s="25">
        <v>5000</v>
      </c>
      <c r="G47" s="25">
        <v>6000</v>
      </c>
      <c r="H47" s="25">
        <v>4075</v>
      </c>
      <c r="I47" s="25">
        <v>5000</v>
      </c>
      <c r="J47" s="25">
        <v>6000</v>
      </c>
      <c r="L47" s="57"/>
    </row>
    <row r="48" spans="1:12" s="29" customFormat="1" ht="12" customHeight="1">
      <c r="A48" s="65">
        <v>39</v>
      </c>
      <c r="B48" s="21">
        <v>23300</v>
      </c>
      <c r="C48" s="23" t="s">
        <v>234</v>
      </c>
      <c r="D48" s="33">
        <v>83</v>
      </c>
      <c r="E48" s="33">
        <v>3961</v>
      </c>
      <c r="F48" s="33">
        <v>6631</v>
      </c>
      <c r="G48" s="33">
        <v>9833</v>
      </c>
      <c r="H48" s="33">
        <v>4200</v>
      </c>
      <c r="I48" s="33">
        <v>6631</v>
      </c>
      <c r="J48" s="33">
        <v>9833</v>
      </c>
      <c r="L48" s="57"/>
    </row>
    <row r="49" spans="1:12" s="29" customFormat="1" ht="12" customHeight="1">
      <c r="A49" s="65">
        <v>40</v>
      </c>
      <c r="B49" s="24">
        <v>24240</v>
      </c>
      <c r="C49" s="27" t="s">
        <v>104</v>
      </c>
      <c r="D49" s="25">
        <v>158</v>
      </c>
      <c r="E49" s="25">
        <v>3850</v>
      </c>
      <c r="F49" s="25">
        <v>4048</v>
      </c>
      <c r="G49" s="25">
        <v>4295</v>
      </c>
      <c r="H49" s="25">
        <v>3850</v>
      </c>
      <c r="I49" s="25">
        <v>4053</v>
      </c>
      <c r="J49" s="25">
        <v>4300</v>
      </c>
      <c r="L49" s="57"/>
    </row>
    <row r="50" spans="1:12" s="29" customFormat="1" ht="12" customHeight="1">
      <c r="A50" s="65">
        <v>41</v>
      </c>
      <c r="B50" s="21">
        <v>23101</v>
      </c>
      <c r="C50" s="23" t="s">
        <v>95</v>
      </c>
      <c r="D50" s="33">
        <v>2950</v>
      </c>
      <c r="E50" s="33">
        <v>9211</v>
      </c>
      <c r="F50" s="33">
        <v>12877</v>
      </c>
      <c r="G50" s="33">
        <v>17741</v>
      </c>
      <c r="H50" s="33">
        <v>9476</v>
      </c>
      <c r="I50" s="33">
        <v>13108</v>
      </c>
      <c r="J50" s="33">
        <v>17890</v>
      </c>
      <c r="L50" s="57"/>
    </row>
    <row r="51" spans="1:12" s="29" customFormat="1" ht="12" customHeight="1">
      <c r="A51" s="65">
        <v>42</v>
      </c>
      <c r="B51" s="26">
        <v>3</v>
      </c>
      <c r="C51" s="69" t="s">
        <v>114</v>
      </c>
      <c r="D51" s="25"/>
      <c r="E51" s="25"/>
      <c r="F51" s="25"/>
      <c r="G51" s="25"/>
      <c r="H51" s="25"/>
      <c r="I51" s="25"/>
      <c r="J51" s="25"/>
      <c r="L51" s="57"/>
    </row>
    <row r="52" spans="1:12" s="29" customFormat="1" ht="12" customHeight="1">
      <c r="A52" s="65">
        <v>43</v>
      </c>
      <c r="B52" s="21">
        <v>33131</v>
      </c>
      <c r="C52" s="23" t="s">
        <v>126</v>
      </c>
      <c r="D52" s="33">
        <v>98</v>
      </c>
      <c r="E52" s="33">
        <v>3504</v>
      </c>
      <c r="F52" s="33">
        <v>4176</v>
      </c>
      <c r="G52" s="33">
        <v>5252</v>
      </c>
      <c r="H52" s="33">
        <v>3555</v>
      </c>
      <c r="I52" s="33">
        <v>4231</v>
      </c>
      <c r="J52" s="33">
        <v>5337</v>
      </c>
      <c r="L52" s="57"/>
    </row>
    <row r="53" spans="1:12" s="29" customFormat="1" ht="12" customHeight="1">
      <c r="A53" s="65">
        <v>44</v>
      </c>
      <c r="B53" s="24">
        <v>31111</v>
      </c>
      <c r="C53" s="27" t="s">
        <v>118</v>
      </c>
      <c r="D53" s="25">
        <v>31</v>
      </c>
      <c r="E53" s="25">
        <v>4151</v>
      </c>
      <c r="F53" s="25">
        <v>5073</v>
      </c>
      <c r="G53" s="25">
        <v>5390</v>
      </c>
      <c r="H53" s="25">
        <v>4151</v>
      </c>
      <c r="I53" s="25">
        <v>5073</v>
      </c>
      <c r="J53" s="25">
        <v>5390</v>
      </c>
      <c r="L53" s="57"/>
    </row>
    <row r="54" spans="1:12" s="29" customFormat="1" ht="12" customHeight="1">
      <c r="A54" s="65">
        <v>45</v>
      </c>
      <c r="B54" s="21">
        <v>31412</v>
      </c>
      <c r="C54" s="23" t="s">
        <v>239</v>
      </c>
      <c r="D54" s="33">
        <v>278</v>
      </c>
      <c r="E54" s="33">
        <v>4400</v>
      </c>
      <c r="F54" s="33">
        <v>5000</v>
      </c>
      <c r="G54" s="33">
        <v>5780</v>
      </c>
      <c r="H54" s="33">
        <v>4400</v>
      </c>
      <c r="I54" s="33">
        <v>5000</v>
      </c>
      <c r="J54" s="33">
        <v>5780</v>
      </c>
      <c r="L54" s="57"/>
    </row>
    <row r="55" spans="1:12" s="29" customFormat="1" ht="12" customHeight="1">
      <c r="A55" s="65">
        <v>46</v>
      </c>
      <c r="B55" s="24">
        <v>3322</v>
      </c>
      <c r="C55" s="27" t="s">
        <v>553</v>
      </c>
      <c r="D55" s="25">
        <v>76</v>
      </c>
      <c r="E55" s="25">
        <v>2675</v>
      </c>
      <c r="F55" s="25">
        <v>3375</v>
      </c>
      <c r="G55" s="25">
        <v>4500</v>
      </c>
      <c r="H55" s="25">
        <v>2688</v>
      </c>
      <c r="I55" s="25">
        <v>3591</v>
      </c>
      <c r="J55" s="25">
        <v>4874</v>
      </c>
      <c r="L55" s="57"/>
    </row>
    <row r="56" spans="1:12" s="29" customFormat="1" ht="12" customHeight="1">
      <c r="A56" s="65">
        <v>47</v>
      </c>
      <c r="B56" s="21">
        <v>32200</v>
      </c>
      <c r="C56" s="23" t="s">
        <v>216</v>
      </c>
      <c r="D56" s="33">
        <v>190</v>
      </c>
      <c r="E56" s="33">
        <v>3395</v>
      </c>
      <c r="F56" s="33">
        <v>3990</v>
      </c>
      <c r="G56" s="33">
        <v>4660</v>
      </c>
      <c r="H56" s="33">
        <v>3500</v>
      </c>
      <c r="I56" s="33">
        <v>4000</v>
      </c>
      <c r="J56" s="33">
        <v>4673</v>
      </c>
      <c r="L56" s="57"/>
    </row>
    <row r="57" spans="1:12" s="29" customFormat="1" ht="12" customHeight="1">
      <c r="A57" s="65">
        <v>48</v>
      </c>
      <c r="B57" s="24">
        <v>35123</v>
      </c>
      <c r="C57" s="27" t="s">
        <v>244</v>
      </c>
      <c r="D57" s="25">
        <v>32</v>
      </c>
      <c r="E57" s="25">
        <v>3220</v>
      </c>
      <c r="F57" s="25">
        <v>4405</v>
      </c>
      <c r="G57" s="25">
        <v>5315</v>
      </c>
      <c r="H57" s="25">
        <v>3220</v>
      </c>
      <c r="I57" s="25">
        <v>4408</v>
      </c>
      <c r="J57" s="25">
        <v>5315</v>
      </c>
      <c r="L57" s="57"/>
    </row>
    <row r="58" spans="1:12" s="29" customFormat="1" ht="12" customHeight="1">
      <c r="A58" s="65">
        <v>49</v>
      </c>
      <c r="B58" s="21">
        <v>36201</v>
      </c>
      <c r="C58" s="23" t="s">
        <v>245</v>
      </c>
      <c r="D58" s="33">
        <v>150</v>
      </c>
      <c r="E58" s="33">
        <v>2562</v>
      </c>
      <c r="F58" s="33">
        <v>3707</v>
      </c>
      <c r="G58" s="33">
        <v>5188</v>
      </c>
      <c r="H58" s="33">
        <v>2641</v>
      </c>
      <c r="I58" s="33">
        <v>3719</v>
      </c>
      <c r="J58" s="33">
        <v>5188</v>
      </c>
      <c r="L58" s="57"/>
    </row>
    <row r="59" spans="1:12" s="29" customFormat="1" ht="12" customHeight="1">
      <c r="A59" s="65">
        <v>50</v>
      </c>
      <c r="B59" s="24">
        <v>34331</v>
      </c>
      <c r="C59" s="27" t="s">
        <v>444</v>
      </c>
      <c r="D59" s="25">
        <v>33</v>
      </c>
      <c r="E59" s="25">
        <v>2962</v>
      </c>
      <c r="F59" s="25">
        <v>3565</v>
      </c>
      <c r="G59" s="25">
        <v>4534</v>
      </c>
      <c r="H59" s="25">
        <v>2962</v>
      </c>
      <c r="I59" s="25">
        <v>3565</v>
      </c>
      <c r="J59" s="25">
        <v>4534</v>
      </c>
      <c r="L59" s="57"/>
    </row>
    <row r="60" spans="1:12" s="29" customFormat="1" ht="12" customHeight="1">
      <c r="A60" s="65">
        <v>51</v>
      </c>
      <c r="B60" s="21">
        <v>3141</v>
      </c>
      <c r="C60" s="23" t="s">
        <v>550</v>
      </c>
      <c r="D60" s="33">
        <v>289</v>
      </c>
      <c r="E60" s="33">
        <v>4393</v>
      </c>
      <c r="F60" s="33">
        <v>5000</v>
      </c>
      <c r="G60" s="33">
        <v>5720</v>
      </c>
      <c r="H60" s="33">
        <v>4397</v>
      </c>
      <c r="I60" s="33">
        <v>5000</v>
      </c>
      <c r="J60" s="33">
        <v>5720</v>
      </c>
      <c r="L60" s="57"/>
    </row>
    <row r="61" spans="1:12" s="29" customFormat="1" ht="12" customHeight="1">
      <c r="A61" s="65">
        <v>52</v>
      </c>
      <c r="B61" s="24">
        <v>33461</v>
      </c>
      <c r="C61" s="27" t="s">
        <v>568</v>
      </c>
      <c r="D61" s="25">
        <v>185</v>
      </c>
      <c r="E61" s="25">
        <v>2300</v>
      </c>
      <c r="F61" s="25">
        <v>3709</v>
      </c>
      <c r="G61" s="25">
        <v>4104</v>
      </c>
      <c r="H61" s="25">
        <v>2300</v>
      </c>
      <c r="I61" s="25">
        <v>3709</v>
      </c>
      <c r="J61" s="25">
        <v>4121</v>
      </c>
      <c r="L61" s="57"/>
    </row>
    <row r="62" spans="1:12" s="29" customFormat="1" ht="12" customHeight="1">
      <c r="A62" s="65">
        <v>53</v>
      </c>
      <c r="B62" s="21">
        <v>33491</v>
      </c>
      <c r="C62" s="23" t="s">
        <v>134</v>
      </c>
      <c r="D62" s="33">
        <v>1346</v>
      </c>
      <c r="E62" s="33">
        <v>3170</v>
      </c>
      <c r="F62" s="33">
        <v>3720</v>
      </c>
      <c r="G62" s="33">
        <v>4370</v>
      </c>
      <c r="H62" s="33">
        <v>3228</v>
      </c>
      <c r="I62" s="33">
        <v>3757</v>
      </c>
      <c r="J62" s="33">
        <v>4435</v>
      </c>
      <c r="L62" s="57"/>
    </row>
    <row r="63" spans="1:12" s="29" customFormat="1" ht="12" customHeight="1">
      <c r="A63" s="65">
        <v>54</v>
      </c>
      <c r="B63" s="24">
        <v>33492</v>
      </c>
      <c r="C63" s="27" t="s">
        <v>135</v>
      </c>
      <c r="D63" s="25">
        <v>111</v>
      </c>
      <c r="E63" s="25">
        <v>2800</v>
      </c>
      <c r="F63" s="25">
        <v>3456</v>
      </c>
      <c r="G63" s="25">
        <v>4522</v>
      </c>
      <c r="H63" s="25">
        <v>2981</v>
      </c>
      <c r="I63" s="25">
        <v>3575</v>
      </c>
      <c r="J63" s="25">
        <v>4749</v>
      </c>
      <c r="L63" s="57"/>
    </row>
    <row r="64" spans="1:12" s="29" customFormat="1" ht="12" customHeight="1">
      <c r="A64" s="65">
        <v>55</v>
      </c>
      <c r="B64" s="21">
        <v>34223</v>
      </c>
      <c r="C64" s="23" t="s">
        <v>281</v>
      </c>
      <c r="D64" s="33">
        <v>117</v>
      </c>
      <c r="E64" s="33">
        <v>2400</v>
      </c>
      <c r="F64" s="33">
        <v>2600</v>
      </c>
      <c r="G64" s="33">
        <v>3225</v>
      </c>
      <c r="H64" s="33">
        <v>2500</v>
      </c>
      <c r="I64" s="33">
        <v>3090</v>
      </c>
      <c r="J64" s="33">
        <v>4622</v>
      </c>
      <c r="L64" s="57"/>
    </row>
    <row r="65" spans="1:12" s="29" customFormat="1" ht="12" customHeight="1">
      <c r="A65" s="65">
        <v>56</v>
      </c>
      <c r="B65" s="24">
        <v>31601</v>
      </c>
      <c r="C65" s="27" t="s">
        <v>122</v>
      </c>
      <c r="D65" s="25">
        <v>39</v>
      </c>
      <c r="E65" s="25">
        <v>3000</v>
      </c>
      <c r="F65" s="25">
        <v>3180</v>
      </c>
      <c r="G65" s="25">
        <v>3840</v>
      </c>
      <c r="H65" s="25">
        <v>3000</v>
      </c>
      <c r="I65" s="25">
        <v>3390</v>
      </c>
      <c r="J65" s="25">
        <v>4253</v>
      </c>
      <c r="L65" s="57"/>
    </row>
    <row r="66" spans="1:12" s="29" customFormat="1" ht="12" customHeight="1">
      <c r="A66" s="65">
        <v>57</v>
      </c>
      <c r="B66" s="21">
        <v>36100</v>
      </c>
      <c r="C66" s="23" t="s">
        <v>142</v>
      </c>
      <c r="D66" s="33">
        <v>204</v>
      </c>
      <c r="E66" s="33">
        <v>2153</v>
      </c>
      <c r="F66" s="33">
        <v>2863</v>
      </c>
      <c r="G66" s="33">
        <v>3500</v>
      </c>
      <c r="H66" s="33">
        <v>2238</v>
      </c>
      <c r="I66" s="33">
        <v>2920</v>
      </c>
      <c r="J66" s="33">
        <v>3550</v>
      </c>
      <c r="L66" s="57"/>
    </row>
    <row r="67" spans="1:12" s="29" customFormat="1" ht="12" customHeight="1">
      <c r="A67" s="65">
        <v>58</v>
      </c>
      <c r="B67" s="24">
        <v>36910</v>
      </c>
      <c r="C67" s="27" t="s">
        <v>143</v>
      </c>
      <c r="D67" s="25">
        <v>52</v>
      </c>
      <c r="E67" s="25">
        <v>3634</v>
      </c>
      <c r="F67" s="25">
        <v>5036</v>
      </c>
      <c r="G67" s="25">
        <v>5609</v>
      </c>
      <c r="H67" s="25">
        <v>3634</v>
      </c>
      <c r="I67" s="25">
        <v>5036</v>
      </c>
      <c r="J67" s="25">
        <v>5609</v>
      </c>
      <c r="L67" s="57"/>
    </row>
    <row r="68" spans="1:12" s="29" customFormat="1" ht="12" customHeight="1">
      <c r="A68" s="65">
        <v>59</v>
      </c>
      <c r="B68" s="21">
        <v>33232</v>
      </c>
      <c r="C68" s="23" t="s">
        <v>433</v>
      </c>
      <c r="D68" s="33">
        <v>45</v>
      </c>
      <c r="E68" s="33">
        <v>3252</v>
      </c>
      <c r="F68" s="33">
        <v>3918</v>
      </c>
      <c r="G68" s="33">
        <v>4680</v>
      </c>
      <c r="H68" s="33">
        <v>3400</v>
      </c>
      <c r="I68" s="33">
        <v>3930</v>
      </c>
      <c r="J68" s="33">
        <v>4750</v>
      </c>
      <c r="L68" s="57"/>
    </row>
    <row r="69" spans="1:12" s="29" customFormat="1" ht="12" customHeight="1">
      <c r="A69" s="65">
        <v>60</v>
      </c>
      <c r="B69" s="26">
        <v>4</v>
      </c>
      <c r="C69" s="69" t="s">
        <v>144</v>
      </c>
      <c r="D69" s="25"/>
      <c r="E69" s="25"/>
      <c r="F69" s="25"/>
      <c r="G69" s="25"/>
      <c r="H69" s="25"/>
      <c r="I69" s="25"/>
      <c r="J69" s="25"/>
      <c r="L69" s="57"/>
    </row>
    <row r="70" spans="1:12" s="29" customFormat="1" ht="12" customHeight="1">
      <c r="A70" s="65">
        <v>61</v>
      </c>
      <c r="B70" s="21">
        <v>42245</v>
      </c>
      <c r="C70" s="23" t="s">
        <v>455</v>
      </c>
      <c r="D70" s="33">
        <v>73</v>
      </c>
      <c r="E70" s="33">
        <v>1900</v>
      </c>
      <c r="F70" s="33">
        <v>2700</v>
      </c>
      <c r="G70" s="33">
        <v>3332</v>
      </c>
      <c r="H70" s="33">
        <v>1900</v>
      </c>
      <c r="I70" s="33">
        <v>2936</v>
      </c>
      <c r="J70" s="33">
        <v>3751</v>
      </c>
      <c r="L70" s="57"/>
    </row>
    <row r="71" spans="1:12" s="29" customFormat="1" ht="12" customHeight="1">
      <c r="A71" s="65">
        <v>62</v>
      </c>
      <c r="B71" s="24">
        <v>44110</v>
      </c>
      <c r="C71" s="27" t="s">
        <v>473</v>
      </c>
      <c r="D71" s="25">
        <v>52</v>
      </c>
      <c r="E71" s="25">
        <v>3608</v>
      </c>
      <c r="F71" s="25">
        <v>3900</v>
      </c>
      <c r="G71" s="25">
        <v>4135</v>
      </c>
      <c r="H71" s="25">
        <v>3615</v>
      </c>
      <c r="I71" s="25">
        <v>3900</v>
      </c>
      <c r="J71" s="25">
        <v>4180</v>
      </c>
      <c r="L71" s="57"/>
    </row>
    <row r="72" spans="1:12" s="29" customFormat="1" ht="12" customHeight="1">
      <c r="A72" s="65">
        <v>63</v>
      </c>
      <c r="B72" s="21">
        <v>41101</v>
      </c>
      <c r="C72" s="23" t="s">
        <v>448</v>
      </c>
      <c r="D72" s="33">
        <v>184</v>
      </c>
      <c r="E72" s="33">
        <v>2540</v>
      </c>
      <c r="F72" s="33">
        <v>3354</v>
      </c>
      <c r="G72" s="33">
        <v>3976</v>
      </c>
      <c r="H72" s="33">
        <v>2648</v>
      </c>
      <c r="I72" s="33">
        <v>3424</v>
      </c>
      <c r="J72" s="33">
        <v>4117</v>
      </c>
      <c r="L72" s="57"/>
    </row>
    <row r="73" spans="1:12" s="29" customFormat="1" ht="12" customHeight="1">
      <c r="A73" s="65">
        <v>64</v>
      </c>
      <c r="B73" s="24">
        <v>40000</v>
      </c>
      <c r="C73" s="27" t="s">
        <v>145</v>
      </c>
      <c r="D73" s="25">
        <v>60</v>
      </c>
      <c r="E73" s="25">
        <v>3365</v>
      </c>
      <c r="F73" s="25">
        <v>4156</v>
      </c>
      <c r="G73" s="25">
        <v>4430</v>
      </c>
      <c r="H73" s="25">
        <v>3365</v>
      </c>
      <c r="I73" s="25">
        <v>4156</v>
      </c>
      <c r="J73" s="25">
        <v>4430</v>
      </c>
      <c r="L73" s="57"/>
    </row>
    <row r="74" spans="1:12" s="29" customFormat="1" ht="12" customHeight="1">
      <c r="A74" s="65">
        <v>65</v>
      </c>
      <c r="B74" s="21">
        <v>41201</v>
      </c>
      <c r="C74" s="23" t="s">
        <v>146</v>
      </c>
      <c r="D74" s="33">
        <v>48</v>
      </c>
      <c r="E74" s="33">
        <v>3296</v>
      </c>
      <c r="F74" s="33">
        <v>3927</v>
      </c>
      <c r="G74" s="33">
        <v>5300</v>
      </c>
      <c r="H74" s="33">
        <v>3707</v>
      </c>
      <c r="I74" s="33">
        <v>4334</v>
      </c>
      <c r="J74" s="33">
        <v>5597</v>
      </c>
      <c r="L74" s="57"/>
    </row>
    <row r="75" spans="1:12" s="29" customFormat="1" ht="12" customHeight="1">
      <c r="A75" s="65">
        <v>66</v>
      </c>
      <c r="B75" s="26">
        <v>5</v>
      </c>
      <c r="C75" s="69" t="s">
        <v>151</v>
      </c>
      <c r="D75" s="25"/>
      <c r="E75" s="25"/>
      <c r="F75" s="25"/>
      <c r="G75" s="25"/>
      <c r="H75" s="25"/>
      <c r="I75" s="25"/>
      <c r="J75" s="25"/>
      <c r="L75" s="57"/>
    </row>
    <row r="76" spans="1:12" s="29" customFormat="1" ht="12" customHeight="1">
      <c r="A76" s="65">
        <v>67</v>
      </c>
      <c r="B76" s="21">
        <v>54143</v>
      </c>
      <c r="C76" s="23" t="s">
        <v>168</v>
      </c>
      <c r="D76" s="22">
        <v>30</v>
      </c>
      <c r="E76" s="22">
        <v>3200</v>
      </c>
      <c r="F76" s="22">
        <v>3552</v>
      </c>
      <c r="G76" s="22">
        <v>4025</v>
      </c>
      <c r="H76" s="22">
        <v>3200</v>
      </c>
      <c r="I76" s="22">
        <v>3552</v>
      </c>
      <c r="J76" s="22">
        <v>4025</v>
      </c>
      <c r="L76" s="57"/>
    </row>
    <row r="77" spans="1:12" s="29" customFormat="1" ht="12" customHeight="1">
      <c r="A77" s="65">
        <v>68</v>
      </c>
      <c r="B77" s="78">
        <v>53120</v>
      </c>
      <c r="C77" s="75" t="s">
        <v>164</v>
      </c>
      <c r="D77" s="79">
        <v>166</v>
      </c>
      <c r="E77" s="79">
        <v>2400</v>
      </c>
      <c r="F77" s="79">
        <v>3009</v>
      </c>
      <c r="G77" s="79">
        <v>4020</v>
      </c>
      <c r="H77" s="79">
        <v>2400</v>
      </c>
      <c r="I77" s="79">
        <v>3097</v>
      </c>
      <c r="J77" s="79">
        <v>4100</v>
      </c>
      <c r="L77" s="57"/>
    </row>
    <row r="78" spans="1:12" s="29" customFormat="1" ht="12" customHeight="1">
      <c r="A78" s="65">
        <v>69</v>
      </c>
      <c r="B78" s="20">
        <v>9</v>
      </c>
      <c r="C78" s="67" t="s">
        <v>224</v>
      </c>
      <c r="D78" s="22"/>
      <c r="E78" s="22"/>
      <c r="F78" s="22"/>
      <c r="G78" s="22"/>
      <c r="H78" s="22"/>
      <c r="I78" s="22"/>
      <c r="J78" s="22"/>
      <c r="L78" s="57"/>
    </row>
    <row r="79" spans="1:12" s="29" customFormat="1" ht="12" customHeight="1">
      <c r="A79" s="65">
        <v>70</v>
      </c>
      <c r="B79" s="78">
        <v>91131</v>
      </c>
      <c r="C79" s="75" t="s">
        <v>225</v>
      </c>
      <c r="D79" s="79">
        <v>34</v>
      </c>
      <c r="E79" s="79">
        <v>1600</v>
      </c>
      <c r="F79" s="79">
        <v>1845</v>
      </c>
      <c r="G79" s="79">
        <v>2160</v>
      </c>
      <c r="H79" s="79">
        <v>1600</v>
      </c>
      <c r="I79" s="79">
        <v>1845</v>
      </c>
      <c r="J79" s="79">
        <v>2160</v>
      </c>
      <c r="L79" s="57"/>
    </row>
  </sheetData>
  <autoFilter ref="B9:J79" xr:uid="{8EC02439-8B61-4E12-8642-4352D527752A}"/>
  <sortState xmlns:xlrd2="http://schemas.microsoft.com/office/spreadsheetml/2017/richdata2" ref="B76:J77">
    <sortCondition ref="C76:C77"/>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77 B12 B14 B16 B18 B20 B22 B24 B26 B28 B30 B32 B34 B36 B38 B40 B42 B44 B46 B48 B50 B52 B54 B56 B58 B60 B62 B64 B66 B68 B70 B72 B74 B79">
    <cfRule type="duplicateValues" dxfId="16" priority="1"/>
  </conditionalFormatting>
  <hyperlinks>
    <hyperlink ref="L5" location="T4.11!B10" display="Managers" xr:uid="{0E7C0662-FB6E-453F-B90A-2CC060F35B54}"/>
    <hyperlink ref="L6" location="T4.11!B32" display="Professionals" xr:uid="{AF19557B-0857-41D0-9175-9A480B08BFF4}"/>
    <hyperlink ref="L7" location="T4.11!B51" display="Assoc. Prof &amp; Tech" xr:uid="{AFDD520E-E4BA-44E2-8FF3-D355988ADC47}"/>
    <hyperlink ref="M5" location="T4.11!B69" display="Clerical Supp Wkrs" xr:uid="{82FC7FDC-8A7E-492D-A29F-8D828056C295}"/>
    <hyperlink ref="M6" location="T4.11!B75" display="Svce &amp; Sales Wkrs" xr:uid="{2357F384-47CA-4BA7-BF5D-B834F9447F95}"/>
    <hyperlink ref="M7" location="T4.11!B78" display="Cleaners, Labourers &amp; Rel Wkrs" xr:uid="{337E8950-F24A-4BA7-93C2-927A6400A805}"/>
    <hyperlink ref="L2" location="Contents!A1" display="Back to Contents" xr:uid="{54EAA6B3-C245-45A0-8106-814E78025E38}"/>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524F-0A59-4D49-A18E-3862BEA38B26}">
  <dimension ref="A1:O107"/>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89" t="s">
        <v>264</v>
      </c>
      <c r="B1" s="89"/>
      <c r="C1" s="89"/>
      <c r="D1" s="89"/>
      <c r="E1" s="89"/>
      <c r="F1" s="89"/>
      <c r="G1" s="89"/>
      <c r="H1" s="89"/>
      <c r="I1" s="89"/>
      <c r="J1" s="89"/>
      <c r="K1" s="1"/>
      <c r="L1" s="53"/>
      <c r="M1" s="53"/>
      <c r="N1" s="53"/>
      <c r="O1" s="2"/>
    </row>
    <row r="2" spans="1:15" s="3" customFormat="1" ht="12" customHeight="1">
      <c r="A2" s="89" t="s">
        <v>573</v>
      </c>
      <c r="B2" s="89"/>
      <c r="C2" s="89"/>
      <c r="D2" s="89"/>
      <c r="E2" s="89"/>
      <c r="F2" s="89"/>
      <c r="G2" s="89"/>
      <c r="H2" s="89"/>
      <c r="I2" s="89"/>
      <c r="J2" s="89"/>
      <c r="K2" s="1"/>
      <c r="L2" s="54" t="s">
        <v>4</v>
      </c>
      <c r="M2" s="53"/>
      <c r="N2" s="53"/>
      <c r="O2" s="2"/>
    </row>
    <row r="3" spans="1:15" s="3" customFormat="1" ht="12" customHeight="1">
      <c r="A3" s="89" t="s">
        <v>304</v>
      </c>
      <c r="B3" s="89"/>
      <c r="C3" s="89"/>
      <c r="D3" s="89"/>
      <c r="E3" s="89"/>
      <c r="F3" s="89"/>
      <c r="G3" s="89"/>
      <c r="H3" s="89"/>
      <c r="I3" s="89"/>
      <c r="J3" s="89"/>
      <c r="K3" s="1"/>
      <c r="L3" s="53"/>
      <c r="M3" s="53"/>
      <c r="N3" s="53"/>
      <c r="O3" s="2"/>
    </row>
    <row r="4" spans="1:15" s="3" customFormat="1" ht="12" customHeight="1">
      <c r="B4" s="90"/>
      <c r="C4" s="90"/>
      <c r="D4" s="90"/>
      <c r="E4" s="90"/>
      <c r="F4" s="90"/>
      <c r="G4" s="90"/>
      <c r="H4" s="90"/>
      <c r="I4" s="90"/>
      <c r="J4" s="90"/>
      <c r="L4" s="7" t="s">
        <v>5</v>
      </c>
      <c r="M4" s="55"/>
      <c r="N4" s="55"/>
      <c r="O4" s="2"/>
    </row>
    <row r="5" spans="1:15" s="3" customFormat="1" ht="12" customHeight="1">
      <c r="B5" s="8"/>
      <c r="C5" s="74"/>
      <c r="D5" s="9"/>
      <c r="E5" s="9"/>
      <c r="F5" s="9"/>
      <c r="G5" s="10"/>
      <c r="H5" s="9"/>
      <c r="I5" s="9"/>
      <c r="J5" s="10"/>
      <c r="L5" s="4" t="s">
        <v>6</v>
      </c>
      <c r="M5" s="4" t="s">
        <v>7</v>
      </c>
      <c r="N5" s="4" t="s">
        <v>20</v>
      </c>
      <c r="O5" s="2"/>
    </row>
    <row r="6" spans="1:15" s="3" customFormat="1" ht="12" customHeight="1">
      <c r="A6" s="91" t="s">
        <v>9</v>
      </c>
      <c r="B6" s="92" t="s">
        <v>47</v>
      </c>
      <c r="C6" s="92" t="s">
        <v>2</v>
      </c>
      <c r="D6" s="92" t="s">
        <v>10</v>
      </c>
      <c r="E6" s="94" t="s">
        <v>0</v>
      </c>
      <c r="F6" s="94"/>
      <c r="G6" s="94"/>
      <c r="H6" s="94" t="s">
        <v>1</v>
      </c>
      <c r="I6" s="94"/>
      <c r="J6" s="94"/>
      <c r="L6" s="4" t="s">
        <v>11</v>
      </c>
      <c r="M6" s="4" t="s">
        <v>12</v>
      </c>
      <c r="N6" s="80"/>
      <c r="O6" s="5"/>
    </row>
    <row r="7" spans="1:15" s="13" customFormat="1" ht="12" customHeight="1">
      <c r="A7" s="91"/>
      <c r="B7" s="93"/>
      <c r="C7" s="93"/>
      <c r="D7" s="93"/>
      <c r="E7" s="92" t="s">
        <v>14</v>
      </c>
      <c r="F7" s="92" t="s">
        <v>15</v>
      </c>
      <c r="G7" s="92" t="s">
        <v>16</v>
      </c>
      <c r="H7" s="92" t="s">
        <v>14</v>
      </c>
      <c r="I7" s="92" t="s">
        <v>15</v>
      </c>
      <c r="J7" s="92" t="s">
        <v>16</v>
      </c>
      <c r="K7" s="17" t="s">
        <v>17</v>
      </c>
      <c r="L7" s="4" t="s">
        <v>18</v>
      </c>
      <c r="M7" s="4" t="s">
        <v>13</v>
      </c>
      <c r="N7" s="4"/>
      <c r="O7" s="12"/>
    </row>
    <row r="8" spans="1:15" s="13" customFormat="1" ht="26.25" customHeight="1">
      <c r="A8" s="91"/>
      <c r="B8" s="93"/>
      <c r="C8" s="93"/>
      <c r="D8" s="93"/>
      <c r="E8" s="93"/>
      <c r="F8" s="93"/>
      <c r="G8" s="93"/>
      <c r="H8" s="93"/>
      <c r="I8" s="93"/>
      <c r="J8" s="93"/>
      <c r="K8" s="17"/>
      <c r="L8" s="59"/>
      <c r="M8" s="60"/>
      <c r="N8" s="59"/>
    </row>
    <row r="9" spans="1:15" s="13" customFormat="1" ht="12.5" customHeight="1">
      <c r="B9" s="31"/>
      <c r="C9" s="31"/>
      <c r="D9" s="31"/>
      <c r="E9" s="32"/>
      <c r="F9" s="31"/>
      <c r="G9" s="32"/>
      <c r="H9" s="32"/>
      <c r="I9" s="31"/>
      <c r="J9" s="32"/>
      <c r="K9" s="17"/>
      <c r="L9" s="56"/>
      <c r="M9" s="56"/>
      <c r="N9" s="56"/>
    </row>
    <row r="10" spans="1:15" s="29" customFormat="1" ht="12" customHeight="1">
      <c r="A10" s="65">
        <v>1</v>
      </c>
      <c r="B10" s="20">
        <v>1</v>
      </c>
      <c r="C10" s="67" t="s">
        <v>48</v>
      </c>
      <c r="D10" s="22"/>
      <c r="E10" s="22"/>
      <c r="F10" s="22"/>
      <c r="G10" s="22"/>
      <c r="H10" s="22"/>
      <c r="I10" s="22"/>
      <c r="J10" s="22"/>
      <c r="L10" s="57"/>
      <c r="M10" s="57"/>
      <c r="N10" s="57"/>
    </row>
    <row r="11" spans="1:15" s="29" customFormat="1" ht="12" customHeight="1">
      <c r="A11" s="65">
        <v>2</v>
      </c>
      <c r="B11" s="24">
        <v>12112</v>
      </c>
      <c r="C11" s="27" t="s">
        <v>50</v>
      </c>
      <c r="D11" s="25">
        <v>234</v>
      </c>
      <c r="E11" s="25">
        <v>4940</v>
      </c>
      <c r="F11" s="25">
        <v>5890</v>
      </c>
      <c r="G11" s="25">
        <v>7142</v>
      </c>
      <c r="H11" s="25">
        <v>5000</v>
      </c>
      <c r="I11" s="25">
        <v>6005</v>
      </c>
      <c r="J11" s="25">
        <v>7500</v>
      </c>
      <c r="L11" s="57"/>
      <c r="M11" s="57"/>
      <c r="N11" s="57"/>
    </row>
    <row r="12" spans="1:15" s="29" customFormat="1" ht="12" customHeight="1">
      <c r="A12" s="65">
        <v>3</v>
      </c>
      <c r="B12" s="21">
        <v>13430</v>
      </c>
      <c r="C12" s="23" t="s">
        <v>312</v>
      </c>
      <c r="D12" s="33">
        <v>38</v>
      </c>
      <c r="E12" s="33">
        <v>4619</v>
      </c>
      <c r="F12" s="33">
        <v>6285</v>
      </c>
      <c r="G12" s="33">
        <v>7880</v>
      </c>
      <c r="H12" s="33">
        <v>4669</v>
      </c>
      <c r="I12" s="33">
        <v>6495</v>
      </c>
      <c r="J12" s="33">
        <v>7920</v>
      </c>
      <c r="L12" s="57"/>
      <c r="M12" s="57"/>
      <c r="N12" s="57"/>
    </row>
    <row r="13" spans="1:15" s="29" customFormat="1" ht="12" customHeight="1">
      <c r="A13" s="65">
        <v>4</v>
      </c>
      <c r="B13" s="24">
        <v>12111</v>
      </c>
      <c r="C13" s="27" t="s">
        <v>200</v>
      </c>
      <c r="D13" s="25">
        <v>111</v>
      </c>
      <c r="E13" s="25">
        <v>5500</v>
      </c>
      <c r="F13" s="25">
        <v>6500</v>
      </c>
      <c r="G13" s="25">
        <v>8325</v>
      </c>
      <c r="H13" s="25">
        <v>5502</v>
      </c>
      <c r="I13" s="25">
        <v>7015</v>
      </c>
      <c r="J13" s="25">
        <v>10652</v>
      </c>
      <c r="L13" s="57"/>
      <c r="M13" s="57"/>
      <c r="N13" s="57"/>
    </row>
    <row r="14" spans="1:15" s="29" customFormat="1" ht="12" customHeight="1">
      <c r="A14" s="65">
        <v>5</v>
      </c>
      <c r="B14" s="21">
        <v>12212</v>
      </c>
      <c r="C14" s="23" t="s">
        <v>57</v>
      </c>
      <c r="D14" s="33">
        <v>64</v>
      </c>
      <c r="E14" s="33">
        <v>4760</v>
      </c>
      <c r="F14" s="33">
        <v>6301</v>
      </c>
      <c r="G14" s="33">
        <v>8902</v>
      </c>
      <c r="H14" s="33">
        <v>4810</v>
      </c>
      <c r="I14" s="33">
        <v>6500</v>
      </c>
      <c r="J14" s="33">
        <v>9513</v>
      </c>
      <c r="L14" s="57"/>
      <c r="M14" s="57"/>
      <c r="N14" s="57"/>
    </row>
    <row r="15" spans="1:15" s="29" customFormat="1" ht="12" customHeight="1">
      <c r="A15" s="65">
        <v>6</v>
      </c>
      <c r="B15" s="24">
        <v>11203</v>
      </c>
      <c r="C15" s="27" t="s">
        <v>308</v>
      </c>
      <c r="D15" s="25">
        <v>56</v>
      </c>
      <c r="E15" s="25">
        <v>3277</v>
      </c>
      <c r="F15" s="25">
        <v>5000</v>
      </c>
      <c r="G15" s="25">
        <v>10071</v>
      </c>
      <c r="H15" s="25">
        <v>6156</v>
      </c>
      <c r="I15" s="25">
        <v>7092</v>
      </c>
      <c r="J15" s="25">
        <v>10271</v>
      </c>
      <c r="L15" s="57"/>
      <c r="M15" s="57"/>
      <c r="N15" s="57"/>
    </row>
    <row r="16" spans="1:15" s="29" customFormat="1" ht="12" customHeight="1">
      <c r="A16" s="65">
        <v>7</v>
      </c>
      <c r="B16" s="21">
        <v>1344</v>
      </c>
      <c r="C16" s="23" t="s">
        <v>538</v>
      </c>
      <c r="D16" s="33">
        <v>68</v>
      </c>
      <c r="E16" s="33">
        <v>4635</v>
      </c>
      <c r="F16" s="33">
        <v>5649</v>
      </c>
      <c r="G16" s="33">
        <v>6912</v>
      </c>
      <c r="H16" s="33">
        <v>4635</v>
      </c>
      <c r="I16" s="33">
        <v>5649</v>
      </c>
      <c r="J16" s="33">
        <v>6958</v>
      </c>
      <c r="L16" s="57"/>
      <c r="M16" s="57"/>
      <c r="N16" s="57"/>
    </row>
    <row r="17" spans="1:14" s="29" customFormat="1" ht="12" customHeight="1">
      <c r="A17" s="65">
        <v>8</v>
      </c>
      <c r="B17" s="24">
        <v>13492</v>
      </c>
      <c r="C17" s="27" t="s">
        <v>314</v>
      </c>
      <c r="D17" s="25">
        <v>36</v>
      </c>
      <c r="E17" s="25">
        <v>5165</v>
      </c>
      <c r="F17" s="25">
        <v>6000</v>
      </c>
      <c r="G17" s="25">
        <v>9068</v>
      </c>
      <c r="H17" s="25">
        <v>5305</v>
      </c>
      <c r="I17" s="25">
        <v>6120</v>
      </c>
      <c r="J17" s="25">
        <v>9354</v>
      </c>
      <c r="L17" s="57"/>
      <c r="M17" s="57"/>
      <c r="N17" s="57"/>
    </row>
    <row r="18" spans="1:14" s="29" customFormat="1" ht="12" customHeight="1">
      <c r="A18" s="65">
        <v>9</v>
      </c>
      <c r="B18" s="21">
        <v>11202</v>
      </c>
      <c r="C18" s="23" t="s">
        <v>307</v>
      </c>
      <c r="D18" s="33">
        <v>45</v>
      </c>
      <c r="E18" s="33">
        <v>6300</v>
      </c>
      <c r="F18" s="33">
        <v>8548</v>
      </c>
      <c r="G18" s="33">
        <v>12762</v>
      </c>
      <c r="H18" s="33">
        <v>6300</v>
      </c>
      <c r="I18" s="33">
        <v>8588</v>
      </c>
      <c r="J18" s="33">
        <v>12762</v>
      </c>
      <c r="L18" s="57"/>
      <c r="M18" s="57"/>
      <c r="N18" s="57"/>
    </row>
    <row r="19" spans="1:14" s="29" customFormat="1" ht="12" customHeight="1">
      <c r="A19" s="65">
        <v>10</v>
      </c>
      <c r="B19" s="24">
        <v>1345</v>
      </c>
      <c r="C19" s="27" t="s">
        <v>539</v>
      </c>
      <c r="D19" s="25">
        <v>491</v>
      </c>
      <c r="E19" s="25">
        <v>6021</v>
      </c>
      <c r="F19" s="25">
        <v>7107</v>
      </c>
      <c r="G19" s="25">
        <v>7805</v>
      </c>
      <c r="H19" s="25">
        <v>6050</v>
      </c>
      <c r="I19" s="25">
        <v>7114</v>
      </c>
      <c r="J19" s="25">
        <v>7808</v>
      </c>
      <c r="L19" s="57"/>
      <c r="M19" s="57"/>
      <c r="N19" s="57"/>
    </row>
    <row r="20" spans="1:14" s="29" customFormat="1" ht="12" customHeight="1">
      <c r="A20" s="65">
        <v>11</v>
      </c>
      <c r="B20" s="21">
        <v>13420</v>
      </c>
      <c r="C20" s="23" t="s">
        <v>68</v>
      </c>
      <c r="D20" s="33">
        <v>585</v>
      </c>
      <c r="E20" s="33">
        <v>3814</v>
      </c>
      <c r="F20" s="33">
        <v>6615</v>
      </c>
      <c r="G20" s="33">
        <v>10005</v>
      </c>
      <c r="H20" s="33">
        <v>4315</v>
      </c>
      <c r="I20" s="33">
        <v>6816</v>
      </c>
      <c r="J20" s="33">
        <v>10188</v>
      </c>
      <c r="L20" s="57"/>
      <c r="M20" s="57"/>
      <c r="N20" s="57"/>
    </row>
    <row r="21" spans="1:14" s="29" customFormat="1" ht="12" customHeight="1">
      <c r="A21" s="65">
        <v>12</v>
      </c>
      <c r="B21" s="24">
        <v>13304</v>
      </c>
      <c r="C21" s="27" t="s">
        <v>228</v>
      </c>
      <c r="D21" s="25">
        <v>108</v>
      </c>
      <c r="E21" s="25">
        <v>6303</v>
      </c>
      <c r="F21" s="25">
        <v>7268</v>
      </c>
      <c r="G21" s="25">
        <v>8540</v>
      </c>
      <c r="H21" s="25">
        <v>6441</v>
      </c>
      <c r="I21" s="25">
        <v>8278</v>
      </c>
      <c r="J21" s="25">
        <v>15385</v>
      </c>
      <c r="L21" s="57"/>
      <c r="M21" s="57"/>
      <c r="N21" s="57"/>
    </row>
    <row r="22" spans="1:14" s="29" customFormat="1" ht="12" customHeight="1">
      <c r="A22" s="65">
        <v>13</v>
      </c>
      <c r="B22" s="21">
        <v>11201</v>
      </c>
      <c r="C22" s="23" t="s">
        <v>49</v>
      </c>
      <c r="D22" s="33">
        <v>76</v>
      </c>
      <c r="E22" s="33">
        <v>5350</v>
      </c>
      <c r="F22" s="33">
        <v>10791</v>
      </c>
      <c r="G22" s="33">
        <v>15301</v>
      </c>
      <c r="H22" s="33">
        <v>5475</v>
      </c>
      <c r="I22" s="33">
        <v>11086</v>
      </c>
      <c r="J22" s="33">
        <v>15656</v>
      </c>
      <c r="L22" s="57"/>
      <c r="M22" s="57"/>
      <c r="N22" s="57"/>
    </row>
    <row r="23" spans="1:14" s="29" customFormat="1" ht="12" customHeight="1">
      <c r="A23" s="65">
        <v>14</v>
      </c>
      <c r="B23" s="24">
        <v>12222</v>
      </c>
      <c r="C23" s="27" t="s">
        <v>60</v>
      </c>
      <c r="D23" s="25">
        <v>102</v>
      </c>
      <c r="E23" s="25">
        <v>5010</v>
      </c>
      <c r="F23" s="25">
        <v>5818</v>
      </c>
      <c r="G23" s="25">
        <v>7429</v>
      </c>
      <c r="H23" s="25">
        <v>6360</v>
      </c>
      <c r="I23" s="25">
        <v>9243</v>
      </c>
      <c r="J23" s="25">
        <v>11471</v>
      </c>
      <c r="L23" s="57"/>
      <c r="M23" s="57"/>
      <c r="N23" s="57"/>
    </row>
    <row r="24" spans="1:14" s="29" customFormat="1" ht="12" customHeight="1">
      <c r="A24" s="65">
        <v>15</v>
      </c>
      <c r="B24" s="21">
        <v>12121</v>
      </c>
      <c r="C24" s="23" t="s">
        <v>309</v>
      </c>
      <c r="D24" s="33">
        <v>152</v>
      </c>
      <c r="E24" s="33">
        <v>4713</v>
      </c>
      <c r="F24" s="33">
        <v>6266</v>
      </c>
      <c r="G24" s="33">
        <v>9344</v>
      </c>
      <c r="H24" s="33">
        <v>4750</v>
      </c>
      <c r="I24" s="33">
        <v>6711</v>
      </c>
      <c r="J24" s="33">
        <v>11493</v>
      </c>
      <c r="L24" s="57"/>
      <c r="M24" s="57"/>
      <c r="N24" s="57"/>
    </row>
    <row r="25" spans="1:14" s="29" customFormat="1" ht="12" customHeight="1">
      <c r="A25" s="65">
        <v>16</v>
      </c>
      <c r="B25" s="24">
        <v>12191</v>
      </c>
      <c r="C25" s="27" t="s">
        <v>201</v>
      </c>
      <c r="D25" s="25">
        <v>40</v>
      </c>
      <c r="E25" s="25">
        <v>4911</v>
      </c>
      <c r="F25" s="25">
        <v>7119</v>
      </c>
      <c r="G25" s="25">
        <v>8775</v>
      </c>
      <c r="H25" s="25">
        <v>5189</v>
      </c>
      <c r="I25" s="25">
        <v>7332</v>
      </c>
      <c r="J25" s="25">
        <v>9870</v>
      </c>
      <c r="L25" s="57"/>
      <c r="M25" s="57"/>
      <c r="N25" s="57"/>
    </row>
    <row r="26" spans="1:14" s="29" customFormat="1" ht="12" customHeight="1">
      <c r="A26" s="65">
        <v>17</v>
      </c>
      <c r="B26" s="21">
        <v>13451</v>
      </c>
      <c r="C26" s="23" t="s">
        <v>267</v>
      </c>
      <c r="D26" s="33">
        <v>462</v>
      </c>
      <c r="E26" s="33">
        <v>6200</v>
      </c>
      <c r="F26" s="33">
        <v>7122</v>
      </c>
      <c r="G26" s="33">
        <v>7805</v>
      </c>
      <c r="H26" s="33">
        <v>6200</v>
      </c>
      <c r="I26" s="33">
        <v>7140</v>
      </c>
      <c r="J26" s="33">
        <v>7805</v>
      </c>
      <c r="L26" s="57"/>
      <c r="M26" s="57"/>
      <c r="N26" s="57"/>
    </row>
    <row r="27" spans="1:14" s="29" customFormat="1" ht="12" customHeight="1">
      <c r="A27" s="65">
        <v>18</v>
      </c>
      <c r="B27" s="26">
        <v>2</v>
      </c>
      <c r="C27" s="69" t="s">
        <v>77</v>
      </c>
      <c r="D27" s="25"/>
      <c r="E27" s="25"/>
      <c r="F27" s="25"/>
      <c r="G27" s="25"/>
      <c r="H27" s="25"/>
      <c r="I27" s="25"/>
      <c r="J27" s="25"/>
      <c r="L27" s="57"/>
      <c r="M27" s="57"/>
      <c r="N27" s="57"/>
    </row>
    <row r="28" spans="1:14" s="29" customFormat="1" ht="12" customHeight="1">
      <c r="A28" s="65">
        <v>19</v>
      </c>
      <c r="B28" s="21">
        <v>21491</v>
      </c>
      <c r="C28" s="23" t="s">
        <v>230</v>
      </c>
      <c r="D28" s="33">
        <v>36</v>
      </c>
      <c r="E28" s="33">
        <v>3774</v>
      </c>
      <c r="F28" s="33">
        <v>4645</v>
      </c>
      <c r="G28" s="33">
        <v>5593</v>
      </c>
      <c r="H28" s="33">
        <v>4423</v>
      </c>
      <c r="I28" s="33">
        <v>5796</v>
      </c>
      <c r="J28" s="33">
        <v>8219</v>
      </c>
      <c r="L28" s="57"/>
      <c r="M28" s="57"/>
      <c r="N28" s="57"/>
    </row>
    <row r="29" spans="1:14" s="29" customFormat="1" ht="12" customHeight="1">
      <c r="A29" s="65">
        <v>20</v>
      </c>
      <c r="B29" s="24">
        <v>24212</v>
      </c>
      <c r="C29" s="27" t="s">
        <v>366</v>
      </c>
      <c r="D29" s="25">
        <v>124</v>
      </c>
      <c r="E29" s="25">
        <v>4530</v>
      </c>
      <c r="F29" s="25">
        <v>12527</v>
      </c>
      <c r="G29" s="25">
        <v>16578</v>
      </c>
      <c r="H29" s="25">
        <v>4550</v>
      </c>
      <c r="I29" s="25">
        <v>16824</v>
      </c>
      <c r="J29" s="25">
        <v>20000</v>
      </c>
      <c r="L29" s="57"/>
      <c r="M29" s="57"/>
      <c r="N29" s="57"/>
    </row>
    <row r="30" spans="1:14" s="29" customFormat="1" ht="12" customHeight="1">
      <c r="A30" s="65">
        <v>21</v>
      </c>
      <c r="B30" s="21">
        <v>26341</v>
      </c>
      <c r="C30" s="23" t="s">
        <v>389</v>
      </c>
      <c r="D30" s="33">
        <v>66</v>
      </c>
      <c r="E30" s="33">
        <v>4283</v>
      </c>
      <c r="F30" s="33">
        <v>4902</v>
      </c>
      <c r="G30" s="33">
        <v>5846</v>
      </c>
      <c r="H30" s="33">
        <v>4283</v>
      </c>
      <c r="I30" s="33">
        <v>4942</v>
      </c>
      <c r="J30" s="33">
        <v>5896</v>
      </c>
      <c r="L30" s="57"/>
      <c r="M30" s="57"/>
      <c r="N30" s="57"/>
    </row>
    <row r="31" spans="1:14" s="29" customFormat="1" ht="12" customHeight="1">
      <c r="A31" s="65">
        <v>22</v>
      </c>
      <c r="B31" s="24">
        <v>26373</v>
      </c>
      <c r="C31" s="27" t="s">
        <v>112</v>
      </c>
      <c r="D31" s="25">
        <v>64</v>
      </c>
      <c r="E31" s="25">
        <v>4810</v>
      </c>
      <c r="F31" s="25">
        <v>5650</v>
      </c>
      <c r="G31" s="25">
        <v>7018</v>
      </c>
      <c r="H31" s="25">
        <v>4843</v>
      </c>
      <c r="I31" s="25">
        <v>5650</v>
      </c>
      <c r="J31" s="25">
        <v>9319</v>
      </c>
      <c r="L31" s="57"/>
      <c r="M31" s="57"/>
      <c r="N31" s="57"/>
    </row>
    <row r="32" spans="1:14" s="29" customFormat="1" ht="12" customHeight="1">
      <c r="A32" s="65">
        <v>23</v>
      </c>
      <c r="B32" s="21">
        <v>26371</v>
      </c>
      <c r="C32" s="23" t="s">
        <v>392</v>
      </c>
      <c r="D32" s="33">
        <v>56</v>
      </c>
      <c r="E32" s="33">
        <v>3686</v>
      </c>
      <c r="F32" s="33">
        <v>4153</v>
      </c>
      <c r="G32" s="33">
        <v>4725</v>
      </c>
      <c r="H32" s="33">
        <v>3901</v>
      </c>
      <c r="I32" s="33">
        <v>4374</v>
      </c>
      <c r="J32" s="33">
        <v>4865</v>
      </c>
      <c r="L32" s="57"/>
      <c r="M32" s="57"/>
      <c r="N32" s="57"/>
    </row>
    <row r="33" spans="1:14" s="29" customFormat="1" ht="12" customHeight="1">
      <c r="A33" s="65">
        <v>24</v>
      </c>
      <c r="B33" s="24">
        <v>22651</v>
      </c>
      <c r="C33" s="27" t="s">
        <v>359</v>
      </c>
      <c r="D33" s="25">
        <v>71</v>
      </c>
      <c r="E33" s="25">
        <v>4264</v>
      </c>
      <c r="F33" s="25">
        <v>5388</v>
      </c>
      <c r="G33" s="25">
        <v>7232</v>
      </c>
      <c r="H33" s="25">
        <v>4548</v>
      </c>
      <c r="I33" s="25">
        <v>5493</v>
      </c>
      <c r="J33" s="25">
        <v>12341</v>
      </c>
      <c r="L33" s="57"/>
      <c r="M33" s="57"/>
      <c r="N33" s="57"/>
    </row>
    <row r="34" spans="1:14" s="29" customFormat="1" ht="12" customHeight="1">
      <c r="A34" s="65">
        <v>25</v>
      </c>
      <c r="B34" s="21">
        <v>22611</v>
      </c>
      <c r="C34" s="23" t="s">
        <v>355</v>
      </c>
      <c r="D34" s="33">
        <v>35</v>
      </c>
      <c r="E34" s="33">
        <v>2950</v>
      </c>
      <c r="F34" s="33">
        <v>3250</v>
      </c>
      <c r="G34" s="33">
        <v>8000</v>
      </c>
      <c r="H34" s="33">
        <v>3100</v>
      </c>
      <c r="I34" s="33">
        <v>4393</v>
      </c>
      <c r="J34" s="33">
        <v>8000</v>
      </c>
      <c r="L34" s="57"/>
      <c r="M34" s="57"/>
      <c r="N34" s="57"/>
    </row>
    <row r="35" spans="1:14" s="29" customFormat="1" ht="12" customHeight="1">
      <c r="A35" s="65">
        <v>26</v>
      </c>
      <c r="B35" s="24">
        <v>22110</v>
      </c>
      <c r="C35" s="27" t="s">
        <v>351</v>
      </c>
      <c r="D35" s="25">
        <v>213</v>
      </c>
      <c r="E35" s="25">
        <v>8998</v>
      </c>
      <c r="F35" s="25">
        <v>12773</v>
      </c>
      <c r="G35" s="25">
        <v>16358</v>
      </c>
      <c r="H35" s="25">
        <v>9049</v>
      </c>
      <c r="I35" s="25">
        <v>13440</v>
      </c>
      <c r="J35" s="25">
        <v>20000</v>
      </c>
      <c r="L35" s="57"/>
      <c r="M35" s="57"/>
      <c r="N35" s="57"/>
    </row>
    <row r="36" spans="1:14" s="29" customFormat="1" ht="12" customHeight="1">
      <c r="A36" s="65">
        <v>27</v>
      </c>
      <c r="B36" s="21">
        <v>24231</v>
      </c>
      <c r="C36" s="23" t="s">
        <v>208</v>
      </c>
      <c r="D36" s="33">
        <v>64</v>
      </c>
      <c r="E36" s="33">
        <v>4053</v>
      </c>
      <c r="F36" s="33">
        <v>4610</v>
      </c>
      <c r="G36" s="33">
        <v>6027</v>
      </c>
      <c r="H36" s="33">
        <v>4068</v>
      </c>
      <c r="I36" s="33">
        <v>4610</v>
      </c>
      <c r="J36" s="33">
        <v>6047</v>
      </c>
      <c r="L36" s="57"/>
      <c r="M36" s="57"/>
      <c r="N36" s="57"/>
    </row>
    <row r="37" spans="1:14" s="29" customFormat="1" ht="12" customHeight="1">
      <c r="A37" s="65">
        <v>28</v>
      </c>
      <c r="B37" s="24">
        <v>26353</v>
      </c>
      <c r="C37" s="27" t="s">
        <v>391</v>
      </c>
      <c r="D37" s="25">
        <v>241</v>
      </c>
      <c r="E37" s="25">
        <v>3954</v>
      </c>
      <c r="F37" s="25">
        <v>4919</v>
      </c>
      <c r="G37" s="25">
        <v>6302</v>
      </c>
      <c r="H37" s="25">
        <v>4005</v>
      </c>
      <c r="I37" s="25">
        <v>4946</v>
      </c>
      <c r="J37" s="25">
        <v>6324</v>
      </c>
      <c r="L37" s="57"/>
      <c r="M37" s="57"/>
      <c r="N37" s="57"/>
    </row>
    <row r="38" spans="1:14" s="29" customFormat="1" ht="12" customHeight="1">
      <c r="A38" s="65">
        <v>29</v>
      </c>
      <c r="B38" s="21">
        <v>22680</v>
      </c>
      <c r="C38" s="23" t="s">
        <v>94</v>
      </c>
      <c r="D38" s="33">
        <v>226</v>
      </c>
      <c r="E38" s="33">
        <v>4030</v>
      </c>
      <c r="F38" s="33">
        <v>5135</v>
      </c>
      <c r="G38" s="33">
        <v>6702</v>
      </c>
      <c r="H38" s="33">
        <v>4030</v>
      </c>
      <c r="I38" s="33">
        <v>5135</v>
      </c>
      <c r="J38" s="33">
        <v>6772</v>
      </c>
      <c r="L38" s="57"/>
      <c r="M38" s="57"/>
      <c r="N38" s="57"/>
    </row>
    <row r="39" spans="1:14" s="29" customFormat="1" ht="12" customHeight="1">
      <c r="A39" s="65">
        <v>30</v>
      </c>
      <c r="B39" s="24">
        <v>24233</v>
      </c>
      <c r="C39" s="27" t="s">
        <v>103</v>
      </c>
      <c r="D39" s="25">
        <v>153</v>
      </c>
      <c r="E39" s="25">
        <v>3455</v>
      </c>
      <c r="F39" s="25">
        <v>3910</v>
      </c>
      <c r="G39" s="25">
        <v>4455</v>
      </c>
      <c r="H39" s="25">
        <v>3620</v>
      </c>
      <c r="I39" s="25">
        <v>4262</v>
      </c>
      <c r="J39" s="25">
        <v>5734</v>
      </c>
      <c r="L39" s="57"/>
      <c r="M39" s="57"/>
      <c r="N39" s="57"/>
    </row>
    <row r="40" spans="1:14" s="29" customFormat="1" ht="12" customHeight="1">
      <c r="A40" s="65">
        <v>31</v>
      </c>
      <c r="B40" s="21">
        <v>22621</v>
      </c>
      <c r="C40" s="23" t="s">
        <v>357</v>
      </c>
      <c r="D40" s="33">
        <v>292</v>
      </c>
      <c r="E40" s="33">
        <v>4956</v>
      </c>
      <c r="F40" s="33">
        <v>5932</v>
      </c>
      <c r="G40" s="33">
        <v>7460</v>
      </c>
      <c r="H40" s="33">
        <v>5123</v>
      </c>
      <c r="I40" s="33">
        <v>6356</v>
      </c>
      <c r="J40" s="33">
        <v>8819</v>
      </c>
      <c r="L40" s="57"/>
      <c r="M40" s="57"/>
      <c r="N40" s="57"/>
    </row>
    <row r="41" spans="1:14" s="29" customFormat="1" ht="12" customHeight="1">
      <c r="A41" s="65">
        <v>32</v>
      </c>
      <c r="B41" s="24">
        <v>2134</v>
      </c>
      <c r="C41" s="27" t="s">
        <v>541</v>
      </c>
      <c r="D41" s="25">
        <v>51</v>
      </c>
      <c r="E41" s="25">
        <v>5000</v>
      </c>
      <c r="F41" s="25">
        <v>6690</v>
      </c>
      <c r="G41" s="25">
        <v>18690</v>
      </c>
      <c r="H41" s="25">
        <v>5000</v>
      </c>
      <c r="I41" s="25">
        <v>6690</v>
      </c>
      <c r="J41" s="25">
        <v>19471</v>
      </c>
      <c r="L41" s="57"/>
      <c r="M41" s="57"/>
      <c r="N41" s="57"/>
    </row>
    <row r="42" spans="1:14" s="29" customFormat="1" ht="12" customHeight="1">
      <c r="A42" s="65">
        <v>33</v>
      </c>
      <c r="B42" s="21">
        <v>22640</v>
      </c>
      <c r="C42" s="23" t="s">
        <v>92</v>
      </c>
      <c r="D42" s="33">
        <v>238</v>
      </c>
      <c r="E42" s="33">
        <v>4428</v>
      </c>
      <c r="F42" s="33">
        <v>5522</v>
      </c>
      <c r="G42" s="33">
        <v>7290</v>
      </c>
      <c r="H42" s="33">
        <v>4591</v>
      </c>
      <c r="I42" s="33">
        <v>5815</v>
      </c>
      <c r="J42" s="33">
        <v>9042</v>
      </c>
      <c r="L42" s="57"/>
      <c r="M42" s="57"/>
      <c r="N42" s="57"/>
    </row>
    <row r="43" spans="1:14" s="29" customFormat="1" ht="12" customHeight="1">
      <c r="A43" s="65">
        <v>34</v>
      </c>
      <c r="B43" s="24">
        <v>24320</v>
      </c>
      <c r="C43" s="27" t="s">
        <v>210</v>
      </c>
      <c r="D43" s="25">
        <v>96</v>
      </c>
      <c r="E43" s="25">
        <v>3255</v>
      </c>
      <c r="F43" s="25">
        <v>3850</v>
      </c>
      <c r="G43" s="25">
        <v>4916</v>
      </c>
      <c r="H43" s="25">
        <v>3535</v>
      </c>
      <c r="I43" s="25">
        <v>4318</v>
      </c>
      <c r="J43" s="25">
        <v>5778</v>
      </c>
      <c r="L43" s="57"/>
      <c r="M43" s="57"/>
      <c r="N43" s="57"/>
    </row>
    <row r="44" spans="1:14" s="29" customFormat="1" ht="24">
      <c r="A44" s="65">
        <v>35</v>
      </c>
      <c r="B44" s="21">
        <v>22200</v>
      </c>
      <c r="C44" s="23" t="s">
        <v>565</v>
      </c>
      <c r="D44" s="33">
        <v>4558</v>
      </c>
      <c r="E44" s="33">
        <v>4185</v>
      </c>
      <c r="F44" s="33">
        <v>5258</v>
      </c>
      <c r="G44" s="33">
        <v>6735</v>
      </c>
      <c r="H44" s="33">
        <v>4460</v>
      </c>
      <c r="I44" s="33">
        <v>5814</v>
      </c>
      <c r="J44" s="33">
        <v>8138</v>
      </c>
      <c r="L44" s="57"/>
      <c r="M44" s="57"/>
      <c r="N44" s="57"/>
    </row>
    <row r="45" spans="1:14" s="29" customFormat="1" ht="12" customHeight="1">
      <c r="A45" s="65">
        <v>36</v>
      </c>
      <c r="B45" s="24">
        <v>24291</v>
      </c>
      <c r="C45" s="27" t="s">
        <v>105</v>
      </c>
      <c r="D45" s="25">
        <v>64</v>
      </c>
      <c r="E45" s="25">
        <v>3803</v>
      </c>
      <c r="F45" s="25">
        <v>4170</v>
      </c>
      <c r="G45" s="25">
        <v>4783</v>
      </c>
      <c r="H45" s="25">
        <v>3823</v>
      </c>
      <c r="I45" s="25">
        <v>4190</v>
      </c>
      <c r="J45" s="25">
        <v>4790</v>
      </c>
      <c r="L45" s="57"/>
      <c r="M45" s="57"/>
      <c r="N45" s="57"/>
    </row>
    <row r="46" spans="1:14" s="29" customFormat="1" ht="12" customHeight="1">
      <c r="A46" s="65">
        <v>37</v>
      </c>
      <c r="B46" s="21">
        <v>26351</v>
      </c>
      <c r="C46" s="23" t="s">
        <v>390</v>
      </c>
      <c r="D46" s="33">
        <v>373</v>
      </c>
      <c r="E46" s="33">
        <v>3794</v>
      </c>
      <c r="F46" s="33">
        <v>4055</v>
      </c>
      <c r="G46" s="33">
        <v>4659</v>
      </c>
      <c r="H46" s="33">
        <v>3800</v>
      </c>
      <c r="I46" s="33">
        <v>4070</v>
      </c>
      <c r="J46" s="33">
        <v>4680</v>
      </c>
      <c r="L46" s="57"/>
      <c r="M46" s="57"/>
      <c r="N46" s="57"/>
    </row>
    <row r="47" spans="1:14" s="29" customFormat="1" ht="12" customHeight="1">
      <c r="A47" s="65">
        <v>38</v>
      </c>
      <c r="B47" s="24">
        <v>2362</v>
      </c>
      <c r="C47" s="27" t="s">
        <v>545</v>
      </c>
      <c r="D47" s="25">
        <v>139</v>
      </c>
      <c r="E47" s="25">
        <v>2850</v>
      </c>
      <c r="F47" s="25">
        <v>3500</v>
      </c>
      <c r="G47" s="25">
        <v>4290</v>
      </c>
      <c r="H47" s="25">
        <v>3000</v>
      </c>
      <c r="I47" s="25">
        <v>3650</v>
      </c>
      <c r="J47" s="25">
        <v>4290</v>
      </c>
      <c r="L47" s="57"/>
      <c r="M47" s="57"/>
      <c r="N47" s="57"/>
    </row>
    <row r="48" spans="1:14" s="29" customFormat="1" ht="12" customHeight="1">
      <c r="A48" s="65">
        <v>39</v>
      </c>
      <c r="B48" s="21">
        <v>22612</v>
      </c>
      <c r="C48" s="23" t="s">
        <v>356</v>
      </c>
      <c r="D48" s="33">
        <v>38</v>
      </c>
      <c r="E48" s="33">
        <v>2650</v>
      </c>
      <c r="F48" s="33">
        <v>2950</v>
      </c>
      <c r="G48" s="33">
        <v>16520</v>
      </c>
      <c r="H48" s="33">
        <v>3402</v>
      </c>
      <c r="I48" s="33">
        <v>4430</v>
      </c>
      <c r="J48" s="33">
        <v>16520</v>
      </c>
      <c r="L48" s="57"/>
      <c r="M48" s="57"/>
      <c r="N48" s="57"/>
    </row>
    <row r="49" spans="1:14" s="29" customFormat="1" ht="12" customHeight="1">
      <c r="A49" s="65">
        <v>40</v>
      </c>
      <c r="B49" s="24">
        <v>2212</v>
      </c>
      <c r="C49" s="27" t="s">
        <v>542</v>
      </c>
      <c r="D49" s="25">
        <v>217</v>
      </c>
      <c r="E49" s="25">
        <v>19244</v>
      </c>
      <c r="F49" s="25">
        <v>20000</v>
      </c>
      <c r="G49" s="25">
        <v>20000</v>
      </c>
      <c r="H49" s="25">
        <v>19595</v>
      </c>
      <c r="I49" s="25">
        <v>20000</v>
      </c>
      <c r="J49" s="25">
        <v>20000</v>
      </c>
      <c r="L49" s="57"/>
      <c r="M49" s="57"/>
      <c r="N49" s="57"/>
    </row>
    <row r="50" spans="1:14" ht="12" customHeight="1">
      <c r="A50" s="65">
        <v>41</v>
      </c>
      <c r="B50" s="21">
        <v>2213</v>
      </c>
      <c r="C50" s="23" t="s">
        <v>543</v>
      </c>
      <c r="D50" s="33">
        <v>64</v>
      </c>
      <c r="E50" s="33">
        <v>20000</v>
      </c>
      <c r="F50" s="33">
        <v>20000</v>
      </c>
      <c r="G50" s="33">
        <v>30000</v>
      </c>
      <c r="H50" s="33">
        <v>20000</v>
      </c>
      <c r="I50" s="33">
        <v>20000</v>
      </c>
      <c r="J50" s="33">
        <v>30000</v>
      </c>
    </row>
    <row r="51" spans="1:14" ht="12" customHeight="1">
      <c r="A51" s="65">
        <v>42</v>
      </c>
      <c r="B51" s="24">
        <v>22662</v>
      </c>
      <c r="C51" s="27" t="s">
        <v>360</v>
      </c>
      <c r="D51" s="25">
        <v>67</v>
      </c>
      <c r="E51" s="25">
        <v>4047</v>
      </c>
      <c r="F51" s="25">
        <v>4770</v>
      </c>
      <c r="G51" s="25">
        <v>6345</v>
      </c>
      <c r="H51" s="25">
        <v>4047</v>
      </c>
      <c r="I51" s="25">
        <v>4770</v>
      </c>
      <c r="J51" s="25">
        <v>6731</v>
      </c>
    </row>
    <row r="52" spans="1:14" ht="12" customHeight="1">
      <c r="A52" s="65">
        <v>43</v>
      </c>
      <c r="B52" s="21">
        <v>25111</v>
      </c>
      <c r="C52" s="23" t="s">
        <v>375</v>
      </c>
      <c r="D52" s="33">
        <v>52</v>
      </c>
      <c r="E52" s="33">
        <v>5570</v>
      </c>
      <c r="F52" s="33">
        <v>6172</v>
      </c>
      <c r="G52" s="33">
        <v>7013</v>
      </c>
      <c r="H52" s="33">
        <v>5969</v>
      </c>
      <c r="I52" s="33">
        <v>8482</v>
      </c>
      <c r="J52" s="33">
        <v>12668</v>
      </c>
    </row>
    <row r="53" spans="1:14" ht="12" customHeight="1">
      <c r="A53" s="65">
        <v>44</v>
      </c>
      <c r="B53" s="24">
        <v>24113</v>
      </c>
      <c r="C53" s="27" t="s">
        <v>98</v>
      </c>
      <c r="D53" s="25">
        <v>48</v>
      </c>
      <c r="E53" s="25">
        <v>8437</v>
      </c>
      <c r="F53" s="25">
        <v>9546</v>
      </c>
      <c r="G53" s="25">
        <v>11055</v>
      </c>
      <c r="H53" s="25">
        <v>9131</v>
      </c>
      <c r="I53" s="25">
        <v>15934</v>
      </c>
      <c r="J53" s="25">
        <v>21111</v>
      </c>
    </row>
    <row r="54" spans="1:14" ht="12" customHeight="1">
      <c r="A54" s="65">
        <v>45</v>
      </c>
      <c r="B54" s="21">
        <v>23300</v>
      </c>
      <c r="C54" s="23" t="s">
        <v>234</v>
      </c>
      <c r="D54" s="33">
        <v>1331</v>
      </c>
      <c r="E54" s="33">
        <v>3200</v>
      </c>
      <c r="F54" s="33">
        <v>3443</v>
      </c>
      <c r="G54" s="33">
        <v>3888</v>
      </c>
      <c r="H54" s="33">
        <v>3200</v>
      </c>
      <c r="I54" s="33">
        <v>3444</v>
      </c>
      <c r="J54" s="33">
        <v>3890</v>
      </c>
    </row>
    <row r="55" spans="1:14" ht="12" customHeight="1">
      <c r="A55" s="65">
        <v>46</v>
      </c>
      <c r="B55" s="24">
        <v>2230</v>
      </c>
      <c r="C55" s="27" t="s">
        <v>544</v>
      </c>
      <c r="D55" s="25">
        <v>41</v>
      </c>
      <c r="E55" s="25">
        <v>2780</v>
      </c>
      <c r="F55" s="25">
        <v>4032</v>
      </c>
      <c r="G55" s="25">
        <v>5733</v>
      </c>
      <c r="H55" s="25">
        <v>3150</v>
      </c>
      <c r="I55" s="25">
        <v>4105</v>
      </c>
      <c r="J55" s="25">
        <v>5733</v>
      </c>
    </row>
    <row r="56" spans="1:14" ht="12" customHeight="1">
      <c r="A56" s="65">
        <v>47</v>
      </c>
      <c r="B56" s="21">
        <v>24240</v>
      </c>
      <c r="C56" s="23" t="s">
        <v>104</v>
      </c>
      <c r="D56" s="33">
        <v>58</v>
      </c>
      <c r="E56" s="33">
        <v>2138</v>
      </c>
      <c r="F56" s="33">
        <v>2680</v>
      </c>
      <c r="G56" s="33">
        <v>3536</v>
      </c>
      <c r="H56" s="33">
        <v>2138</v>
      </c>
      <c r="I56" s="33">
        <v>2680</v>
      </c>
      <c r="J56" s="33">
        <v>3540</v>
      </c>
    </row>
    <row r="57" spans="1:14" ht="12" customHeight="1">
      <c r="A57" s="65">
        <v>48</v>
      </c>
      <c r="B57" s="26">
        <v>3</v>
      </c>
      <c r="C57" s="69" t="s">
        <v>114</v>
      </c>
      <c r="D57" s="25"/>
      <c r="E57" s="25"/>
      <c r="F57" s="25"/>
      <c r="G57" s="25"/>
      <c r="H57" s="25"/>
      <c r="I57" s="25"/>
      <c r="J57" s="25"/>
    </row>
    <row r="58" spans="1:14" ht="12" customHeight="1">
      <c r="A58" s="65">
        <v>49</v>
      </c>
      <c r="B58" s="21">
        <v>33222</v>
      </c>
      <c r="C58" s="23" t="s">
        <v>130</v>
      </c>
      <c r="D58" s="33">
        <v>38</v>
      </c>
      <c r="E58" s="33">
        <v>3500</v>
      </c>
      <c r="F58" s="33">
        <v>3840</v>
      </c>
      <c r="G58" s="33">
        <v>4356</v>
      </c>
      <c r="H58" s="33">
        <v>3646</v>
      </c>
      <c r="I58" s="33">
        <v>4822</v>
      </c>
      <c r="J58" s="33">
        <v>7436</v>
      </c>
    </row>
    <row r="59" spans="1:14" ht="12" customHeight="1">
      <c r="A59" s="65">
        <v>50</v>
      </c>
      <c r="B59" s="24">
        <v>33131</v>
      </c>
      <c r="C59" s="27" t="s">
        <v>126</v>
      </c>
      <c r="D59" s="25">
        <v>151</v>
      </c>
      <c r="E59" s="25">
        <v>3300</v>
      </c>
      <c r="F59" s="25">
        <v>3789</v>
      </c>
      <c r="G59" s="25">
        <v>4817</v>
      </c>
      <c r="H59" s="25">
        <v>3550</v>
      </c>
      <c r="I59" s="25">
        <v>4755</v>
      </c>
      <c r="J59" s="25">
        <v>6554</v>
      </c>
    </row>
    <row r="60" spans="1:14" ht="12" customHeight="1">
      <c r="A60" s="65">
        <v>51</v>
      </c>
      <c r="B60" s="21">
        <v>34341</v>
      </c>
      <c r="C60" s="23" t="s">
        <v>140</v>
      </c>
      <c r="D60" s="33">
        <v>56</v>
      </c>
      <c r="E60" s="33">
        <v>3529</v>
      </c>
      <c r="F60" s="33">
        <v>4069</v>
      </c>
      <c r="G60" s="33">
        <v>5094</v>
      </c>
      <c r="H60" s="33">
        <v>5899</v>
      </c>
      <c r="I60" s="33">
        <v>7300</v>
      </c>
      <c r="J60" s="33">
        <v>9448</v>
      </c>
    </row>
    <row r="61" spans="1:14" ht="12" customHeight="1">
      <c r="A61" s="65">
        <v>52</v>
      </c>
      <c r="B61" s="24">
        <v>31412</v>
      </c>
      <c r="C61" s="27" t="s">
        <v>239</v>
      </c>
      <c r="D61" s="25">
        <v>70</v>
      </c>
      <c r="E61" s="25">
        <v>3941</v>
      </c>
      <c r="F61" s="25">
        <v>4363</v>
      </c>
      <c r="G61" s="25">
        <v>5047</v>
      </c>
      <c r="H61" s="25">
        <v>3949</v>
      </c>
      <c r="I61" s="25">
        <v>4408</v>
      </c>
      <c r="J61" s="25">
        <v>5132</v>
      </c>
    </row>
    <row r="62" spans="1:14" ht="12" customHeight="1">
      <c r="A62" s="65">
        <v>53</v>
      </c>
      <c r="B62" s="21">
        <v>3322</v>
      </c>
      <c r="C62" s="23" t="s">
        <v>553</v>
      </c>
      <c r="D62" s="33">
        <v>96</v>
      </c>
      <c r="E62" s="33">
        <v>2991</v>
      </c>
      <c r="F62" s="33">
        <v>3695</v>
      </c>
      <c r="G62" s="33">
        <v>4399</v>
      </c>
      <c r="H62" s="33">
        <v>3075</v>
      </c>
      <c r="I62" s="33">
        <v>3975</v>
      </c>
      <c r="J62" s="33">
        <v>6305</v>
      </c>
    </row>
    <row r="63" spans="1:14" ht="12" customHeight="1">
      <c r="A63" s="65">
        <v>54</v>
      </c>
      <c r="B63" s="24">
        <v>32530</v>
      </c>
      <c r="C63" s="27" t="s">
        <v>424</v>
      </c>
      <c r="D63" s="25">
        <v>52</v>
      </c>
      <c r="E63" s="25">
        <v>2412</v>
      </c>
      <c r="F63" s="25">
        <v>2736</v>
      </c>
      <c r="G63" s="25">
        <v>4270</v>
      </c>
      <c r="H63" s="25">
        <v>2719</v>
      </c>
      <c r="I63" s="25">
        <v>3034</v>
      </c>
      <c r="J63" s="25">
        <v>4292</v>
      </c>
    </row>
    <row r="64" spans="1:14" ht="12" customHeight="1">
      <c r="A64" s="65">
        <v>55</v>
      </c>
      <c r="B64" s="21">
        <v>32143</v>
      </c>
      <c r="C64" s="23" t="s">
        <v>422</v>
      </c>
      <c r="D64" s="33">
        <v>38</v>
      </c>
      <c r="E64" s="33">
        <v>2590</v>
      </c>
      <c r="F64" s="33">
        <v>2895</v>
      </c>
      <c r="G64" s="33">
        <v>3700</v>
      </c>
      <c r="H64" s="33">
        <v>2590</v>
      </c>
      <c r="I64" s="33">
        <v>2895</v>
      </c>
      <c r="J64" s="33">
        <v>3700</v>
      </c>
    </row>
    <row r="65" spans="1:10" ht="12" customHeight="1">
      <c r="A65" s="65">
        <v>56</v>
      </c>
      <c r="B65" s="24">
        <v>32200</v>
      </c>
      <c r="C65" s="27" t="s">
        <v>216</v>
      </c>
      <c r="D65" s="25">
        <v>494</v>
      </c>
      <c r="E65" s="25">
        <v>2601</v>
      </c>
      <c r="F65" s="25">
        <v>3272</v>
      </c>
      <c r="G65" s="25">
        <v>4375</v>
      </c>
      <c r="H65" s="25">
        <v>2771</v>
      </c>
      <c r="I65" s="25">
        <v>3579</v>
      </c>
      <c r="J65" s="25">
        <v>5085</v>
      </c>
    </row>
    <row r="66" spans="1:10" ht="12" customHeight="1">
      <c r="A66" s="65">
        <v>57</v>
      </c>
      <c r="B66" s="21">
        <v>33320</v>
      </c>
      <c r="C66" s="23" t="s">
        <v>217</v>
      </c>
      <c r="D66" s="33">
        <v>33</v>
      </c>
      <c r="E66" s="33">
        <v>2848</v>
      </c>
      <c r="F66" s="33">
        <v>3670</v>
      </c>
      <c r="G66" s="33">
        <v>4791</v>
      </c>
      <c r="H66" s="33">
        <v>2848</v>
      </c>
      <c r="I66" s="33">
        <v>3670</v>
      </c>
      <c r="J66" s="33">
        <v>4791</v>
      </c>
    </row>
    <row r="67" spans="1:10" ht="12" customHeight="1">
      <c r="A67" s="65">
        <v>58</v>
      </c>
      <c r="B67" s="24">
        <v>36201</v>
      </c>
      <c r="C67" s="27" t="s">
        <v>245</v>
      </c>
      <c r="D67" s="25">
        <v>1323</v>
      </c>
      <c r="E67" s="25">
        <v>3400</v>
      </c>
      <c r="F67" s="25">
        <v>3731</v>
      </c>
      <c r="G67" s="25">
        <v>4113</v>
      </c>
      <c r="H67" s="25">
        <v>3400</v>
      </c>
      <c r="I67" s="25">
        <v>3731</v>
      </c>
      <c r="J67" s="25">
        <v>4113</v>
      </c>
    </row>
    <row r="68" spans="1:10" ht="12" customHeight="1">
      <c r="A68" s="65">
        <v>59</v>
      </c>
      <c r="B68" s="21">
        <v>3141</v>
      </c>
      <c r="C68" s="23" t="s">
        <v>550</v>
      </c>
      <c r="D68" s="33">
        <v>100</v>
      </c>
      <c r="E68" s="33">
        <v>3216</v>
      </c>
      <c r="F68" s="33">
        <v>4212</v>
      </c>
      <c r="G68" s="33">
        <v>4942</v>
      </c>
      <c r="H68" s="33">
        <v>3250</v>
      </c>
      <c r="I68" s="33">
        <v>4270</v>
      </c>
      <c r="J68" s="33">
        <v>5042</v>
      </c>
    </row>
    <row r="69" spans="1:10" ht="12" customHeight="1">
      <c r="A69" s="65">
        <v>60</v>
      </c>
      <c r="B69" s="24">
        <v>33461</v>
      </c>
      <c r="C69" s="27" t="s">
        <v>568</v>
      </c>
      <c r="D69" s="25">
        <v>33</v>
      </c>
      <c r="E69" s="25">
        <v>3200</v>
      </c>
      <c r="F69" s="25">
        <v>3600</v>
      </c>
      <c r="G69" s="25">
        <v>3972</v>
      </c>
      <c r="H69" s="25">
        <v>3600</v>
      </c>
      <c r="I69" s="25">
        <v>4550</v>
      </c>
      <c r="J69" s="25">
        <v>6428</v>
      </c>
    </row>
    <row r="70" spans="1:10" ht="12" customHeight="1">
      <c r="A70" s="65">
        <v>61</v>
      </c>
      <c r="B70" s="21">
        <v>33491</v>
      </c>
      <c r="C70" s="23" t="s">
        <v>134</v>
      </c>
      <c r="D70" s="33">
        <v>700</v>
      </c>
      <c r="E70" s="33">
        <v>3144</v>
      </c>
      <c r="F70" s="33">
        <v>3774</v>
      </c>
      <c r="G70" s="33">
        <v>4499</v>
      </c>
      <c r="H70" s="33">
        <v>3625</v>
      </c>
      <c r="I70" s="33">
        <v>4484</v>
      </c>
      <c r="J70" s="33">
        <v>5642</v>
      </c>
    </row>
    <row r="71" spans="1:10" ht="12" customHeight="1">
      <c r="A71" s="65">
        <v>62</v>
      </c>
      <c r="B71" s="24">
        <v>31151</v>
      </c>
      <c r="C71" s="27" t="s">
        <v>402</v>
      </c>
      <c r="D71" s="25">
        <v>38</v>
      </c>
      <c r="E71" s="25">
        <v>2666</v>
      </c>
      <c r="F71" s="25">
        <v>2795</v>
      </c>
      <c r="G71" s="25">
        <v>3254</v>
      </c>
      <c r="H71" s="25">
        <v>5387</v>
      </c>
      <c r="I71" s="25">
        <v>5689</v>
      </c>
      <c r="J71" s="25">
        <v>6566</v>
      </c>
    </row>
    <row r="72" spans="1:10" ht="12" customHeight="1">
      <c r="A72" s="65">
        <v>63</v>
      </c>
      <c r="B72" s="21">
        <v>32120</v>
      </c>
      <c r="C72" s="23" t="s">
        <v>124</v>
      </c>
      <c r="D72" s="33">
        <v>448</v>
      </c>
      <c r="E72" s="33">
        <v>3797</v>
      </c>
      <c r="F72" s="33">
        <v>4609</v>
      </c>
      <c r="G72" s="33">
        <v>5956</v>
      </c>
      <c r="H72" s="33">
        <v>3839</v>
      </c>
      <c r="I72" s="33">
        <v>4684</v>
      </c>
      <c r="J72" s="33">
        <v>6103</v>
      </c>
    </row>
    <row r="73" spans="1:10" ht="12" customHeight="1">
      <c r="A73" s="65">
        <v>64</v>
      </c>
      <c r="B73" s="24">
        <v>3211</v>
      </c>
      <c r="C73" s="27" t="s">
        <v>552</v>
      </c>
      <c r="D73" s="25">
        <v>35</v>
      </c>
      <c r="E73" s="25">
        <v>3540</v>
      </c>
      <c r="F73" s="25">
        <v>4377</v>
      </c>
      <c r="G73" s="25">
        <v>5769</v>
      </c>
      <c r="H73" s="25">
        <v>3540</v>
      </c>
      <c r="I73" s="25">
        <v>4377</v>
      </c>
      <c r="J73" s="25">
        <v>5788</v>
      </c>
    </row>
    <row r="74" spans="1:10" ht="12" customHeight="1">
      <c r="A74" s="65">
        <v>65</v>
      </c>
      <c r="B74" s="21">
        <v>33492</v>
      </c>
      <c r="C74" s="23" t="s">
        <v>135</v>
      </c>
      <c r="D74" s="33">
        <v>198</v>
      </c>
      <c r="E74" s="33">
        <v>3090</v>
      </c>
      <c r="F74" s="33">
        <v>3801</v>
      </c>
      <c r="G74" s="33">
        <v>4580</v>
      </c>
      <c r="H74" s="33">
        <v>3300</v>
      </c>
      <c r="I74" s="33">
        <v>4174</v>
      </c>
      <c r="J74" s="33">
        <v>5336</v>
      </c>
    </row>
    <row r="75" spans="1:10" ht="12" customHeight="1">
      <c r="A75" s="65">
        <v>66</v>
      </c>
      <c r="B75" s="24">
        <v>32130</v>
      </c>
      <c r="C75" s="27" t="s">
        <v>125</v>
      </c>
      <c r="D75" s="25">
        <v>216</v>
      </c>
      <c r="E75" s="25">
        <v>2894</v>
      </c>
      <c r="F75" s="25">
        <v>3411</v>
      </c>
      <c r="G75" s="25">
        <v>4122</v>
      </c>
      <c r="H75" s="25">
        <v>3002</v>
      </c>
      <c r="I75" s="25">
        <v>3849</v>
      </c>
      <c r="J75" s="25">
        <v>5012</v>
      </c>
    </row>
    <row r="76" spans="1:10" ht="12" customHeight="1">
      <c r="A76" s="65">
        <v>67</v>
      </c>
      <c r="B76" s="21">
        <v>31601</v>
      </c>
      <c r="C76" s="23" t="s">
        <v>122</v>
      </c>
      <c r="D76" s="33">
        <v>51</v>
      </c>
      <c r="E76" s="33">
        <v>3515</v>
      </c>
      <c r="F76" s="33">
        <v>4200</v>
      </c>
      <c r="G76" s="33">
        <v>4730</v>
      </c>
      <c r="H76" s="33">
        <v>3527</v>
      </c>
      <c r="I76" s="33">
        <v>4276</v>
      </c>
      <c r="J76" s="33">
        <v>4950</v>
      </c>
    </row>
    <row r="77" spans="1:10" ht="12" customHeight="1">
      <c r="A77" s="65">
        <v>68</v>
      </c>
      <c r="B77" s="24">
        <v>36100</v>
      </c>
      <c r="C77" s="27" t="s">
        <v>142</v>
      </c>
      <c r="D77" s="25">
        <v>1288</v>
      </c>
      <c r="E77" s="25">
        <v>2860</v>
      </c>
      <c r="F77" s="25">
        <v>3455</v>
      </c>
      <c r="G77" s="25">
        <v>4050</v>
      </c>
      <c r="H77" s="25">
        <v>3000</v>
      </c>
      <c r="I77" s="25">
        <v>3944</v>
      </c>
      <c r="J77" s="25">
        <v>6300</v>
      </c>
    </row>
    <row r="78" spans="1:10" ht="12" customHeight="1">
      <c r="A78" s="65">
        <v>69</v>
      </c>
      <c r="B78" s="21">
        <v>34122</v>
      </c>
      <c r="C78" s="23" t="s">
        <v>136</v>
      </c>
      <c r="D78" s="33">
        <v>154</v>
      </c>
      <c r="E78" s="33">
        <v>2715</v>
      </c>
      <c r="F78" s="33">
        <v>3469</v>
      </c>
      <c r="G78" s="33">
        <v>4363</v>
      </c>
      <c r="H78" s="33">
        <v>2780</v>
      </c>
      <c r="I78" s="33">
        <v>3543</v>
      </c>
      <c r="J78" s="33">
        <v>4400</v>
      </c>
    </row>
    <row r="79" spans="1:10" ht="12" customHeight="1">
      <c r="A79" s="65">
        <v>70</v>
      </c>
      <c r="B79" s="24">
        <v>34123</v>
      </c>
      <c r="C79" s="27" t="s">
        <v>442</v>
      </c>
      <c r="D79" s="25">
        <v>77</v>
      </c>
      <c r="E79" s="25">
        <v>3063</v>
      </c>
      <c r="F79" s="25">
        <v>3465</v>
      </c>
      <c r="G79" s="25">
        <v>3810</v>
      </c>
      <c r="H79" s="25">
        <v>3063</v>
      </c>
      <c r="I79" s="25">
        <v>3465</v>
      </c>
      <c r="J79" s="25">
        <v>3840</v>
      </c>
    </row>
    <row r="80" spans="1:10" ht="12" customHeight="1">
      <c r="A80" s="65">
        <v>71</v>
      </c>
      <c r="B80" s="20">
        <v>4</v>
      </c>
      <c r="C80" s="67" t="s">
        <v>144</v>
      </c>
      <c r="D80" s="33"/>
      <c r="E80" s="33"/>
      <c r="F80" s="33"/>
      <c r="G80" s="33"/>
      <c r="H80" s="33"/>
      <c r="I80" s="33"/>
      <c r="J80" s="33"/>
    </row>
    <row r="81" spans="1:10" ht="12" customHeight="1">
      <c r="A81" s="65">
        <v>72</v>
      </c>
      <c r="B81" s="24">
        <v>42245</v>
      </c>
      <c r="C81" s="27" t="s">
        <v>455</v>
      </c>
      <c r="D81" s="25">
        <v>124</v>
      </c>
      <c r="E81" s="25">
        <v>2320</v>
      </c>
      <c r="F81" s="25">
        <v>2655</v>
      </c>
      <c r="G81" s="25">
        <v>3156</v>
      </c>
      <c r="H81" s="25">
        <v>2641</v>
      </c>
      <c r="I81" s="25">
        <v>3145</v>
      </c>
      <c r="J81" s="25">
        <v>5284</v>
      </c>
    </row>
    <row r="82" spans="1:10" ht="12" customHeight="1">
      <c r="A82" s="65">
        <v>73</v>
      </c>
      <c r="B82" s="21">
        <v>43112</v>
      </c>
      <c r="C82" s="23" t="s">
        <v>459</v>
      </c>
      <c r="D82" s="33">
        <v>40</v>
      </c>
      <c r="E82" s="33">
        <v>2587</v>
      </c>
      <c r="F82" s="33">
        <v>3509</v>
      </c>
      <c r="G82" s="33">
        <v>4250</v>
      </c>
      <c r="H82" s="33">
        <v>2587</v>
      </c>
      <c r="I82" s="33">
        <v>3509</v>
      </c>
      <c r="J82" s="33">
        <v>4250</v>
      </c>
    </row>
    <row r="83" spans="1:10" ht="12" customHeight="1">
      <c r="A83" s="65">
        <v>74</v>
      </c>
      <c r="B83" s="24">
        <v>42243</v>
      </c>
      <c r="C83" s="27" t="s">
        <v>453</v>
      </c>
      <c r="D83" s="25">
        <v>1083</v>
      </c>
      <c r="E83" s="25">
        <v>2616</v>
      </c>
      <c r="F83" s="25">
        <v>2916</v>
      </c>
      <c r="G83" s="25">
        <v>3284</v>
      </c>
      <c r="H83" s="25">
        <v>2668</v>
      </c>
      <c r="I83" s="25">
        <v>2988</v>
      </c>
      <c r="J83" s="25">
        <v>3359</v>
      </c>
    </row>
    <row r="84" spans="1:10" ht="12" customHeight="1">
      <c r="A84" s="65">
        <v>75</v>
      </c>
      <c r="B84" s="21">
        <v>41101</v>
      </c>
      <c r="C84" s="23" t="s">
        <v>448</v>
      </c>
      <c r="D84" s="33">
        <v>839</v>
      </c>
      <c r="E84" s="33">
        <v>2425</v>
      </c>
      <c r="F84" s="33">
        <v>2725</v>
      </c>
      <c r="G84" s="33">
        <v>3163</v>
      </c>
      <c r="H84" s="33">
        <v>2464</v>
      </c>
      <c r="I84" s="33">
        <v>2839</v>
      </c>
      <c r="J84" s="33">
        <v>3711</v>
      </c>
    </row>
    <row r="85" spans="1:10" ht="12" customHeight="1">
      <c r="A85" s="65">
        <v>76</v>
      </c>
      <c r="B85" s="24">
        <v>40000</v>
      </c>
      <c r="C85" s="27" t="s">
        <v>145</v>
      </c>
      <c r="D85" s="25">
        <v>45</v>
      </c>
      <c r="E85" s="25">
        <v>3000</v>
      </c>
      <c r="F85" s="25">
        <v>3338</v>
      </c>
      <c r="G85" s="25">
        <v>3958</v>
      </c>
      <c r="H85" s="25">
        <v>3074</v>
      </c>
      <c r="I85" s="25">
        <v>3497</v>
      </c>
      <c r="J85" s="25">
        <v>4356</v>
      </c>
    </row>
    <row r="86" spans="1:10" ht="12" customHeight="1">
      <c r="A86" s="65">
        <v>77</v>
      </c>
      <c r="B86" s="21">
        <v>41102</v>
      </c>
      <c r="C86" s="23" t="s">
        <v>449</v>
      </c>
      <c r="D86" s="33">
        <v>33</v>
      </c>
      <c r="E86" s="33">
        <v>2835</v>
      </c>
      <c r="F86" s="33">
        <v>3303</v>
      </c>
      <c r="G86" s="33">
        <v>3785</v>
      </c>
      <c r="H86" s="33">
        <v>2835</v>
      </c>
      <c r="I86" s="33">
        <v>3303</v>
      </c>
      <c r="J86" s="33">
        <v>3785</v>
      </c>
    </row>
    <row r="87" spans="1:10" ht="12" customHeight="1">
      <c r="A87" s="65">
        <v>78</v>
      </c>
      <c r="B87" s="24">
        <v>41201</v>
      </c>
      <c r="C87" s="27" t="s">
        <v>146</v>
      </c>
      <c r="D87" s="25">
        <v>91</v>
      </c>
      <c r="E87" s="25">
        <v>3587</v>
      </c>
      <c r="F87" s="25">
        <v>4452</v>
      </c>
      <c r="G87" s="25">
        <v>5000</v>
      </c>
      <c r="H87" s="25">
        <v>3804</v>
      </c>
      <c r="I87" s="25">
        <v>4830</v>
      </c>
      <c r="J87" s="25">
        <v>6776</v>
      </c>
    </row>
    <row r="88" spans="1:10" ht="12" customHeight="1">
      <c r="A88" s="65">
        <v>79</v>
      </c>
      <c r="B88" s="21">
        <v>43212</v>
      </c>
      <c r="C88" s="23" t="s">
        <v>468</v>
      </c>
      <c r="D88" s="33">
        <v>35</v>
      </c>
      <c r="E88" s="33">
        <v>2373</v>
      </c>
      <c r="F88" s="33">
        <v>2496</v>
      </c>
      <c r="G88" s="33">
        <v>3001</v>
      </c>
      <c r="H88" s="33">
        <v>2460</v>
      </c>
      <c r="I88" s="33">
        <v>2810</v>
      </c>
      <c r="J88" s="33">
        <v>3179</v>
      </c>
    </row>
    <row r="89" spans="1:10" ht="12" customHeight="1">
      <c r="A89" s="65">
        <v>80</v>
      </c>
      <c r="B89" s="26">
        <v>5</v>
      </c>
      <c r="C89" s="69" t="s">
        <v>151</v>
      </c>
      <c r="D89" s="25"/>
      <c r="E89" s="25"/>
      <c r="F89" s="25"/>
      <c r="G89" s="25"/>
      <c r="H89" s="25"/>
      <c r="I89" s="25"/>
      <c r="J89" s="25"/>
    </row>
    <row r="90" spans="1:10" ht="12" customHeight="1">
      <c r="A90" s="65">
        <v>81</v>
      </c>
      <c r="B90" s="21">
        <v>53113</v>
      </c>
      <c r="C90" s="23" t="s">
        <v>487</v>
      </c>
      <c r="D90" s="33">
        <v>56</v>
      </c>
      <c r="E90" s="33">
        <v>1892</v>
      </c>
      <c r="F90" s="33">
        <v>2403</v>
      </c>
      <c r="G90" s="33">
        <v>2852</v>
      </c>
      <c r="H90" s="33">
        <v>1900</v>
      </c>
      <c r="I90" s="33">
        <v>2439</v>
      </c>
      <c r="J90" s="33">
        <v>2881</v>
      </c>
    </row>
    <row r="91" spans="1:10" ht="12" customHeight="1">
      <c r="A91" s="65">
        <v>82</v>
      </c>
      <c r="B91" s="24">
        <v>51201</v>
      </c>
      <c r="C91" s="27" t="s">
        <v>152</v>
      </c>
      <c r="D91" s="25">
        <v>70</v>
      </c>
      <c r="E91" s="25">
        <v>1760</v>
      </c>
      <c r="F91" s="25">
        <v>2088</v>
      </c>
      <c r="G91" s="25">
        <v>2400</v>
      </c>
      <c r="H91" s="25">
        <v>1792</v>
      </c>
      <c r="I91" s="25">
        <v>2237</v>
      </c>
      <c r="J91" s="25">
        <v>2752</v>
      </c>
    </row>
    <row r="92" spans="1:10" ht="12" customHeight="1">
      <c r="A92" s="65">
        <v>83</v>
      </c>
      <c r="B92" s="21">
        <v>53203</v>
      </c>
      <c r="C92" s="23" t="s">
        <v>285</v>
      </c>
      <c r="D92" s="33">
        <v>358</v>
      </c>
      <c r="E92" s="33">
        <v>2000</v>
      </c>
      <c r="F92" s="33">
        <v>2436</v>
      </c>
      <c r="G92" s="33">
        <v>3066</v>
      </c>
      <c r="H92" s="33">
        <v>2051</v>
      </c>
      <c r="I92" s="33">
        <v>2652</v>
      </c>
      <c r="J92" s="33">
        <v>3237</v>
      </c>
    </row>
    <row r="93" spans="1:10" ht="12" customHeight="1">
      <c r="A93" s="65">
        <v>84</v>
      </c>
      <c r="B93" s="24">
        <v>53115</v>
      </c>
      <c r="C93" s="27" t="s">
        <v>488</v>
      </c>
      <c r="D93" s="25">
        <v>1513</v>
      </c>
      <c r="E93" s="25">
        <v>2550</v>
      </c>
      <c r="F93" s="25">
        <v>2799</v>
      </c>
      <c r="G93" s="25">
        <v>3200</v>
      </c>
      <c r="H93" s="25">
        <v>2550</v>
      </c>
      <c r="I93" s="25">
        <v>2800</v>
      </c>
      <c r="J93" s="25">
        <v>3200</v>
      </c>
    </row>
    <row r="94" spans="1:10" ht="12" customHeight="1">
      <c r="A94" s="65">
        <v>85</v>
      </c>
      <c r="B94" s="21">
        <v>53201</v>
      </c>
      <c r="C94" s="23" t="s">
        <v>165</v>
      </c>
      <c r="D94" s="33">
        <v>736</v>
      </c>
      <c r="E94" s="33">
        <v>2230</v>
      </c>
      <c r="F94" s="33">
        <v>2451</v>
      </c>
      <c r="G94" s="33">
        <v>2826</v>
      </c>
      <c r="H94" s="33">
        <v>2304</v>
      </c>
      <c r="I94" s="33">
        <v>2604</v>
      </c>
      <c r="J94" s="33">
        <v>3300</v>
      </c>
    </row>
    <row r="95" spans="1:10" ht="12" customHeight="1">
      <c r="A95" s="65">
        <v>86</v>
      </c>
      <c r="B95" s="24">
        <v>53202</v>
      </c>
      <c r="C95" s="27" t="s">
        <v>258</v>
      </c>
      <c r="D95" s="25">
        <v>50</v>
      </c>
      <c r="E95" s="25">
        <v>2374</v>
      </c>
      <c r="F95" s="25">
        <v>3125</v>
      </c>
      <c r="G95" s="25">
        <v>4580</v>
      </c>
      <c r="H95" s="25">
        <v>2374</v>
      </c>
      <c r="I95" s="25">
        <v>3250</v>
      </c>
      <c r="J95" s="25">
        <v>4580</v>
      </c>
    </row>
    <row r="96" spans="1:10" ht="12" customHeight="1">
      <c r="A96" s="65">
        <v>87</v>
      </c>
      <c r="B96" s="21">
        <v>54144</v>
      </c>
      <c r="C96" s="23" t="s">
        <v>169</v>
      </c>
      <c r="D96" s="33">
        <v>59</v>
      </c>
      <c r="E96" s="33">
        <v>2568</v>
      </c>
      <c r="F96" s="33">
        <v>3269</v>
      </c>
      <c r="G96" s="33">
        <v>3692</v>
      </c>
      <c r="H96" s="33">
        <v>3146</v>
      </c>
      <c r="I96" s="33">
        <v>3525</v>
      </c>
      <c r="J96" s="33">
        <v>4036</v>
      </c>
    </row>
    <row r="97" spans="1:10" ht="12" customHeight="1">
      <c r="A97" s="65">
        <v>88</v>
      </c>
      <c r="B97" s="24">
        <v>51202</v>
      </c>
      <c r="C97" s="27" t="s">
        <v>218</v>
      </c>
      <c r="D97" s="25">
        <v>73</v>
      </c>
      <c r="E97" s="25">
        <v>2503</v>
      </c>
      <c r="F97" s="25">
        <v>2758</v>
      </c>
      <c r="G97" s="25">
        <v>3106</v>
      </c>
      <c r="H97" s="25">
        <v>2691</v>
      </c>
      <c r="I97" s="25">
        <v>3092</v>
      </c>
      <c r="J97" s="25">
        <v>4425</v>
      </c>
    </row>
    <row r="98" spans="1:10" ht="12" customHeight="1">
      <c r="A98" s="65">
        <v>89</v>
      </c>
      <c r="B98" s="21">
        <v>54143</v>
      </c>
      <c r="C98" s="23" t="s">
        <v>168</v>
      </c>
      <c r="D98" s="33">
        <v>35</v>
      </c>
      <c r="E98" s="33">
        <v>2663</v>
      </c>
      <c r="F98" s="33">
        <v>2713</v>
      </c>
      <c r="G98" s="33">
        <v>2998</v>
      </c>
      <c r="H98" s="33">
        <v>5377</v>
      </c>
      <c r="I98" s="33">
        <v>5532</v>
      </c>
      <c r="J98" s="33">
        <v>5908</v>
      </c>
    </row>
    <row r="99" spans="1:10" ht="12" customHeight="1">
      <c r="A99" s="65">
        <v>90</v>
      </c>
      <c r="B99" s="24">
        <v>53120</v>
      </c>
      <c r="C99" s="27" t="s">
        <v>164</v>
      </c>
      <c r="D99" s="25">
        <v>453</v>
      </c>
      <c r="E99" s="25">
        <v>1858</v>
      </c>
      <c r="F99" s="25">
        <v>2042</v>
      </c>
      <c r="G99" s="25">
        <v>2420</v>
      </c>
      <c r="H99" s="25">
        <v>1870</v>
      </c>
      <c r="I99" s="25">
        <v>2045</v>
      </c>
      <c r="J99" s="25">
        <v>2453</v>
      </c>
    </row>
    <row r="100" spans="1:10" ht="12" customHeight="1">
      <c r="A100" s="65">
        <v>91</v>
      </c>
      <c r="B100" s="20">
        <v>8</v>
      </c>
      <c r="C100" s="67" t="s">
        <v>222</v>
      </c>
      <c r="D100" s="33"/>
      <c r="E100" s="33"/>
      <c r="F100" s="33"/>
      <c r="G100" s="33"/>
      <c r="H100" s="33"/>
      <c r="I100" s="33"/>
      <c r="J100" s="33"/>
    </row>
    <row r="101" spans="1:10" ht="12" customHeight="1">
      <c r="A101" s="65">
        <v>92</v>
      </c>
      <c r="B101" s="24">
        <v>83224</v>
      </c>
      <c r="C101" s="27" t="s">
        <v>289</v>
      </c>
      <c r="D101" s="25">
        <v>37</v>
      </c>
      <c r="E101" s="25">
        <v>2525</v>
      </c>
      <c r="F101" s="25">
        <v>2763</v>
      </c>
      <c r="G101" s="25">
        <v>3316</v>
      </c>
      <c r="H101" s="25">
        <v>2525</v>
      </c>
      <c r="I101" s="25">
        <v>3268</v>
      </c>
      <c r="J101" s="25">
        <v>5368</v>
      </c>
    </row>
    <row r="102" spans="1:10" ht="12" customHeight="1">
      <c r="A102" s="65">
        <v>93</v>
      </c>
      <c r="B102" s="21">
        <v>83311</v>
      </c>
      <c r="C102" s="23" t="s">
        <v>183</v>
      </c>
      <c r="D102" s="33">
        <v>48</v>
      </c>
      <c r="E102" s="33">
        <v>2162</v>
      </c>
      <c r="F102" s="33">
        <v>2380</v>
      </c>
      <c r="G102" s="33">
        <v>2526</v>
      </c>
      <c r="H102" s="33">
        <v>2309</v>
      </c>
      <c r="I102" s="33">
        <v>2520</v>
      </c>
      <c r="J102" s="33">
        <v>2806</v>
      </c>
    </row>
    <row r="103" spans="1:10" ht="12" customHeight="1">
      <c r="A103" s="65">
        <v>94</v>
      </c>
      <c r="B103" s="26">
        <v>9</v>
      </c>
      <c r="C103" s="69" t="s">
        <v>224</v>
      </c>
      <c r="D103" s="25"/>
      <c r="E103" s="25"/>
      <c r="F103" s="25"/>
      <c r="G103" s="25"/>
      <c r="H103" s="25"/>
      <c r="I103" s="25"/>
      <c r="J103" s="25"/>
    </row>
    <row r="104" spans="1:10" ht="12" customHeight="1">
      <c r="A104" s="65">
        <v>95</v>
      </c>
      <c r="B104" s="21">
        <v>91151</v>
      </c>
      <c r="C104" s="23" t="s">
        <v>190</v>
      </c>
      <c r="D104" s="33">
        <v>256</v>
      </c>
      <c r="E104" s="33">
        <v>1738</v>
      </c>
      <c r="F104" s="33">
        <v>1850</v>
      </c>
      <c r="G104" s="33">
        <v>1866</v>
      </c>
      <c r="H104" s="33">
        <v>1739</v>
      </c>
      <c r="I104" s="33">
        <v>1850</v>
      </c>
      <c r="J104" s="33">
        <v>1868</v>
      </c>
    </row>
    <row r="105" spans="1:10" ht="12" customHeight="1">
      <c r="A105" s="65">
        <v>96</v>
      </c>
      <c r="B105" s="24">
        <v>96253</v>
      </c>
      <c r="C105" s="27" t="s">
        <v>249</v>
      </c>
      <c r="D105" s="25">
        <v>76</v>
      </c>
      <c r="E105" s="25">
        <v>1949</v>
      </c>
      <c r="F105" s="25">
        <v>2144</v>
      </c>
      <c r="G105" s="25">
        <v>2683</v>
      </c>
      <c r="H105" s="25">
        <v>1949</v>
      </c>
      <c r="I105" s="25">
        <v>2144</v>
      </c>
      <c r="J105" s="25">
        <v>2695</v>
      </c>
    </row>
    <row r="106" spans="1:10" ht="12" customHeight="1">
      <c r="A106" s="65">
        <v>97</v>
      </c>
      <c r="B106" s="21">
        <v>91131</v>
      </c>
      <c r="C106" s="23" t="s">
        <v>225</v>
      </c>
      <c r="D106" s="33">
        <v>389</v>
      </c>
      <c r="E106" s="33">
        <v>1741</v>
      </c>
      <c r="F106" s="33">
        <v>1842</v>
      </c>
      <c r="G106" s="33">
        <v>1868</v>
      </c>
      <c r="H106" s="33">
        <v>1741</v>
      </c>
      <c r="I106" s="33">
        <v>1842</v>
      </c>
      <c r="J106" s="33">
        <v>1870</v>
      </c>
    </row>
    <row r="107" spans="1:10" ht="12" customHeight="1">
      <c r="A107" s="65">
        <v>98</v>
      </c>
      <c r="B107" s="24">
        <v>93335</v>
      </c>
      <c r="C107" s="27" t="s">
        <v>196</v>
      </c>
      <c r="D107" s="25">
        <v>45</v>
      </c>
      <c r="E107" s="25">
        <v>1854</v>
      </c>
      <c r="F107" s="25">
        <v>1863</v>
      </c>
      <c r="G107" s="25">
        <v>2006</v>
      </c>
      <c r="H107" s="25">
        <v>2229</v>
      </c>
      <c r="I107" s="25">
        <v>2313</v>
      </c>
      <c r="J107" s="25">
        <v>2496</v>
      </c>
    </row>
  </sheetData>
  <autoFilter ref="B9:J107" xr:uid="{D985524F-0A59-4D49-A18E-3862BEA38B26}"/>
  <sortState xmlns:xlrd2="http://schemas.microsoft.com/office/spreadsheetml/2017/richdata2" ref="B104:J107">
    <sortCondition ref="C104:C107"/>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cfRule type="duplicateValues" dxfId="15" priority="1"/>
  </conditionalFormatting>
  <hyperlinks>
    <hyperlink ref="L2" location="Contents!A1" display="Back to Contents" xr:uid="{9B5D71DD-7E64-4E39-A3E2-C6899C0714F2}"/>
    <hyperlink ref="L5" location="T4.12!B10" display="Managers" xr:uid="{626B81E8-E32F-4734-810A-25927EF74D97}"/>
    <hyperlink ref="L6" location="T4.12!B27" display="Professionals" xr:uid="{4318F363-4824-45AF-8DCD-79AA6911930A}"/>
    <hyperlink ref="L7" location="T4.12!B57" display="Assoc. Prof &amp; Tech" xr:uid="{3BC5B2B4-302E-43D7-9D99-18FEF60F2672}"/>
    <hyperlink ref="M5" location="T4.12!B80" display="Clerical Supp Wkrs" xr:uid="{3D228A66-75D0-469C-8C37-F57B839D3CBE}"/>
    <hyperlink ref="M6" location="T4.12!B89" display="Svce &amp; Sales Wkrs" xr:uid="{6A540F4A-BEE7-4103-9A30-60C8502DCFE5}"/>
    <hyperlink ref="M7" location="T4.12!B100" display="Plant &amp; Mach. Op. &amp; Assem" xr:uid="{BCC10239-F262-4721-95F8-643A264CB3C7}"/>
    <hyperlink ref="N5" location="T4.12!B103" display="Cleaners, Labourers &amp; Rel Wkrs" xr:uid="{DD3CFC3C-606F-4F80-8A76-68EC64F84388}"/>
  </hyperlinks>
  <pageMargins left="0.05" right="0.05" top="0.5" bottom="0.5" header="0" footer="0"/>
  <pageSetup paperSize="9" orientation="portrait" verticalDpi="0" r:id="rId1"/>
  <headerFooter>
    <oddHeader>MEDIAN,  25TH  AND  75TH  PERCENTILES  OF  MONTHLY  BASIC  AND  GROSS  WAGES  OF  COMMON  OCCUPATIONS  BY  INDUSTRY</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1C404-4D69-4EF6-813C-1A28FDCC097E}">
  <dimension ref="A1:O63"/>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89" t="s">
        <v>300</v>
      </c>
      <c r="B1" s="89"/>
      <c r="C1" s="89"/>
      <c r="D1" s="89"/>
      <c r="E1" s="89"/>
      <c r="F1" s="89"/>
      <c r="G1" s="89"/>
      <c r="H1" s="89"/>
      <c r="I1" s="89"/>
      <c r="J1" s="89"/>
      <c r="K1" s="1"/>
      <c r="L1" s="53"/>
      <c r="M1" s="53"/>
      <c r="N1" s="53"/>
      <c r="O1" s="2"/>
    </row>
    <row r="2" spans="1:15" s="3" customFormat="1" ht="12" customHeight="1">
      <c r="A2" s="89" t="s">
        <v>573</v>
      </c>
      <c r="B2" s="89"/>
      <c r="C2" s="89"/>
      <c r="D2" s="89"/>
      <c r="E2" s="89"/>
      <c r="F2" s="89"/>
      <c r="G2" s="89"/>
      <c r="H2" s="89"/>
      <c r="I2" s="89"/>
      <c r="J2" s="89"/>
      <c r="K2" s="1"/>
      <c r="L2" s="54" t="s">
        <v>4</v>
      </c>
      <c r="M2" s="53"/>
      <c r="N2" s="53"/>
      <c r="O2" s="2"/>
    </row>
    <row r="3" spans="1:15" s="3" customFormat="1" ht="12" customHeight="1">
      <c r="A3" s="89" t="s">
        <v>303</v>
      </c>
      <c r="B3" s="89"/>
      <c r="C3" s="89"/>
      <c r="D3" s="89"/>
      <c r="E3" s="89"/>
      <c r="F3" s="89"/>
      <c r="G3" s="89"/>
      <c r="H3" s="89"/>
      <c r="I3" s="89"/>
      <c r="J3" s="89"/>
      <c r="K3" s="1"/>
      <c r="L3" s="53"/>
      <c r="M3" s="53"/>
      <c r="N3" s="53"/>
      <c r="O3" s="2"/>
    </row>
    <row r="4" spans="1:15" s="3" customFormat="1" ht="12" customHeight="1">
      <c r="B4" s="90"/>
      <c r="C4" s="90"/>
      <c r="D4" s="90"/>
      <c r="E4" s="90"/>
      <c r="F4" s="90"/>
      <c r="G4" s="90"/>
      <c r="H4" s="90"/>
      <c r="I4" s="90"/>
      <c r="J4" s="90"/>
      <c r="L4" s="7" t="s">
        <v>5</v>
      </c>
      <c r="M4" s="55"/>
      <c r="N4" s="55"/>
      <c r="O4" s="2"/>
    </row>
    <row r="5" spans="1:15" s="3" customFormat="1" ht="12" customHeight="1">
      <c r="B5" s="8"/>
      <c r="C5" s="74"/>
      <c r="D5" s="9"/>
      <c r="E5" s="9"/>
      <c r="F5" s="9"/>
      <c r="G5" s="10"/>
      <c r="H5" s="9"/>
      <c r="I5" s="9"/>
      <c r="J5" s="10"/>
      <c r="L5" s="4" t="s">
        <v>6</v>
      </c>
      <c r="M5" s="4" t="s">
        <v>7</v>
      </c>
      <c r="N5" s="4" t="s">
        <v>20</v>
      </c>
      <c r="O5" s="5"/>
    </row>
    <row r="6" spans="1:15" s="3" customFormat="1" ht="12" customHeight="1">
      <c r="A6" s="91" t="s">
        <v>9</v>
      </c>
      <c r="B6" s="92" t="s">
        <v>47</v>
      </c>
      <c r="C6" s="92" t="s">
        <v>2</v>
      </c>
      <c r="D6" s="92" t="s">
        <v>10</v>
      </c>
      <c r="E6" s="94" t="s">
        <v>0</v>
      </c>
      <c r="F6" s="94"/>
      <c r="G6" s="94"/>
      <c r="H6" s="94" t="s">
        <v>1</v>
      </c>
      <c r="I6" s="94"/>
      <c r="J6" s="94"/>
      <c r="L6" s="4" t="s">
        <v>11</v>
      </c>
      <c r="M6" s="4" t="s">
        <v>12</v>
      </c>
      <c r="N6" s="85"/>
      <c r="O6" s="5"/>
    </row>
    <row r="7" spans="1:15" s="13" customFormat="1" ht="12" customHeight="1">
      <c r="A7" s="91"/>
      <c r="B7" s="93"/>
      <c r="C7" s="93"/>
      <c r="D7" s="93"/>
      <c r="E7" s="92" t="s">
        <v>14</v>
      </c>
      <c r="F7" s="92" t="s">
        <v>15</v>
      </c>
      <c r="G7" s="92" t="s">
        <v>16</v>
      </c>
      <c r="H7" s="92" t="s">
        <v>14</v>
      </c>
      <c r="I7" s="92" t="s">
        <v>15</v>
      </c>
      <c r="J7" s="92" t="s">
        <v>16</v>
      </c>
      <c r="K7" s="17" t="s">
        <v>17</v>
      </c>
      <c r="L7" s="4" t="s">
        <v>18</v>
      </c>
      <c r="M7" s="4" t="s">
        <v>8</v>
      </c>
      <c r="N7" s="82"/>
      <c r="O7" s="12"/>
    </row>
    <row r="8" spans="1:15" s="13" customFormat="1" ht="26.25" customHeight="1">
      <c r="A8" s="91"/>
      <c r="B8" s="93"/>
      <c r="C8" s="93"/>
      <c r="D8" s="93"/>
      <c r="E8" s="93"/>
      <c r="F8" s="93"/>
      <c r="G8" s="93"/>
      <c r="H8" s="93"/>
      <c r="I8" s="93"/>
      <c r="J8" s="93"/>
      <c r="K8" s="17"/>
      <c r="L8" s="59"/>
      <c r="M8" s="59"/>
      <c r="N8" s="59"/>
    </row>
    <row r="9" spans="1:15" s="13" customFormat="1" ht="12" customHeight="1">
      <c r="A9" s="68"/>
      <c r="B9" s="31"/>
      <c r="C9" s="31"/>
      <c r="D9" s="31"/>
      <c r="E9" s="32"/>
      <c r="F9" s="31"/>
      <c r="G9" s="32"/>
      <c r="H9" s="32"/>
      <c r="I9" s="31"/>
      <c r="J9" s="32"/>
      <c r="K9" s="17"/>
      <c r="L9" s="56"/>
      <c r="M9" s="56"/>
      <c r="N9" s="56"/>
    </row>
    <row r="10" spans="1:15" s="29" customFormat="1" ht="12" customHeight="1">
      <c r="A10" s="65">
        <v>1</v>
      </c>
      <c r="B10" s="20">
        <v>1</v>
      </c>
      <c r="C10" s="67" t="s">
        <v>48</v>
      </c>
      <c r="D10" s="22"/>
      <c r="E10" s="22"/>
      <c r="F10" s="22"/>
      <c r="G10" s="22"/>
      <c r="H10" s="22"/>
      <c r="I10" s="22"/>
      <c r="J10" s="22"/>
      <c r="L10" s="57"/>
      <c r="M10" s="57"/>
      <c r="N10" s="57"/>
    </row>
    <row r="11" spans="1:15" s="29" customFormat="1" ht="12" customHeight="1">
      <c r="A11" s="65">
        <v>2</v>
      </c>
      <c r="B11" s="24">
        <v>14322</v>
      </c>
      <c r="C11" s="27" t="s">
        <v>317</v>
      </c>
      <c r="D11" s="25">
        <v>56</v>
      </c>
      <c r="E11" s="25">
        <v>4048</v>
      </c>
      <c r="F11" s="25">
        <v>4465</v>
      </c>
      <c r="G11" s="25">
        <v>6005</v>
      </c>
      <c r="H11" s="25">
        <v>4048</v>
      </c>
      <c r="I11" s="25">
        <v>4465</v>
      </c>
      <c r="J11" s="25">
        <v>6005</v>
      </c>
      <c r="L11" s="57"/>
      <c r="M11" s="57"/>
      <c r="N11" s="57"/>
    </row>
    <row r="12" spans="1:15" s="29" customFormat="1" ht="12" customHeight="1">
      <c r="A12" s="65">
        <v>3</v>
      </c>
      <c r="B12" s="21">
        <v>12111</v>
      </c>
      <c r="C12" s="23" t="s">
        <v>200</v>
      </c>
      <c r="D12" s="33">
        <v>143</v>
      </c>
      <c r="E12" s="33">
        <v>4641</v>
      </c>
      <c r="F12" s="33">
        <v>6280</v>
      </c>
      <c r="G12" s="33">
        <v>9080</v>
      </c>
      <c r="H12" s="33">
        <v>4641</v>
      </c>
      <c r="I12" s="33">
        <v>6280</v>
      </c>
      <c r="J12" s="33">
        <v>9100</v>
      </c>
      <c r="L12" s="57"/>
      <c r="M12" s="57"/>
      <c r="N12" s="57"/>
    </row>
    <row r="13" spans="1:15" s="29" customFormat="1" ht="12" customHeight="1">
      <c r="A13" s="65">
        <v>4</v>
      </c>
      <c r="B13" s="24">
        <v>11203</v>
      </c>
      <c r="C13" s="27" t="s">
        <v>308</v>
      </c>
      <c r="D13" s="25">
        <v>34</v>
      </c>
      <c r="E13" s="25">
        <v>8218</v>
      </c>
      <c r="F13" s="25">
        <v>11741</v>
      </c>
      <c r="G13" s="25">
        <v>15000</v>
      </c>
      <c r="H13" s="25">
        <v>8218</v>
      </c>
      <c r="I13" s="25">
        <v>11741</v>
      </c>
      <c r="J13" s="25">
        <v>15000</v>
      </c>
      <c r="L13" s="57"/>
      <c r="M13" s="57"/>
      <c r="N13" s="57"/>
    </row>
    <row r="14" spans="1:15" s="29" customFormat="1" ht="12" customHeight="1">
      <c r="A14" s="65">
        <v>5</v>
      </c>
      <c r="B14" s="21">
        <v>13304</v>
      </c>
      <c r="C14" s="23" t="s">
        <v>228</v>
      </c>
      <c r="D14" s="33">
        <v>34</v>
      </c>
      <c r="E14" s="33">
        <v>4980</v>
      </c>
      <c r="F14" s="33">
        <v>6638</v>
      </c>
      <c r="G14" s="33">
        <v>7730</v>
      </c>
      <c r="H14" s="33">
        <v>4980</v>
      </c>
      <c r="I14" s="33">
        <v>6638</v>
      </c>
      <c r="J14" s="33">
        <v>7730</v>
      </c>
      <c r="L14" s="57"/>
      <c r="M14" s="57"/>
      <c r="N14" s="57"/>
    </row>
    <row r="15" spans="1:15" s="29" customFormat="1" ht="12" customHeight="1">
      <c r="A15" s="65">
        <v>6</v>
      </c>
      <c r="B15" s="24">
        <v>11201</v>
      </c>
      <c r="C15" s="27" t="s">
        <v>49</v>
      </c>
      <c r="D15" s="25">
        <v>463</v>
      </c>
      <c r="E15" s="25">
        <v>6489</v>
      </c>
      <c r="F15" s="25">
        <v>8463</v>
      </c>
      <c r="G15" s="25">
        <v>10501</v>
      </c>
      <c r="H15" s="25">
        <v>6489</v>
      </c>
      <c r="I15" s="25">
        <v>8463</v>
      </c>
      <c r="J15" s="25">
        <v>10501</v>
      </c>
      <c r="L15" s="57"/>
      <c r="M15" s="57"/>
      <c r="N15" s="57"/>
    </row>
    <row r="16" spans="1:15" s="29" customFormat="1" ht="12" customHeight="1">
      <c r="A16" s="65">
        <v>7</v>
      </c>
      <c r="B16" s="21">
        <v>12222</v>
      </c>
      <c r="C16" s="23" t="s">
        <v>60</v>
      </c>
      <c r="D16" s="33">
        <v>38</v>
      </c>
      <c r="E16" s="33">
        <v>4765</v>
      </c>
      <c r="F16" s="33">
        <v>5281</v>
      </c>
      <c r="G16" s="33">
        <v>6911</v>
      </c>
      <c r="H16" s="33">
        <v>4800</v>
      </c>
      <c r="I16" s="33">
        <v>5281</v>
      </c>
      <c r="J16" s="33">
        <v>6911</v>
      </c>
      <c r="L16" s="57"/>
      <c r="M16" s="57"/>
      <c r="N16" s="57"/>
    </row>
    <row r="17" spans="1:14" s="29" customFormat="1" ht="12" customHeight="1">
      <c r="A17" s="65">
        <v>8</v>
      </c>
      <c r="B17" s="24">
        <v>12121</v>
      </c>
      <c r="C17" s="27" t="s">
        <v>309</v>
      </c>
      <c r="D17" s="25">
        <v>42</v>
      </c>
      <c r="E17" s="25">
        <v>4443</v>
      </c>
      <c r="F17" s="25">
        <v>6193</v>
      </c>
      <c r="G17" s="25">
        <v>8044</v>
      </c>
      <c r="H17" s="25">
        <v>4480</v>
      </c>
      <c r="I17" s="25">
        <v>6290</v>
      </c>
      <c r="J17" s="25">
        <v>8044</v>
      </c>
      <c r="L17" s="57"/>
      <c r="M17" s="57"/>
      <c r="N17" s="57"/>
    </row>
    <row r="18" spans="1:14" s="29" customFormat="1" ht="12" customHeight="1">
      <c r="A18" s="65">
        <v>9</v>
      </c>
      <c r="B18" s="21">
        <v>12191</v>
      </c>
      <c r="C18" s="23" t="s">
        <v>201</v>
      </c>
      <c r="D18" s="33">
        <v>131</v>
      </c>
      <c r="E18" s="33">
        <v>9842</v>
      </c>
      <c r="F18" s="33">
        <v>12150</v>
      </c>
      <c r="G18" s="33">
        <v>14126</v>
      </c>
      <c r="H18" s="33">
        <v>9890</v>
      </c>
      <c r="I18" s="33">
        <v>12150</v>
      </c>
      <c r="J18" s="33">
        <v>14126</v>
      </c>
      <c r="L18" s="57"/>
      <c r="M18" s="57"/>
      <c r="N18" s="57"/>
    </row>
    <row r="19" spans="1:14" s="29" customFormat="1" ht="12" customHeight="1">
      <c r="A19" s="65">
        <v>10</v>
      </c>
      <c r="B19" s="24">
        <v>14121</v>
      </c>
      <c r="C19" s="27" t="s">
        <v>73</v>
      </c>
      <c r="D19" s="25">
        <v>43</v>
      </c>
      <c r="E19" s="25">
        <v>3834</v>
      </c>
      <c r="F19" s="25">
        <v>4136</v>
      </c>
      <c r="G19" s="25">
        <v>4800</v>
      </c>
      <c r="H19" s="25">
        <v>3834</v>
      </c>
      <c r="I19" s="25">
        <v>4136</v>
      </c>
      <c r="J19" s="25">
        <v>4800</v>
      </c>
      <c r="L19" s="57"/>
      <c r="M19" s="57"/>
      <c r="N19" s="57"/>
    </row>
    <row r="20" spans="1:14" s="29" customFormat="1" ht="12" customHeight="1">
      <c r="A20" s="65">
        <v>11</v>
      </c>
      <c r="B20" s="21">
        <v>12211</v>
      </c>
      <c r="C20" s="23" t="s">
        <v>56</v>
      </c>
      <c r="D20" s="33">
        <v>45</v>
      </c>
      <c r="E20" s="33">
        <v>4338</v>
      </c>
      <c r="F20" s="33">
        <v>5090</v>
      </c>
      <c r="G20" s="33">
        <v>6850</v>
      </c>
      <c r="H20" s="33">
        <v>4338</v>
      </c>
      <c r="I20" s="33">
        <v>5090</v>
      </c>
      <c r="J20" s="33">
        <v>7250</v>
      </c>
      <c r="L20" s="57"/>
      <c r="M20" s="57"/>
      <c r="N20" s="57"/>
    </row>
    <row r="21" spans="1:14" s="29" customFormat="1" ht="12" customHeight="1">
      <c r="A21" s="65">
        <v>12</v>
      </c>
      <c r="B21" s="24">
        <v>14310</v>
      </c>
      <c r="C21" s="27" t="s">
        <v>315</v>
      </c>
      <c r="D21" s="25">
        <v>78</v>
      </c>
      <c r="E21" s="25">
        <v>2951</v>
      </c>
      <c r="F21" s="25">
        <v>4489</v>
      </c>
      <c r="G21" s="25">
        <v>7555</v>
      </c>
      <c r="H21" s="25">
        <v>3136</v>
      </c>
      <c r="I21" s="25">
        <v>4599</v>
      </c>
      <c r="J21" s="25">
        <v>7555</v>
      </c>
      <c r="L21" s="57"/>
      <c r="M21" s="57"/>
      <c r="N21" s="57"/>
    </row>
    <row r="22" spans="1:14" s="29" customFormat="1" ht="12" customHeight="1">
      <c r="A22" s="65">
        <v>13</v>
      </c>
      <c r="B22" s="21">
        <v>12132</v>
      </c>
      <c r="C22" s="23" t="s">
        <v>53</v>
      </c>
      <c r="D22" s="33">
        <v>82</v>
      </c>
      <c r="E22" s="33">
        <v>16781</v>
      </c>
      <c r="F22" s="33">
        <v>19188</v>
      </c>
      <c r="G22" s="33">
        <v>20000</v>
      </c>
      <c r="H22" s="33">
        <v>16781</v>
      </c>
      <c r="I22" s="33">
        <v>19188</v>
      </c>
      <c r="J22" s="33">
        <v>20000</v>
      </c>
      <c r="L22" s="57"/>
      <c r="M22" s="57"/>
      <c r="N22" s="57"/>
    </row>
    <row r="23" spans="1:14" s="29" customFormat="1" ht="12" customHeight="1">
      <c r="A23" s="65">
        <v>14</v>
      </c>
      <c r="B23" s="26">
        <v>2</v>
      </c>
      <c r="C23" s="69" t="s">
        <v>77</v>
      </c>
      <c r="D23" s="25"/>
      <c r="E23" s="25"/>
      <c r="F23" s="25"/>
      <c r="G23" s="25"/>
      <c r="H23" s="25"/>
      <c r="I23" s="25"/>
      <c r="J23" s="25"/>
      <c r="L23" s="57"/>
      <c r="M23" s="57"/>
      <c r="N23" s="57"/>
    </row>
    <row r="24" spans="1:14" s="29" customFormat="1" ht="12" customHeight="1">
      <c r="A24" s="65">
        <v>15</v>
      </c>
      <c r="B24" s="21">
        <v>24212</v>
      </c>
      <c r="C24" s="23" t="s">
        <v>366</v>
      </c>
      <c r="D24" s="33">
        <v>106</v>
      </c>
      <c r="E24" s="33">
        <v>4400</v>
      </c>
      <c r="F24" s="33">
        <v>5115</v>
      </c>
      <c r="G24" s="33">
        <v>6479</v>
      </c>
      <c r="H24" s="33">
        <v>4400</v>
      </c>
      <c r="I24" s="33">
        <v>5115</v>
      </c>
      <c r="J24" s="33">
        <v>6479</v>
      </c>
      <c r="L24" s="57"/>
      <c r="M24" s="57"/>
      <c r="N24" s="57"/>
    </row>
    <row r="25" spans="1:14" s="29" customFormat="1" ht="12" customHeight="1">
      <c r="A25" s="65">
        <v>16</v>
      </c>
      <c r="B25" s="24">
        <v>26212</v>
      </c>
      <c r="C25" s="27" t="s">
        <v>387</v>
      </c>
      <c r="D25" s="25">
        <v>41</v>
      </c>
      <c r="E25" s="25">
        <v>4285</v>
      </c>
      <c r="F25" s="25">
        <v>5535</v>
      </c>
      <c r="G25" s="25">
        <v>6253</v>
      </c>
      <c r="H25" s="25">
        <v>4285</v>
      </c>
      <c r="I25" s="25">
        <v>5535</v>
      </c>
      <c r="J25" s="25">
        <v>6253</v>
      </c>
      <c r="L25" s="57"/>
      <c r="M25" s="57"/>
      <c r="N25" s="57"/>
    </row>
    <row r="26" spans="1:14" s="29" customFormat="1" ht="12" customHeight="1">
      <c r="A26" s="65">
        <v>17</v>
      </c>
      <c r="B26" s="21">
        <v>24314</v>
      </c>
      <c r="C26" s="23" t="s">
        <v>209</v>
      </c>
      <c r="D26" s="33">
        <v>30</v>
      </c>
      <c r="E26" s="33">
        <v>3450</v>
      </c>
      <c r="F26" s="33">
        <v>3775</v>
      </c>
      <c r="G26" s="33">
        <v>5100</v>
      </c>
      <c r="H26" s="33">
        <v>3450</v>
      </c>
      <c r="I26" s="33">
        <v>3775</v>
      </c>
      <c r="J26" s="33">
        <v>5100</v>
      </c>
      <c r="L26" s="57"/>
      <c r="M26" s="57"/>
      <c r="N26" s="57"/>
    </row>
    <row r="27" spans="1:14" s="29" customFormat="1" ht="12" customHeight="1">
      <c r="A27" s="65">
        <v>18</v>
      </c>
      <c r="B27" s="24">
        <v>24320</v>
      </c>
      <c r="C27" s="27" t="s">
        <v>210</v>
      </c>
      <c r="D27" s="25">
        <v>76</v>
      </c>
      <c r="E27" s="25">
        <v>3351</v>
      </c>
      <c r="F27" s="25">
        <v>3928</v>
      </c>
      <c r="G27" s="25">
        <v>4769</v>
      </c>
      <c r="H27" s="25">
        <v>3351</v>
      </c>
      <c r="I27" s="25">
        <v>3940</v>
      </c>
      <c r="J27" s="25">
        <v>4769</v>
      </c>
      <c r="L27" s="57"/>
      <c r="M27" s="57"/>
      <c r="N27" s="57"/>
    </row>
    <row r="28" spans="1:14" s="29" customFormat="1" ht="12" customHeight="1">
      <c r="A28" s="65">
        <v>19</v>
      </c>
      <c r="B28" s="20">
        <v>3</v>
      </c>
      <c r="C28" s="67" t="s">
        <v>114</v>
      </c>
      <c r="D28" s="33"/>
      <c r="E28" s="33"/>
      <c r="F28" s="33"/>
      <c r="G28" s="33"/>
      <c r="H28" s="33"/>
      <c r="I28" s="33"/>
      <c r="J28" s="33"/>
      <c r="L28" s="57"/>
      <c r="M28" s="57"/>
      <c r="N28" s="57"/>
    </row>
    <row r="29" spans="1:14" s="29" customFormat="1" ht="12" customHeight="1">
      <c r="A29" s="65">
        <v>20</v>
      </c>
      <c r="B29" s="24">
        <v>33131</v>
      </c>
      <c r="C29" s="27" t="s">
        <v>126</v>
      </c>
      <c r="D29" s="25">
        <v>114</v>
      </c>
      <c r="E29" s="25">
        <v>3296</v>
      </c>
      <c r="F29" s="25">
        <v>3820</v>
      </c>
      <c r="G29" s="25">
        <v>4434</v>
      </c>
      <c r="H29" s="25">
        <v>3300</v>
      </c>
      <c r="I29" s="25">
        <v>3845</v>
      </c>
      <c r="J29" s="25">
        <v>4460</v>
      </c>
      <c r="L29" s="57"/>
      <c r="M29" s="57"/>
      <c r="N29" s="57"/>
    </row>
    <row r="30" spans="1:14" s="29" customFormat="1" ht="12" customHeight="1">
      <c r="A30" s="65">
        <v>21</v>
      </c>
      <c r="B30" s="21">
        <v>34341</v>
      </c>
      <c r="C30" s="23" t="s">
        <v>140</v>
      </c>
      <c r="D30" s="33">
        <v>272</v>
      </c>
      <c r="E30" s="33">
        <v>3646</v>
      </c>
      <c r="F30" s="33">
        <v>4318</v>
      </c>
      <c r="G30" s="33">
        <v>6198</v>
      </c>
      <c r="H30" s="33">
        <v>3661</v>
      </c>
      <c r="I30" s="33">
        <v>4337</v>
      </c>
      <c r="J30" s="33">
        <v>6203</v>
      </c>
      <c r="L30" s="57"/>
      <c r="M30" s="57"/>
      <c r="N30" s="57"/>
    </row>
    <row r="31" spans="1:14" s="29" customFormat="1" ht="12" customHeight="1">
      <c r="A31" s="65">
        <v>22</v>
      </c>
      <c r="B31" s="24">
        <v>3322</v>
      </c>
      <c r="C31" s="27" t="s">
        <v>553</v>
      </c>
      <c r="D31" s="25">
        <v>138</v>
      </c>
      <c r="E31" s="25">
        <v>3632</v>
      </c>
      <c r="F31" s="25">
        <v>4231</v>
      </c>
      <c r="G31" s="25">
        <v>5046</v>
      </c>
      <c r="H31" s="25">
        <v>3650</v>
      </c>
      <c r="I31" s="25">
        <v>4248</v>
      </c>
      <c r="J31" s="25">
        <v>5046</v>
      </c>
      <c r="L31" s="57"/>
      <c r="M31" s="57"/>
      <c r="N31" s="57"/>
    </row>
    <row r="32" spans="1:14" s="29" customFormat="1" ht="12" customHeight="1">
      <c r="A32" s="65">
        <v>23</v>
      </c>
      <c r="B32" s="21">
        <v>33320</v>
      </c>
      <c r="C32" s="23" t="s">
        <v>217</v>
      </c>
      <c r="D32" s="33">
        <v>109</v>
      </c>
      <c r="E32" s="33">
        <v>3000</v>
      </c>
      <c r="F32" s="33">
        <v>3500</v>
      </c>
      <c r="G32" s="33">
        <v>4209</v>
      </c>
      <c r="H32" s="33">
        <v>3000</v>
      </c>
      <c r="I32" s="33">
        <v>3551</v>
      </c>
      <c r="J32" s="33">
        <v>4223</v>
      </c>
      <c r="L32" s="57"/>
      <c r="M32" s="57"/>
      <c r="N32" s="57"/>
    </row>
    <row r="33" spans="1:14" s="29" customFormat="1" ht="12" customHeight="1">
      <c r="A33" s="65">
        <v>24</v>
      </c>
      <c r="B33" s="24">
        <v>33491</v>
      </c>
      <c r="C33" s="27" t="s">
        <v>134</v>
      </c>
      <c r="D33" s="25">
        <v>80</v>
      </c>
      <c r="E33" s="25">
        <v>3143</v>
      </c>
      <c r="F33" s="25">
        <v>3375</v>
      </c>
      <c r="G33" s="25">
        <v>3850</v>
      </c>
      <c r="H33" s="25">
        <v>3178</v>
      </c>
      <c r="I33" s="25">
        <v>3375</v>
      </c>
      <c r="J33" s="25">
        <v>3850</v>
      </c>
      <c r="L33" s="57"/>
      <c r="M33" s="57"/>
      <c r="N33" s="57"/>
    </row>
    <row r="34" spans="1:14" s="29" customFormat="1" ht="12" customHeight="1">
      <c r="A34" s="65">
        <v>25</v>
      </c>
      <c r="B34" s="21">
        <v>31151</v>
      </c>
      <c r="C34" s="23" t="s">
        <v>402</v>
      </c>
      <c r="D34" s="33">
        <v>43</v>
      </c>
      <c r="E34" s="33">
        <v>2600</v>
      </c>
      <c r="F34" s="33">
        <v>2984</v>
      </c>
      <c r="G34" s="33">
        <v>3350</v>
      </c>
      <c r="H34" s="33">
        <v>2650</v>
      </c>
      <c r="I34" s="33">
        <v>2985</v>
      </c>
      <c r="J34" s="33">
        <v>3415</v>
      </c>
      <c r="L34" s="57"/>
      <c r="M34" s="57"/>
      <c r="N34" s="57"/>
    </row>
    <row r="35" spans="1:14" s="29" customFormat="1" ht="12" customHeight="1">
      <c r="A35" s="65">
        <v>26</v>
      </c>
      <c r="B35" s="24">
        <v>33492</v>
      </c>
      <c r="C35" s="27" t="s">
        <v>135</v>
      </c>
      <c r="D35" s="25">
        <v>115</v>
      </c>
      <c r="E35" s="25">
        <v>3071</v>
      </c>
      <c r="F35" s="25">
        <v>4043</v>
      </c>
      <c r="G35" s="25">
        <v>5719</v>
      </c>
      <c r="H35" s="25">
        <v>3150</v>
      </c>
      <c r="I35" s="25">
        <v>4043</v>
      </c>
      <c r="J35" s="25">
        <v>5719</v>
      </c>
      <c r="L35" s="57"/>
      <c r="M35" s="57"/>
      <c r="N35" s="57"/>
    </row>
    <row r="36" spans="1:14" s="29" customFormat="1" ht="12" customHeight="1">
      <c r="A36" s="65">
        <v>27</v>
      </c>
      <c r="B36" s="21">
        <v>34223</v>
      </c>
      <c r="C36" s="23" t="s">
        <v>281</v>
      </c>
      <c r="D36" s="33">
        <v>130</v>
      </c>
      <c r="E36" s="33">
        <v>3251</v>
      </c>
      <c r="F36" s="33">
        <v>4776</v>
      </c>
      <c r="G36" s="33">
        <v>6608</v>
      </c>
      <c r="H36" s="33">
        <v>3459</v>
      </c>
      <c r="I36" s="33">
        <v>4832</v>
      </c>
      <c r="J36" s="33">
        <v>6608</v>
      </c>
      <c r="L36" s="57"/>
      <c r="M36" s="57"/>
      <c r="N36" s="57"/>
    </row>
    <row r="37" spans="1:14" s="29" customFormat="1" ht="12" customHeight="1">
      <c r="A37" s="65">
        <v>28</v>
      </c>
      <c r="B37" s="24">
        <v>31601</v>
      </c>
      <c r="C37" s="27" t="s">
        <v>122</v>
      </c>
      <c r="D37" s="25">
        <v>137</v>
      </c>
      <c r="E37" s="25">
        <v>3369</v>
      </c>
      <c r="F37" s="25">
        <v>3827</v>
      </c>
      <c r="G37" s="25">
        <v>4636</v>
      </c>
      <c r="H37" s="25">
        <v>3369</v>
      </c>
      <c r="I37" s="25">
        <v>3831</v>
      </c>
      <c r="J37" s="25">
        <v>4636</v>
      </c>
      <c r="L37" s="57"/>
      <c r="M37" s="57"/>
      <c r="N37" s="57"/>
    </row>
    <row r="38" spans="1:14" s="29" customFormat="1" ht="12" customHeight="1">
      <c r="A38" s="65">
        <v>29</v>
      </c>
      <c r="B38" s="21">
        <v>34221</v>
      </c>
      <c r="C38" s="23" t="s">
        <v>137</v>
      </c>
      <c r="D38" s="33">
        <v>30</v>
      </c>
      <c r="E38" s="33">
        <v>3000</v>
      </c>
      <c r="F38" s="33">
        <v>3943</v>
      </c>
      <c r="G38" s="33">
        <v>5000</v>
      </c>
      <c r="H38" s="33">
        <v>3073</v>
      </c>
      <c r="I38" s="33">
        <v>3958</v>
      </c>
      <c r="J38" s="33">
        <v>5044</v>
      </c>
      <c r="L38" s="57"/>
      <c r="M38" s="57"/>
      <c r="N38" s="57"/>
    </row>
    <row r="39" spans="1:14" s="29" customFormat="1" ht="12" customHeight="1">
      <c r="A39" s="65">
        <v>30</v>
      </c>
      <c r="B39" s="26">
        <v>4</v>
      </c>
      <c r="C39" s="69" t="s">
        <v>144</v>
      </c>
      <c r="D39" s="25"/>
      <c r="E39" s="25"/>
      <c r="F39" s="25"/>
      <c r="G39" s="25"/>
      <c r="H39" s="25"/>
      <c r="I39" s="25"/>
      <c r="J39" s="25"/>
      <c r="L39" s="57"/>
      <c r="M39" s="57"/>
      <c r="N39" s="57"/>
    </row>
    <row r="40" spans="1:14" s="29" customFormat="1" ht="12" customHeight="1">
      <c r="A40" s="65">
        <v>31</v>
      </c>
      <c r="B40" s="21">
        <v>42245</v>
      </c>
      <c r="C40" s="23" t="s">
        <v>455</v>
      </c>
      <c r="D40" s="33">
        <v>180</v>
      </c>
      <c r="E40" s="33">
        <v>2326</v>
      </c>
      <c r="F40" s="33">
        <v>2701</v>
      </c>
      <c r="G40" s="33">
        <v>3150</v>
      </c>
      <c r="H40" s="33">
        <v>2354</v>
      </c>
      <c r="I40" s="33">
        <v>2703</v>
      </c>
      <c r="J40" s="33">
        <v>3170</v>
      </c>
      <c r="L40" s="57"/>
      <c r="M40" s="57"/>
      <c r="N40" s="57"/>
    </row>
    <row r="41" spans="1:14" s="29" customFormat="1" ht="12" customHeight="1">
      <c r="A41" s="65">
        <v>32</v>
      </c>
      <c r="B41" s="24">
        <v>42247</v>
      </c>
      <c r="C41" s="27" t="s">
        <v>457</v>
      </c>
      <c r="D41" s="25">
        <v>65</v>
      </c>
      <c r="E41" s="25">
        <v>3005</v>
      </c>
      <c r="F41" s="25">
        <v>3265</v>
      </c>
      <c r="G41" s="25">
        <v>3802</v>
      </c>
      <c r="H41" s="25">
        <v>3005</v>
      </c>
      <c r="I41" s="25">
        <v>3265</v>
      </c>
      <c r="J41" s="25">
        <v>3816</v>
      </c>
      <c r="L41" s="57"/>
      <c r="M41" s="57"/>
      <c r="N41" s="57"/>
    </row>
    <row r="42" spans="1:14" s="29" customFormat="1" ht="12" customHeight="1">
      <c r="A42" s="65">
        <v>33</v>
      </c>
      <c r="B42" s="21">
        <v>42242</v>
      </c>
      <c r="C42" s="23" t="s">
        <v>452</v>
      </c>
      <c r="D42" s="33">
        <v>185</v>
      </c>
      <c r="E42" s="33">
        <v>2369</v>
      </c>
      <c r="F42" s="33">
        <v>2620</v>
      </c>
      <c r="G42" s="33">
        <v>2906</v>
      </c>
      <c r="H42" s="33">
        <v>2369</v>
      </c>
      <c r="I42" s="33">
        <v>2620</v>
      </c>
      <c r="J42" s="33">
        <v>2909</v>
      </c>
      <c r="L42" s="57"/>
      <c r="M42" s="57"/>
      <c r="N42" s="57"/>
    </row>
    <row r="43" spans="1:14" s="29" customFormat="1" ht="12" customHeight="1">
      <c r="A43" s="65">
        <v>34</v>
      </c>
      <c r="B43" s="24">
        <v>43112</v>
      </c>
      <c r="C43" s="27" t="s">
        <v>459</v>
      </c>
      <c r="D43" s="25">
        <v>88</v>
      </c>
      <c r="E43" s="25">
        <v>2992</v>
      </c>
      <c r="F43" s="25">
        <v>3906</v>
      </c>
      <c r="G43" s="25">
        <v>6005</v>
      </c>
      <c r="H43" s="25">
        <v>2992</v>
      </c>
      <c r="I43" s="25">
        <v>4047</v>
      </c>
      <c r="J43" s="25">
        <v>6018</v>
      </c>
      <c r="L43" s="57"/>
      <c r="M43" s="57"/>
      <c r="N43" s="57"/>
    </row>
    <row r="44" spans="1:14" s="29" customFormat="1" ht="12" customHeight="1">
      <c r="A44" s="65">
        <v>35</v>
      </c>
      <c r="B44" s="21">
        <v>41101</v>
      </c>
      <c r="C44" s="23" t="s">
        <v>448</v>
      </c>
      <c r="D44" s="33">
        <v>69</v>
      </c>
      <c r="E44" s="33">
        <v>2620</v>
      </c>
      <c r="F44" s="33">
        <v>3150</v>
      </c>
      <c r="G44" s="33">
        <v>4598</v>
      </c>
      <c r="H44" s="33">
        <v>2754</v>
      </c>
      <c r="I44" s="33">
        <v>3296</v>
      </c>
      <c r="J44" s="33">
        <v>5284</v>
      </c>
      <c r="L44" s="57"/>
      <c r="M44" s="57"/>
      <c r="N44" s="57"/>
    </row>
    <row r="45" spans="1:14" s="29" customFormat="1" ht="12" customHeight="1">
      <c r="A45" s="65">
        <v>36</v>
      </c>
      <c r="B45" s="24">
        <v>41201</v>
      </c>
      <c r="C45" s="27" t="s">
        <v>146</v>
      </c>
      <c r="D45" s="25">
        <v>86</v>
      </c>
      <c r="E45" s="25">
        <v>3529</v>
      </c>
      <c r="F45" s="25">
        <v>4177</v>
      </c>
      <c r="G45" s="25">
        <v>5097</v>
      </c>
      <c r="H45" s="25">
        <v>3529</v>
      </c>
      <c r="I45" s="25">
        <v>4177</v>
      </c>
      <c r="J45" s="25">
        <v>5109</v>
      </c>
      <c r="L45" s="57"/>
      <c r="M45" s="57"/>
      <c r="N45" s="57"/>
    </row>
    <row r="46" spans="1:14" s="29" customFormat="1" ht="12" customHeight="1">
      <c r="A46" s="65">
        <v>37</v>
      </c>
      <c r="B46" s="20">
        <v>5</v>
      </c>
      <c r="C46" s="67" t="s">
        <v>151</v>
      </c>
      <c r="D46" s="33"/>
      <c r="E46" s="33"/>
      <c r="F46" s="33"/>
      <c r="G46" s="33"/>
      <c r="H46" s="33"/>
      <c r="I46" s="33"/>
      <c r="J46" s="33"/>
      <c r="L46" s="57"/>
      <c r="M46" s="57"/>
      <c r="N46" s="57"/>
    </row>
    <row r="47" spans="1:14" s="29" customFormat="1" ht="12" customHeight="1">
      <c r="A47" s="65">
        <v>38</v>
      </c>
      <c r="B47" s="24">
        <v>51702</v>
      </c>
      <c r="C47" s="27" t="s">
        <v>480</v>
      </c>
      <c r="D47" s="25">
        <v>1221</v>
      </c>
      <c r="E47" s="25">
        <v>2668</v>
      </c>
      <c r="F47" s="25">
        <v>2894</v>
      </c>
      <c r="G47" s="25">
        <v>3280</v>
      </c>
      <c r="H47" s="25">
        <v>2668</v>
      </c>
      <c r="I47" s="25">
        <v>2894</v>
      </c>
      <c r="J47" s="25">
        <v>3280</v>
      </c>
      <c r="L47" s="57"/>
      <c r="M47" s="57"/>
      <c r="N47" s="57"/>
    </row>
    <row r="48" spans="1:14" s="29" customFormat="1" ht="12" customHeight="1">
      <c r="A48" s="65">
        <v>39</v>
      </c>
      <c r="B48" s="21">
        <v>51311</v>
      </c>
      <c r="C48" s="23" t="s">
        <v>153</v>
      </c>
      <c r="D48" s="33">
        <v>62</v>
      </c>
      <c r="E48" s="33">
        <v>2987</v>
      </c>
      <c r="F48" s="33">
        <v>3263</v>
      </c>
      <c r="G48" s="33">
        <v>3582</v>
      </c>
      <c r="H48" s="33">
        <v>3000</v>
      </c>
      <c r="I48" s="33">
        <v>3291</v>
      </c>
      <c r="J48" s="33">
        <v>3628</v>
      </c>
      <c r="L48" s="57"/>
      <c r="M48" s="57"/>
      <c r="N48" s="57"/>
    </row>
    <row r="49" spans="1:14" s="29" customFormat="1" ht="12" customHeight="1">
      <c r="A49" s="65">
        <v>40</v>
      </c>
      <c r="B49" s="24">
        <v>52302</v>
      </c>
      <c r="C49" s="27" t="s">
        <v>484</v>
      </c>
      <c r="D49" s="25">
        <v>33</v>
      </c>
      <c r="E49" s="25">
        <v>2341</v>
      </c>
      <c r="F49" s="25">
        <v>2603</v>
      </c>
      <c r="G49" s="25">
        <v>2861</v>
      </c>
      <c r="H49" s="25">
        <v>2341</v>
      </c>
      <c r="I49" s="25">
        <v>2603</v>
      </c>
      <c r="J49" s="25">
        <v>2861</v>
      </c>
      <c r="L49" s="57"/>
      <c r="M49" s="57"/>
      <c r="N49" s="57"/>
    </row>
    <row r="50" spans="1:14" s="29" customFormat="1" ht="24">
      <c r="A50" s="65">
        <v>41</v>
      </c>
      <c r="B50" s="21">
        <v>51701</v>
      </c>
      <c r="C50" s="23" t="s">
        <v>479</v>
      </c>
      <c r="D50" s="33">
        <v>162</v>
      </c>
      <c r="E50" s="33">
        <v>3516</v>
      </c>
      <c r="F50" s="33">
        <v>3993</v>
      </c>
      <c r="G50" s="33">
        <v>7733</v>
      </c>
      <c r="H50" s="33">
        <v>3523</v>
      </c>
      <c r="I50" s="33">
        <v>4035</v>
      </c>
      <c r="J50" s="33">
        <v>7733</v>
      </c>
      <c r="L50" s="57"/>
      <c r="M50" s="57"/>
      <c r="N50" s="57"/>
    </row>
    <row r="51" spans="1:14" s="29" customFormat="1" ht="12" customHeight="1">
      <c r="A51" s="65">
        <v>42</v>
      </c>
      <c r="B51" s="24">
        <v>5150</v>
      </c>
      <c r="C51" s="27" t="s">
        <v>559</v>
      </c>
      <c r="D51" s="25">
        <v>37</v>
      </c>
      <c r="E51" s="25">
        <v>2899</v>
      </c>
      <c r="F51" s="25">
        <v>3175</v>
      </c>
      <c r="G51" s="25">
        <v>3780</v>
      </c>
      <c r="H51" s="25">
        <v>2905</v>
      </c>
      <c r="I51" s="25">
        <v>3204</v>
      </c>
      <c r="J51" s="25">
        <v>3871</v>
      </c>
      <c r="L51" s="57"/>
      <c r="M51" s="57"/>
      <c r="N51" s="57"/>
    </row>
    <row r="52" spans="1:14" s="29" customFormat="1" ht="12" customHeight="1">
      <c r="A52" s="65">
        <v>43</v>
      </c>
      <c r="B52" s="21">
        <v>51942</v>
      </c>
      <c r="C52" s="23" t="s">
        <v>482</v>
      </c>
      <c r="D52" s="33">
        <v>164</v>
      </c>
      <c r="E52" s="33">
        <v>2542</v>
      </c>
      <c r="F52" s="33">
        <v>2771</v>
      </c>
      <c r="G52" s="33">
        <v>3303</v>
      </c>
      <c r="H52" s="33">
        <v>2542</v>
      </c>
      <c r="I52" s="33">
        <v>2771</v>
      </c>
      <c r="J52" s="33">
        <v>3303</v>
      </c>
      <c r="L52" s="57"/>
      <c r="M52" s="57"/>
      <c r="N52" s="57"/>
    </row>
    <row r="53" spans="1:14" s="29" customFormat="1" ht="12" customHeight="1">
      <c r="A53" s="65">
        <v>44</v>
      </c>
      <c r="B53" s="24">
        <v>54150</v>
      </c>
      <c r="C53" s="27" t="s">
        <v>489</v>
      </c>
      <c r="D53" s="25">
        <v>45</v>
      </c>
      <c r="E53" s="25">
        <v>2643</v>
      </c>
      <c r="F53" s="25">
        <v>2919</v>
      </c>
      <c r="G53" s="25">
        <v>3200</v>
      </c>
      <c r="H53" s="25">
        <v>2643</v>
      </c>
      <c r="I53" s="25">
        <v>2919</v>
      </c>
      <c r="J53" s="25">
        <v>3200</v>
      </c>
      <c r="L53" s="57"/>
      <c r="M53" s="57"/>
      <c r="N53" s="57"/>
    </row>
    <row r="54" spans="1:14" s="29" customFormat="1" ht="12" customHeight="1">
      <c r="A54" s="65">
        <v>45</v>
      </c>
      <c r="B54" s="21">
        <v>52303</v>
      </c>
      <c r="C54" s="23" t="s">
        <v>485</v>
      </c>
      <c r="D54" s="33">
        <v>224</v>
      </c>
      <c r="E54" s="33">
        <v>2660</v>
      </c>
      <c r="F54" s="33">
        <v>3148</v>
      </c>
      <c r="G54" s="33">
        <v>3671</v>
      </c>
      <c r="H54" s="33">
        <v>2660</v>
      </c>
      <c r="I54" s="33">
        <v>3148</v>
      </c>
      <c r="J54" s="33">
        <v>3671</v>
      </c>
      <c r="L54" s="57"/>
      <c r="M54" s="57"/>
      <c r="N54" s="57"/>
    </row>
    <row r="55" spans="1:14" s="29" customFormat="1" ht="12" customHeight="1">
      <c r="A55" s="65">
        <v>46</v>
      </c>
      <c r="B55" s="24">
        <v>51941</v>
      </c>
      <c r="C55" s="27" t="s">
        <v>481</v>
      </c>
      <c r="D55" s="25">
        <v>30</v>
      </c>
      <c r="E55" s="25">
        <v>1985</v>
      </c>
      <c r="F55" s="25">
        <v>2350</v>
      </c>
      <c r="G55" s="25">
        <v>3240</v>
      </c>
      <c r="H55" s="25">
        <v>1985</v>
      </c>
      <c r="I55" s="25">
        <v>2350</v>
      </c>
      <c r="J55" s="25">
        <v>3240</v>
      </c>
      <c r="L55" s="57"/>
      <c r="M55" s="57"/>
      <c r="N55" s="57"/>
    </row>
    <row r="56" spans="1:14" s="29" customFormat="1" ht="12" customHeight="1">
      <c r="A56" s="65">
        <v>47</v>
      </c>
      <c r="B56" s="21">
        <v>54144</v>
      </c>
      <c r="C56" s="23" t="s">
        <v>169</v>
      </c>
      <c r="D56" s="33">
        <v>181</v>
      </c>
      <c r="E56" s="33">
        <v>2861</v>
      </c>
      <c r="F56" s="33">
        <v>3169</v>
      </c>
      <c r="G56" s="33">
        <v>3549</v>
      </c>
      <c r="H56" s="33">
        <v>2891</v>
      </c>
      <c r="I56" s="33">
        <v>3192</v>
      </c>
      <c r="J56" s="33">
        <v>3565</v>
      </c>
      <c r="L56" s="57"/>
      <c r="M56" s="57"/>
      <c r="N56" s="57"/>
    </row>
    <row r="57" spans="1:14" s="29" customFormat="1" ht="12" customHeight="1">
      <c r="A57" s="65">
        <v>48</v>
      </c>
      <c r="B57" s="24">
        <v>54142</v>
      </c>
      <c r="C57" s="27" t="s">
        <v>167</v>
      </c>
      <c r="D57" s="25">
        <v>1182</v>
      </c>
      <c r="E57" s="25">
        <v>3589</v>
      </c>
      <c r="F57" s="25">
        <v>3999</v>
      </c>
      <c r="G57" s="25">
        <v>4612</v>
      </c>
      <c r="H57" s="25">
        <v>3594</v>
      </c>
      <c r="I57" s="25">
        <v>4000</v>
      </c>
      <c r="J57" s="25">
        <v>4614</v>
      </c>
      <c r="L57" s="57"/>
      <c r="M57" s="57"/>
      <c r="N57" s="57"/>
    </row>
    <row r="58" spans="1:14" s="29" customFormat="1" ht="12" customHeight="1">
      <c r="A58" s="65">
        <v>49</v>
      </c>
      <c r="B58" s="21">
        <v>54143</v>
      </c>
      <c r="C58" s="23" t="s">
        <v>168</v>
      </c>
      <c r="D58" s="33">
        <v>42</v>
      </c>
      <c r="E58" s="33">
        <v>2900</v>
      </c>
      <c r="F58" s="33">
        <v>4364</v>
      </c>
      <c r="G58" s="33">
        <v>5200</v>
      </c>
      <c r="H58" s="33">
        <v>2914</v>
      </c>
      <c r="I58" s="33">
        <v>4571</v>
      </c>
      <c r="J58" s="33">
        <v>5213</v>
      </c>
      <c r="L58" s="57"/>
      <c r="M58" s="57"/>
      <c r="N58" s="57"/>
    </row>
    <row r="59" spans="1:14" s="29" customFormat="1" ht="12" customHeight="1">
      <c r="A59" s="65">
        <v>50</v>
      </c>
      <c r="B59" s="24">
        <v>51312</v>
      </c>
      <c r="C59" s="27" t="s">
        <v>154</v>
      </c>
      <c r="D59" s="25">
        <v>45</v>
      </c>
      <c r="E59" s="25">
        <v>1400</v>
      </c>
      <c r="F59" s="25">
        <v>2355</v>
      </c>
      <c r="G59" s="25">
        <v>2750</v>
      </c>
      <c r="H59" s="25">
        <v>1400</v>
      </c>
      <c r="I59" s="25">
        <v>2391</v>
      </c>
      <c r="J59" s="25">
        <v>2767</v>
      </c>
      <c r="L59" s="57"/>
      <c r="M59" s="57"/>
      <c r="N59" s="57"/>
    </row>
    <row r="60" spans="1:14" s="29" customFormat="1" ht="12" customHeight="1">
      <c r="A60" s="65">
        <v>51</v>
      </c>
      <c r="B60" s="20">
        <v>7</v>
      </c>
      <c r="C60" s="67" t="s">
        <v>171</v>
      </c>
      <c r="D60" s="33"/>
      <c r="E60" s="33"/>
      <c r="F60" s="33"/>
      <c r="G60" s="33"/>
      <c r="H60" s="33"/>
      <c r="I60" s="33"/>
      <c r="J60" s="33"/>
      <c r="L60" s="57"/>
      <c r="M60" s="57"/>
      <c r="N60" s="57"/>
    </row>
    <row r="61" spans="1:14" s="29" customFormat="1">
      <c r="A61" s="65">
        <v>52</v>
      </c>
      <c r="B61" s="24">
        <v>75000</v>
      </c>
      <c r="C61" s="27" t="s">
        <v>561</v>
      </c>
      <c r="D61" s="25">
        <v>42</v>
      </c>
      <c r="E61" s="25">
        <v>3082</v>
      </c>
      <c r="F61" s="25">
        <v>4069</v>
      </c>
      <c r="G61" s="25">
        <v>5000</v>
      </c>
      <c r="H61" s="25">
        <v>3082</v>
      </c>
      <c r="I61" s="25">
        <v>4069</v>
      </c>
      <c r="J61" s="25">
        <v>5000</v>
      </c>
      <c r="L61" s="57"/>
      <c r="M61" s="57"/>
      <c r="N61" s="57"/>
    </row>
    <row r="62" spans="1:14" s="29" customFormat="1" ht="12" customHeight="1">
      <c r="A62" s="65">
        <v>53</v>
      </c>
      <c r="B62" s="20">
        <v>9</v>
      </c>
      <c r="C62" s="67" t="s">
        <v>224</v>
      </c>
      <c r="D62" s="33"/>
      <c r="E62" s="33"/>
      <c r="F62" s="33"/>
      <c r="G62" s="33"/>
      <c r="H62" s="33"/>
      <c r="I62" s="33"/>
      <c r="J62" s="33"/>
      <c r="L62" s="57"/>
      <c r="M62" s="57"/>
      <c r="N62" s="57"/>
    </row>
    <row r="63" spans="1:14" s="29" customFormat="1" ht="12" customHeight="1">
      <c r="A63" s="65">
        <v>54</v>
      </c>
      <c r="B63" s="24">
        <v>91121</v>
      </c>
      <c r="C63" s="27" t="s">
        <v>516</v>
      </c>
      <c r="D63" s="25">
        <v>48</v>
      </c>
      <c r="E63" s="25">
        <v>1896</v>
      </c>
      <c r="F63" s="25">
        <v>1952</v>
      </c>
      <c r="G63" s="25">
        <v>2155</v>
      </c>
      <c r="H63" s="25">
        <v>1934</v>
      </c>
      <c r="I63" s="25">
        <v>1981</v>
      </c>
      <c r="J63" s="25">
        <v>2347</v>
      </c>
      <c r="L63" s="57"/>
      <c r="M63" s="57"/>
      <c r="N63" s="57"/>
    </row>
  </sheetData>
  <autoFilter ref="B9:J63" xr:uid="{A47EEEE6-96CE-43ED-9F9D-82F7E4B52199}"/>
  <sortState xmlns:xlrd2="http://schemas.microsoft.com/office/spreadsheetml/2017/richdata2" ref="B47:J59">
    <sortCondition ref="C47:C59"/>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cfRule type="duplicateValues" dxfId="14" priority="1"/>
  </conditionalFormatting>
  <hyperlinks>
    <hyperlink ref="L5" location="T4.13!B10" display="Managers" xr:uid="{EEC360F0-4CDD-4F2C-AEED-1836094A4E1E}"/>
    <hyperlink ref="L6" location="T4.13!B23" display="Professionals" xr:uid="{BC896783-B1D1-4E70-9B23-25A8E236A272}"/>
    <hyperlink ref="L7" location="T4.13!B28" display="Assoc. Prof &amp; Tech" xr:uid="{DB0386DD-8171-4D13-A85F-137776ED3C61}"/>
    <hyperlink ref="M5" location="T4.13!B39" display="Clerical Supp Wkrs" xr:uid="{80D8EDB8-7DBC-4C08-9DB9-10B6E3DEAF58}"/>
    <hyperlink ref="M6" location="T4.13!B46" display="Svce &amp; Sales Wkrs" xr:uid="{72D13DEE-2422-4CA8-A3DD-B1029977B41D}"/>
    <hyperlink ref="L2" location="Contents!A1" display="Back to Contents" xr:uid="{0B609FB1-1C79-43FB-9905-C7C05528567E}"/>
    <hyperlink ref="N5" location="T4.13!B62" display="Cleaners, Labourers &amp; Rel Wkrs" xr:uid="{A10B6044-9E88-41B4-9E88-4B85FD2C9855}"/>
    <hyperlink ref="M7" location="T4.13!B60" display="Craftsmen &amp; Rel Wkrs" xr:uid="{4D5C568E-C43E-4F13-9830-A4983BC42310}"/>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49B47-7F11-4D4C-B5FE-EA84A06F26B2}">
  <dimension ref="A1:O48"/>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89" t="s">
        <v>301</v>
      </c>
      <c r="B1" s="89"/>
      <c r="C1" s="89"/>
      <c r="D1" s="89"/>
      <c r="E1" s="89"/>
      <c r="F1" s="89"/>
      <c r="G1" s="89"/>
      <c r="H1" s="89"/>
      <c r="I1" s="89"/>
      <c r="J1" s="89"/>
      <c r="K1" s="1"/>
      <c r="L1" s="53"/>
      <c r="M1" s="53"/>
      <c r="N1" s="53"/>
      <c r="O1" s="2"/>
    </row>
    <row r="2" spans="1:15" s="3" customFormat="1" ht="12" customHeight="1">
      <c r="A2" s="89" t="s">
        <v>573</v>
      </c>
      <c r="B2" s="89"/>
      <c r="C2" s="89"/>
      <c r="D2" s="89"/>
      <c r="E2" s="89"/>
      <c r="F2" s="89"/>
      <c r="G2" s="89"/>
      <c r="H2" s="89"/>
      <c r="I2" s="89"/>
      <c r="J2" s="89"/>
      <c r="K2" s="1"/>
      <c r="L2" s="54" t="s">
        <v>4</v>
      </c>
      <c r="M2" s="53"/>
      <c r="N2" s="53"/>
      <c r="O2" s="2"/>
    </row>
    <row r="3" spans="1:15" s="3" customFormat="1" ht="12" customHeight="1">
      <c r="A3" s="89" t="s">
        <v>305</v>
      </c>
      <c r="B3" s="89"/>
      <c r="C3" s="89"/>
      <c r="D3" s="89"/>
      <c r="E3" s="89"/>
      <c r="F3" s="89"/>
      <c r="G3" s="89"/>
      <c r="H3" s="89"/>
      <c r="I3" s="89"/>
      <c r="J3" s="89"/>
      <c r="K3" s="1"/>
      <c r="L3" s="53"/>
      <c r="M3" s="53"/>
      <c r="N3" s="53"/>
      <c r="O3" s="2"/>
    </row>
    <row r="4" spans="1:15" s="3" customFormat="1" ht="12" customHeight="1">
      <c r="B4" s="90"/>
      <c r="C4" s="90"/>
      <c r="D4" s="90"/>
      <c r="E4" s="90"/>
      <c r="F4" s="90"/>
      <c r="G4" s="90"/>
      <c r="H4" s="90"/>
      <c r="I4" s="90"/>
      <c r="J4" s="90"/>
      <c r="L4" s="7" t="s">
        <v>5</v>
      </c>
      <c r="M4" s="55"/>
      <c r="N4" s="55"/>
      <c r="O4" s="2"/>
    </row>
    <row r="5" spans="1:15" s="3" customFormat="1" ht="12" customHeight="1">
      <c r="B5" s="8"/>
      <c r="C5" s="74"/>
      <c r="D5" s="9"/>
      <c r="E5" s="9"/>
      <c r="F5" s="9"/>
      <c r="G5" s="10"/>
      <c r="H5" s="9"/>
      <c r="I5" s="9"/>
      <c r="J5" s="10"/>
      <c r="L5" s="4" t="s">
        <v>6</v>
      </c>
      <c r="M5" s="4" t="s">
        <v>7</v>
      </c>
      <c r="N5" s="4" t="s">
        <v>20</v>
      </c>
      <c r="O5" s="5"/>
    </row>
    <row r="6" spans="1:15" s="3" customFormat="1" ht="12" customHeight="1">
      <c r="A6" s="91" t="s">
        <v>9</v>
      </c>
      <c r="B6" s="92" t="s">
        <v>47</v>
      </c>
      <c r="C6" s="92" t="s">
        <v>2</v>
      </c>
      <c r="D6" s="92" t="s">
        <v>10</v>
      </c>
      <c r="E6" s="94" t="s">
        <v>0</v>
      </c>
      <c r="F6" s="94"/>
      <c r="G6" s="94"/>
      <c r="H6" s="94" t="s">
        <v>1</v>
      </c>
      <c r="I6" s="94"/>
      <c r="J6" s="94"/>
      <c r="L6" s="4" t="s">
        <v>11</v>
      </c>
      <c r="M6" s="4" t="s">
        <v>12</v>
      </c>
      <c r="N6" s="80"/>
      <c r="O6" s="5"/>
    </row>
    <row r="7" spans="1:15" s="13" customFormat="1" ht="12" customHeight="1">
      <c r="A7" s="91"/>
      <c r="B7" s="93"/>
      <c r="C7" s="93"/>
      <c r="D7" s="93"/>
      <c r="E7" s="92" t="s">
        <v>14</v>
      </c>
      <c r="F7" s="92" t="s">
        <v>15</v>
      </c>
      <c r="G7" s="92" t="s">
        <v>16</v>
      </c>
      <c r="H7" s="92" t="s">
        <v>14</v>
      </c>
      <c r="I7" s="92" t="s">
        <v>15</v>
      </c>
      <c r="J7" s="92" t="s">
        <v>16</v>
      </c>
      <c r="K7" s="17" t="s">
        <v>17</v>
      </c>
      <c r="L7" s="4" t="s">
        <v>18</v>
      </c>
      <c r="M7" s="4" t="s">
        <v>13</v>
      </c>
      <c r="N7" s="82"/>
      <c r="O7" s="12"/>
    </row>
    <row r="8" spans="1:15" s="13" customFormat="1" ht="26.25" customHeight="1">
      <c r="A8" s="91"/>
      <c r="B8" s="93"/>
      <c r="C8" s="93"/>
      <c r="D8" s="93"/>
      <c r="E8" s="93"/>
      <c r="F8" s="93"/>
      <c r="G8" s="93"/>
      <c r="H8" s="93"/>
      <c r="I8" s="93"/>
      <c r="J8" s="93"/>
      <c r="K8" s="17"/>
      <c r="L8" s="59"/>
      <c r="M8" s="59"/>
      <c r="N8" s="59"/>
    </row>
    <row r="9" spans="1:15" s="13" customFormat="1" ht="12" customHeight="1">
      <c r="A9" s="68"/>
      <c r="B9" s="31"/>
      <c r="C9" s="31"/>
      <c r="D9" s="31"/>
      <c r="E9" s="32"/>
      <c r="F9" s="31"/>
      <c r="G9" s="32"/>
      <c r="H9" s="32"/>
      <c r="I9" s="31"/>
      <c r="J9" s="32"/>
      <c r="K9" s="17"/>
      <c r="L9" s="56"/>
      <c r="M9" s="56"/>
      <c r="N9" s="56"/>
    </row>
    <row r="10" spans="1:15" s="29" customFormat="1" ht="12" customHeight="1">
      <c r="A10" s="65">
        <v>1</v>
      </c>
      <c r="B10" s="20">
        <v>1</v>
      </c>
      <c r="C10" s="67" t="s">
        <v>48</v>
      </c>
      <c r="D10" s="22"/>
      <c r="E10" s="22"/>
      <c r="F10" s="22"/>
      <c r="G10" s="22"/>
      <c r="H10" s="22"/>
      <c r="I10" s="22"/>
      <c r="J10" s="22"/>
      <c r="L10" s="57"/>
      <c r="M10" s="57"/>
      <c r="N10" s="57"/>
    </row>
    <row r="11" spans="1:15" s="29" customFormat="1" ht="12" customHeight="1">
      <c r="A11" s="65">
        <v>2</v>
      </c>
      <c r="B11" s="24">
        <v>12112</v>
      </c>
      <c r="C11" s="27" t="s">
        <v>50</v>
      </c>
      <c r="D11" s="25">
        <v>42</v>
      </c>
      <c r="E11" s="25">
        <v>3901</v>
      </c>
      <c r="F11" s="25">
        <v>5530</v>
      </c>
      <c r="G11" s="25">
        <v>8000</v>
      </c>
      <c r="H11" s="25">
        <v>3901</v>
      </c>
      <c r="I11" s="25">
        <v>5570</v>
      </c>
      <c r="J11" s="25">
        <v>8105</v>
      </c>
      <c r="L11" s="57"/>
      <c r="M11" s="57"/>
      <c r="N11" s="57"/>
    </row>
    <row r="12" spans="1:15" s="29" customFormat="1" ht="12" customHeight="1">
      <c r="A12" s="65">
        <v>3</v>
      </c>
      <c r="B12" s="21">
        <v>12111</v>
      </c>
      <c r="C12" s="23" t="s">
        <v>200</v>
      </c>
      <c r="D12" s="33">
        <v>48</v>
      </c>
      <c r="E12" s="33">
        <v>4062</v>
      </c>
      <c r="F12" s="33">
        <v>5927</v>
      </c>
      <c r="G12" s="33">
        <v>9045</v>
      </c>
      <c r="H12" s="33">
        <v>4167</v>
      </c>
      <c r="I12" s="33">
        <v>6033</v>
      </c>
      <c r="J12" s="33">
        <v>9132</v>
      </c>
      <c r="L12" s="57"/>
      <c r="M12" s="57"/>
      <c r="N12" s="57"/>
    </row>
    <row r="13" spans="1:15" s="29" customFormat="1" ht="12" customHeight="1">
      <c r="A13" s="65">
        <v>4</v>
      </c>
      <c r="B13" s="24">
        <v>1344</v>
      </c>
      <c r="C13" s="27" t="s">
        <v>538</v>
      </c>
      <c r="D13" s="25">
        <v>44</v>
      </c>
      <c r="E13" s="25">
        <v>4365</v>
      </c>
      <c r="F13" s="25">
        <v>4919</v>
      </c>
      <c r="G13" s="25">
        <v>5975</v>
      </c>
      <c r="H13" s="25">
        <v>4454</v>
      </c>
      <c r="I13" s="25">
        <v>4919</v>
      </c>
      <c r="J13" s="25">
        <v>6265</v>
      </c>
      <c r="L13" s="57"/>
      <c r="M13" s="57"/>
      <c r="N13" s="57"/>
    </row>
    <row r="14" spans="1:15" s="29" customFormat="1" ht="12" customHeight="1">
      <c r="A14" s="65">
        <v>5</v>
      </c>
      <c r="B14" s="21">
        <v>11202</v>
      </c>
      <c r="C14" s="23" t="s">
        <v>307</v>
      </c>
      <c r="D14" s="33">
        <v>67</v>
      </c>
      <c r="E14" s="33">
        <v>3185</v>
      </c>
      <c r="F14" s="33">
        <v>3991</v>
      </c>
      <c r="G14" s="33">
        <v>4407</v>
      </c>
      <c r="H14" s="33">
        <v>3624</v>
      </c>
      <c r="I14" s="33">
        <v>4457</v>
      </c>
      <c r="J14" s="33">
        <v>5031</v>
      </c>
      <c r="L14" s="57"/>
      <c r="M14" s="57"/>
      <c r="N14" s="57"/>
    </row>
    <row r="15" spans="1:15" s="29" customFormat="1" ht="12" customHeight="1">
      <c r="A15" s="65">
        <v>6</v>
      </c>
      <c r="B15" s="24">
        <v>13461</v>
      </c>
      <c r="C15" s="27" t="s">
        <v>69</v>
      </c>
      <c r="D15" s="25">
        <v>55</v>
      </c>
      <c r="E15" s="25">
        <v>2200</v>
      </c>
      <c r="F15" s="25">
        <v>4500</v>
      </c>
      <c r="G15" s="25">
        <v>7791</v>
      </c>
      <c r="H15" s="25">
        <v>5164</v>
      </c>
      <c r="I15" s="25">
        <v>7791</v>
      </c>
      <c r="J15" s="25">
        <v>16613</v>
      </c>
      <c r="L15" s="57"/>
      <c r="M15" s="57"/>
      <c r="N15" s="57"/>
    </row>
    <row r="16" spans="1:15" s="29" customFormat="1" ht="12" customHeight="1">
      <c r="A16" s="65">
        <v>7</v>
      </c>
      <c r="B16" s="21">
        <v>11201</v>
      </c>
      <c r="C16" s="23" t="s">
        <v>49</v>
      </c>
      <c r="D16" s="33">
        <v>64</v>
      </c>
      <c r="E16" s="33">
        <v>3000</v>
      </c>
      <c r="F16" s="33">
        <v>5250</v>
      </c>
      <c r="G16" s="33">
        <v>13438</v>
      </c>
      <c r="H16" s="33">
        <v>3000</v>
      </c>
      <c r="I16" s="33">
        <v>5322</v>
      </c>
      <c r="J16" s="33">
        <v>13487</v>
      </c>
      <c r="L16" s="57"/>
      <c r="M16" s="57"/>
      <c r="N16" s="57"/>
    </row>
    <row r="17" spans="1:14" s="29" customFormat="1" ht="12" customHeight="1">
      <c r="A17" s="65">
        <v>8</v>
      </c>
      <c r="B17" s="24">
        <v>12121</v>
      </c>
      <c r="C17" s="27" t="s">
        <v>309</v>
      </c>
      <c r="D17" s="25">
        <v>47</v>
      </c>
      <c r="E17" s="25">
        <v>3300</v>
      </c>
      <c r="F17" s="25">
        <v>5040</v>
      </c>
      <c r="G17" s="25">
        <v>7200</v>
      </c>
      <c r="H17" s="25">
        <v>3300</v>
      </c>
      <c r="I17" s="25">
        <v>5050</v>
      </c>
      <c r="J17" s="25">
        <v>7258</v>
      </c>
      <c r="L17" s="57"/>
      <c r="M17" s="57"/>
      <c r="N17" s="57"/>
    </row>
    <row r="18" spans="1:14" s="29" customFormat="1" ht="12" customHeight="1">
      <c r="A18" s="65">
        <v>9</v>
      </c>
      <c r="B18" s="21">
        <v>14201</v>
      </c>
      <c r="C18" s="23" t="s">
        <v>75</v>
      </c>
      <c r="D18" s="33">
        <v>47</v>
      </c>
      <c r="E18" s="33">
        <v>2200</v>
      </c>
      <c r="F18" s="33">
        <v>2550</v>
      </c>
      <c r="G18" s="33">
        <v>3922</v>
      </c>
      <c r="H18" s="33">
        <v>2707</v>
      </c>
      <c r="I18" s="33">
        <v>3800</v>
      </c>
      <c r="J18" s="33">
        <v>5000</v>
      </c>
      <c r="L18" s="57"/>
      <c r="M18" s="57"/>
      <c r="N18" s="57"/>
    </row>
    <row r="19" spans="1:14" s="29" customFormat="1" ht="12" customHeight="1">
      <c r="A19" s="65">
        <v>10</v>
      </c>
      <c r="B19" s="24">
        <v>12211</v>
      </c>
      <c r="C19" s="27" t="s">
        <v>56</v>
      </c>
      <c r="D19" s="25">
        <v>35</v>
      </c>
      <c r="E19" s="25">
        <v>2000</v>
      </c>
      <c r="F19" s="25">
        <v>3250</v>
      </c>
      <c r="G19" s="25">
        <v>4500</v>
      </c>
      <c r="H19" s="25">
        <v>2000</v>
      </c>
      <c r="I19" s="25">
        <v>3400</v>
      </c>
      <c r="J19" s="25">
        <v>5000</v>
      </c>
      <c r="L19" s="57"/>
      <c r="M19" s="57"/>
      <c r="N19" s="57"/>
    </row>
    <row r="20" spans="1:14" s="29" customFormat="1" ht="12" customHeight="1">
      <c r="A20" s="65">
        <v>11</v>
      </c>
      <c r="B20" s="21">
        <v>14324</v>
      </c>
      <c r="C20" s="23" t="s">
        <v>206</v>
      </c>
      <c r="D20" s="33">
        <v>43</v>
      </c>
      <c r="E20" s="33">
        <v>2500</v>
      </c>
      <c r="F20" s="33">
        <v>4000</v>
      </c>
      <c r="G20" s="33">
        <v>6161</v>
      </c>
      <c r="H20" s="33">
        <v>3000</v>
      </c>
      <c r="I20" s="33">
        <v>5413</v>
      </c>
      <c r="J20" s="33">
        <v>7535</v>
      </c>
      <c r="L20" s="57"/>
      <c r="M20" s="57"/>
      <c r="N20" s="57"/>
    </row>
    <row r="21" spans="1:14" s="29" customFormat="1" ht="12" customHeight="1">
      <c r="A21" s="65">
        <v>12</v>
      </c>
      <c r="B21" s="26">
        <v>2</v>
      </c>
      <c r="C21" s="69" t="s">
        <v>77</v>
      </c>
      <c r="D21" s="25"/>
      <c r="E21" s="25"/>
      <c r="F21" s="25"/>
      <c r="G21" s="25"/>
      <c r="H21" s="25"/>
      <c r="I21" s="25"/>
      <c r="J21" s="25"/>
      <c r="L21" s="57"/>
      <c r="M21" s="57"/>
      <c r="N21" s="57"/>
    </row>
    <row r="22" spans="1:14" s="29" customFormat="1" ht="12" customHeight="1">
      <c r="A22" s="65">
        <v>13</v>
      </c>
      <c r="B22" s="21">
        <v>24212</v>
      </c>
      <c r="C22" s="23" t="s">
        <v>366</v>
      </c>
      <c r="D22" s="33">
        <v>69</v>
      </c>
      <c r="E22" s="33">
        <v>3000</v>
      </c>
      <c r="F22" s="33">
        <v>4914</v>
      </c>
      <c r="G22" s="33">
        <v>6930</v>
      </c>
      <c r="H22" s="33">
        <v>3000</v>
      </c>
      <c r="I22" s="33">
        <v>4914</v>
      </c>
      <c r="J22" s="33">
        <v>6930</v>
      </c>
      <c r="L22" s="57"/>
      <c r="M22" s="57"/>
      <c r="N22" s="57"/>
    </row>
    <row r="23" spans="1:14" s="29" customFormat="1" ht="12" customHeight="1">
      <c r="A23" s="65">
        <v>14</v>
      </c>
      <c r="B23" s="24">
        <v>24320</v>
      </c>
      <c r="C23" s="27" t="s">
        <v>210</v>
      </c>
      <c r="D23" s="25">
        <v>38</v>
      </c>
      <c r="E23" s="25">
        <v>1400</v>
      </c>
      <c r="F23" s="25">
        <v>2921</v>
      </c>
      <c r="G23" s="25">
        <v>4400</v>
      </c>
      <c r="H23" s="25">
        <v>1400</v>
      </c>
      <c r="I23" s="25">
        <v>2921</v>
      </c>
      <c r="J23" s="25">
        <v>4558</v>
      </c>
      <c r="L23" s="57"/>
      <c r="M23" s="57"/>
      <c r="N23" s="57"/>
    </row>
    <row r="24" spans="1:14" s="29" customFormat="1" ht="12" customHeight="1">
      <c r="A24" s="65">
        <v>15</v>
      </c>
      <c r="B24" s="21">
        <v>2362</v>
      </c>
      <c r="C24" s="23" t="s">
        <v>545</v>
      </c>
      <c r="D24" s="33">
        <v>166</v>
      </c>
      <c r="E24" s="33">
        <v>3400</v>
      </c>
      <c r="F24" s="33">
        <v>3755</v>
      </c>
      <c r="G24" s="33">
        <v>4280</v>
      </c>
      <c r="H24" s="33">
        <v>3400</v>
      </c>
      <c r="I24" s="33">
        <v>3755</v>
      </c>
      <c r="J24" s="33">
        <v>4280</v>
      </c>
      <c r="L24" s="57"/>
      <c r="M24" s="57"/>
      <c r="N24" s="57"/>
    </row>
    <row r="25" spans="1:14" s="29" customFormat="1" ht="12" customHeight="1">
      <c r="A25" s="65">
        <v>16</v>
      </c>
      <c r="B25" s="26">
        <v>3</v>
      </c>
      <c r="C25" s="69" t="s">
        <v>114</v>
      </c>
      <c r="D25" s="25"/>
      <c r="E25" s="25"/>
      <c r="F25" s="25"/>
      <c r="G25" s="25"/>
      <c r="H25" s="25"/>
      <c r="I25" s="25"/>
      <c r="J25" s="25"/>
      <c r="L25" s="57"/>
      <c r="M25" s="57"/>
      <c r="N25" s="57"/>
    </row>
    <row r="26" spans="1:14" s="29" customFormat="1" ht="12" customHeight="1">
      <c r="A26" s="65">
        <v>17</v>
      </c>
      <c r="B26" s="21">
        <v>33131</v>
      </c>
      <c r="C26" s="23" t="s">
        <v>126</v>
      </c>
      <c r="D26" s="33">
        <v>35</v>
      </c>
      <c r="E26" s="33">
        <v>2773</v>
      </c>
      <c r="F26" s="33">
        <v>3300</v>
      </c>
      <c r="G26" s="33">
        <v>4138</v>
      </c>
      <c r="H26" s="33">
        <v>2817</v>
      </c>
      <c r="I26" s="33">
        <v>3600</v>
      </c>
      <c r="J26" s="33">
        <v>4138</v>
      </c>
      <c r="L26" s="57"/>
      <c r="M26" s="57"/>
      <c r="N26" s="57"/>
    </row>
    <row r="27" spans="1:14" s="29" customFormat="1" ht="12" customHeight="1">
      <c r="A27" s="65">
        <v>18</v>
      </c>
      <c r="B27" s="24">
        <v>3322</v>
      </c>
      <c r="C27" s="27" t="s">
        <v>553</v>
      </c>
      <c r="D27" s="25">
        <v>112</v>
      </c>
      <c r="E27" s="25">
        <v>1400</v>
      </c>
      <c r="F27" s="25">
        <v>1400</v>
      </c>
      <c r="G27" s="25">
        <v>2000</v>
      </c>
      <c r="H27" s="25">
        <v>1400</v>
      </c>
      <c r="I27" s="25">
        <v>1400</v>
      </c>
      <c r="J27" s="25">
        <v>2073</v>
      </c>
      <c r="L27" s="57"/>
      <c r="M27" s="57"/>
      <c r="N27" s="57"/>
    </row>
    <row r="28" spans="1:14" s="29" customFormat="1" ht="12" customHeight="1">
      <c r="A28" s="65">
        <v>19</v>
      </c>
      <c r="B28" s="21">
        <v>35123</v>
      </c>
      <c r="C28" s="23" t="s">
        <v>244</v>
      </c>
      <c r="D28" s="33">
        <v>33</v>
      </c>
      <c r="E28" s="33">
        <v>2000</v>
      </c>
      <c r="F28" s="33">
        <v>3150</v>
      </c>
      <c r="G28" s="33">
        <v>3800</v>
      </c>
      <c r="H28" s="33">
        <v>2500</v>
      </c>
      <c r="I28" s="33">
        <v>3420</v>
      </c>
      <c r="J28" s="33">
        <v>3933</v>
      </c>
      <c r="L28" s="57"/>
      <c r="M28" s="57"/>
      <c r="N28" s="57"/>
    </row>
    <row r="29" spans="1:14" s="29" customFormat="1" ht="12" customHeight="1">
      <c r="A29" s="65">
        <v>20</v>
      </c>
      <c r="B29" s="24">
        <v>33491</v>
      </c>
      <c r="C29" s="27" t="s">
        <v>134</v>
      </c>
      <c r="D29" s="25">
        <v>50</v>
      </c>
      <c r="E29" s="25">
        <v>2697</v>
      </c>
      <c r="F29" s="25">
        <v>2954</v>
      </c>
      <c r="G29" s="25">
        <v>3317</v>
      </c>
      <c r="H29" s="25">
        <v>2700</v>
      </c>
      <c r="I29" s="25">
        <v>2954</v>
      </c>
      <c r="J29" s="25">
        <v>3346</v>
      </c>
      <c r="L29" s="57"/>
      <c r="M29" s="57"/>
      <c r="N29" s="57"/>
    </row>
    <row r="30" spans="1:14" s="29" customFormat="1" ht="12" customHeight="1">
      <c r="A30" s="65">
        <v>21</v>
      </c>
      <c r="B30" s="21">
        <v>32551</v>
      </c>
      <c r="C30" s="23" t="s">
        <v>426</v>
      </c>
      <c r="D30" s="33">
        <v>225</v>
      </c>
      <c r="E30" s="33">
        <v>1400</v>
      </c>
      <c r="F30" s="33">
        <v>1700</v>
      </c>
      <c r="G30" s="33">
        <v>2000</v>
      </c>
      <c r="H30" s="33">
        <v>1400</v>
      </c>
      <c r="I30" s="33">
        <v>1800</v>
      </c>
      <c r="J30" s="33">
        <v>2965</v>
      </c>
      <c r="L30" s="57"/>
      <c r="M30" s="57"/>
      <c r="N30" s="57"/>
    </row>
    <row r="31" spans="1:14" s="29" customFormat="1" ht="12" customHeight="1">
      <c r="A31" s="65">
        <v>22</v>
      </c>
      <c r="B31" s="24">
        <v>33492</v>
      </c>
      <c r="C31" s="27" t="s">
        <v>135</v>
      </c>
      <c r="D31" s="25">
        <v>71</v>
      </c>
      <c r="E31" s="25">
        <v>2760</v>
      </c>
      <c r="F31" s="25">
        <v>3399</v>
      </c>
      <c r="G31" s="25">
        <v>3950</v>
      </c>
      <c r="H31" s="25">
        <v>2862</v>
      </c>
      <c r="I31" s="25">
        <v>3540</v>
      </c>
      <c r="J31" s="25">
        <v>3990</v>
      </c>
      <c r="L31" s="57"/>
      <c r="M31" s="57"/>
      <c r="N31" s="57"/>
    </row>
    <row r="32" spans="1:14" s="29" customFormat="1" ht="12" customHeight="1">
      <c r="A32" s="65">
        <v>23</v>
      </c>
      <c r="B32" s="20">
        <v>4</v>
      </c>
      <c r="C32" s="67" t="s">
        <v>144</v>
      </c>
      <c r="D32" s="33"/>
      <c r="E32" s="33"/>
      <c r="F32" s="33"/>
      <c r="G32" s="33"/>
      <c r="H32" s="33"/>
      <c r="I32" s="33"/>
      <c r="J32" s="33"/>
      <c r="L32" s="57"/>
      <c r="M32" s="57"/>
      <c r="N32" s="57"/>
    </row>
    <row r="33" spans="1:14" s="29" customFormat="1" ht="12" customHeight="1">
      <c r="A33" s="65">
        <v>24</v>
      </c>
      <c r="B33" s="24">
        <v>42245</v>
      </c>
      <c r="C33" s="27" t="s">
        <v>455</v>
      </c>
      <c r="D33" s="25">
        <v>225</v>
      </c>
      <c r="E33" s="25">
        <v>1800</v>
      </c>
      <c r="F33" s="25">
        <v>1850</v>
      </c>
      <c r="G33" s="25">
        <v>3000</v>
      </c>
      <c r="H33" s="25">
        <v>1893</v>
      </c>
      <c r="I33" s="25">
        <v>2706</v>
      </c>
      <c r="J33" s="25">
        <v>3903</v>
      </c>
      <c r="L33" s="57"/>
      <c r="M33" s="57"/>
      <c r="N33" s="57"/>
    </row>
    <row r="34" spans="1:14" s="29" customFormat="1" ht="12" customHeight="1">
      <c r="A34" s="65">
        <v>25</v>
      </c>
      <c r="B34" s="21">
        <v>41101</v>
      </c>
      <c r="C34" s="23" t="s">
        <v>448</v>
      </c>
      <c r="D34" s="33">
        <v>83</v>
      </c>
      <c r="E34" s="33">
        <v>1400</v>
      </c>
      <c r="F34" s="33">
        <v>1600</v>
      </c>
      <c r="G34" s="33">
        <v>2618</v>
      </c>
      <c r="H34" s="33">
        <v>1400</v>
      </c>
      <c r="I34" s="33">
        <v>1600</v>
      </c>
      <c r="J34" s="33">
        <v>2800</v>
      </c>
      <c r="L34" s="57"/>
      <c r="M34" s="57"/>
      <c r="N34" s="57"/>
    </row>
    <row r="35" spans="1:14" s="29" customFormat="1" ht="12" customHeight="1">
      <c r="A35" s="65">
        <v>26</v>
      </c>
      <c r="B35" s="24">
        <v>42241</v>
      </c>
      <c r="C35" s="27" t="s">
        <v>451</v>
      </c>
      <c r="D35" s="25">
        <v>33</v>
      </c>
      <c r="E35" s="25">
        <v>1400</v>
      </c>
      <c r="F35" s="25">
        <v>1800</v>
      </c>
      <c r="G35" s="25">
        <v>2440</v>
      </c>
      <c r="H35" s="25">
        <v>1400</v>
      </c>
      <c r="I35" s="25">
        <v>1880</v>
      </c>
      <c r="J35" s="25">
        <v>2500</v>
      </c>
      <c r="L35" s="57"/>
      <c r="M35" s="57"/>
      <c r="N35" s="57"/>
    </row>
    <row r="36" spans="1:14" s="29" customFormat="1" ht="12" customHeight="1">
      <c r="A36" s="65">
        <v>27</v>
      </c>
      <c r="B36" s="20">
        <v>5</v>
      </c>
      <c r="C36" s="67" t="s">
        <v>151</v>
      </c>
      <c r="D36" s="33"/>
      <c r="E36" s="33"/>
      <c r="F36" s="33"/>
      <c r="G36" s="33"/>
      <c r="H36" s="33"/>
      <c r="I36" s="33"/>
      <c r="J36" s="33"/>
      <c r="L36" s="57"/>
      <c r="M36" s="57"/>
      <c r="N36" s="57"/>
    </row>
    <row r="37" spans="1:14" s="29" customFormat="1" ht="12" customHeight="1">
      <c r="A37" s="65">
        <v>28</v>
      </c>
      <c r="B37" s="24">
        <v>51421</v>
      </c>
      <c r="C37" s="27" t="s">
        <v>157</v>
      </c>
      <c r="D37" s="25">
        <v>138</v>
      </c>
      <c r="E37" s="25">
        <v>1750</v>
      </c>
      <c r="F37" s="25">
        <v>2419</v>
      </c>
      <c r="G37" s="25">
        <v>3473</v>
      </c>
      <c r="H37" s="25">
        <v>2326</v>
      </c>
      <c r="I37" s="25">
        <v>2911</v>
      </c>
      <c r="J37" s="25">
        <v>3596</v>
      </c>
      <c r="L37" s="57"/>
      <c r="M37" s="57"/>
      <c r="N37" s="57"/>
    </row>
    <row r="38" spans="1:14" s="29" customFormat="1" ht="12" customHeight="1">
      <c r="A38" s="65">
        <v>29</v>
      </c>
      <c r="B38" s="21">
        <v>51411</v>
      </c>
      <c r="C38" s="23" t="s">
        <v>156</v>
      </c>
      <c r="D38" s="33">
        <v>142</v>
      </c>
      <c r="E38" s="33">
        <v>1928</v>
      </c>
      <c r="F38" s="33">
        <v>2770</v>
      </c>
      <c r="G38" s="33">
        <v>4679</v>
      </c>
      <c r="H38" s="33">
        <v>1928</v>
      </c>
      <c r="I38" s="33">
        <v>2843</v>
      </c>
      <c r="J38" s="33">
        <v>4679</v>
      </c>
      <c r="L38" s="57"/>
      <c r="M38" s="57"/>
      <c r="N38" s="57"/>
    </row>
    <row r="39" spans="1:14" s="29" customFormat="1" ht="12" customHeight="1">
      <c r="A39" s="65">
        <v>30</v>
      </c>
      <c r="B39" s="24">
        <v>51422</v>
      </c>
      <c r="C39" s="27" t="s">
        <v>247</v>
      </c>
      <c r="D39" s="25">
        <v>147</v>
      </c>
      <c r="E39" s="25">
        <v>1800</v>
      </c>
      <c r="F39" s="25">
        <v>3124</v>
      </c>
      <c r="G39" s="25">
        <v>4948</v>
      </c>
      <c r="H39" s="25">
        <v>1800</v>
      </c>
      <c r="I39" s="25">
        <v>3212</v>
      </c>
      <c r="J39" s="25">
        <v>4972</v>
      </c>
      <c r="L39" s="57"/>
      <c r="M39" s="57"/>
      <c r="N39" s="57"/>
    </row>
    <row r="40" spans="1:14" s="29" customFormat="1" ht="12" customHeight="1">
      <c r="A40" s="65">
        <v>31</v>
      </c>
      <c r="B40" s="21">
        <v>51491</v>
      </c>
      <c r="C40" s="23" t="s">
        <v>158</v>
      </c>
      <c r="D40" s="33">
        <v>81</v>
      </c>
      <c r="E40" s="33">
        <v>1400</v>
      </c>
      <c r="F40" s="33">
        <v>1400</v>
      </c>
      <c r="G40" s="33">
        <v>1910</v>
      </c>
      <c r="H40" s="33">
        <v>1400</v>
      </c>
      <c r="I40" s="33">
        <v>1400</v>
      </c>
      <c r="J40" s="33">
        <v>2720</v>
      </c>
      <c r="L40" s="57"/>
      <c r="M40" s="57"/>
      <c r="N40" s="57"/>
    </row>
    <row r="41" spans="1:14" s="29" customFormat="1" ht="12" customHeight="1">
      <c r="A41" s="65">
        <v>33</v>
      </c>
      <c r="B41" s="26">
        <v>8</v>
      </c>
      <c r="C41" s="69" t="s">
        <v>222</v>
      </c>
      <c r="D41" s="25"/>
      <c r="E41" s="25"/>
      <c r="F41" s="25"/>
      <c r="G41" s="25"/>
      <c r="H41" s="25"/>
      <c r="I41" s="25"/>
      <c r="J41" s="25"/>
      <c r="L41" s="57"/>
      <c r="M41" s="57"/>
      <c r="N41" s="57"/>
    </row>
    <row r="42" spans="1:14" s="29" customFormat="1" ht="12" customHeight="1">
      <c r="A42" s="65">
        <v>34</v>
      </c>
      <c r="B42" s="21">
        <v>81502</v>
      </c>
      <c r="C42" s="23" t="s">
        <v>223</v>
      </c>
      <c r="D42" s="33">
        <v>43</v>
      </c>
      <c r="E42" s="33">
        <v>1400</v>
      </c>
      <c r="F42" s="33">
        <v>1628</v>
      </c>
      <c r="G42" s="33">
        <v>1941</v>
      </c>
      <c r="H42" s="33">
        <v>1455</v>
      </c>
      <c r="I42" s="33">
        <v>1941</v>
      </c>
      <c r="J42" s="33">
        <v>2135</v>
      </c>
      <c r="L42" s="57"/>
      <c r="M42" s="57"/>
      <c r="N42" s="57"/>
    </row>
    <row r="43" spans="1:14" s="29" customFormat="1" ht="12" customHeight="1">
      <c r="A43" s="65">
        <v>35</v>
      </c>
      <c r="B43" s="24">
        <v>83223</v>
      </c>
      <c r="C43" s="27" t="s">
        <v>182</v>
      </c>
      <c r="D43" s="25">
        <v>40</v>
      </c>
      <c r="E43" s="25">
        <v>1400</v>
      </c>
      <c r="F43" s="25">
        <v>1650</v>
      </c>
      <c r="G43" s="25">
        <v>2100</v>
      </c>
      <c r="H43" s="25">
        <v>1400</v>
      </c>
      <c r="I43" s="25">
        <v>1700</v>
      </c>
      <c r="J43" s="25">
        <v>2175</v>
      </c>
      <c r="L43" s="57"/>
      <c r="M43" s="57"/>
      <c r="N43" s="57"/>
    </row>
    <row r="44" spans="1:14" s="29" customFormat="1" ht="12" customHeight="1">
      <c r="A44" s="65">
        <v>36</v>
      </c>
      <c r="B44" s="20">
        <v>9</v>
      </c>
      <c r="C44" s="67" t="s">
        <v>224</v>
      </c>
      <c r="D44" s="33"/>
      <c r="E44" s="33"/>
      <c r="F44" s="33"/>
      <c r="G44" s="33"/>
      <c r="H44" s="33"/>
      <c r="I44" s="33"/>
      <c r="J44" s="33"/>
      <c r="L44" s="57"/>
      <c r="M44" s="57"/>
      <c r="N44" s="57"/>
    </row>
    <row r="45" spans="1:14" s="29" customFormat="1" ht="12" customHeight="1">
      <c r="A45" s="65">
        <v>37</v>
      </c>
      <c r="B45" s="24">
        <v>91210</v>
      </c>
      <c r="C45" s="27" t="s">
        <v>292</v>
      </c>
      <c r="D45" s="25">
        <v>53</v>
      </c>
      <c r="E45" s="25">
        <v>1400</v>
      </c>
      <c r="F45" s="25">
        <v>1500</v>
      </c>
      <c r="G45" s="25">
        <v>1996</v>
      </c>
      <c r="H45" s="25">
        <v>1400</v>
      </c>
      <c r="I45" s="25">
        <v>1500</v>
      </c>
      <c r="J45" s="25">
        <v>2205</v>
      </c>
      <c r="L45" s="57"/>
      <c r="M45" s="57"/>
      <c r="N45" s="57"/>
    </row>
    <row r="46" spans="1:14" s="29" customFormat="1" ht="12" customHeight="1">
      <c r="A46" s="65">
        <v>38</v>
      </c>
      <c r="B46" s="21">
        <v>93201</v>
      </c>
      <c r="C46" s="23" t="s">
        <v>194</v>
      </c>
      <c r="D46" s="33">
        <v>60</v>
      </c>
      <c r="E46" s="33">
        <v>1400</v>
      </c>
      <c r="F46" s="33">
        <v>1550</v>
      </c>
      <c r="G46" s="33">
        <v>1600</v>
      </c>
      <c r="H46" s="33">
        <v>1400</v>
      </c>
      <c r="I46" s="33">
        <v>1600</v>
      </c>
      <c r="J46" s="33">
        <v>1600</v>
      </c>
      <c r="L46" s="57"/>
      <c r="M46" s="57"/>
      <c r="N46" s="57"/>
    </row>
    <row r="47" spans="1:14" s="29" customFormat="1" ht="12" customHeight="1">
      <c r="A47" s="65">
        <v>39</v>
      </c>
      <c r="B47" s="24">
        <v>91220</v>
      </c>
      <c r="C47" s="27" t="s">
        <v>518</v>
      </c>
      <c r="D47" s="25">
        <v>46</v>
      </c>
      <c r="E47" s="25">
        <v>1400</v>
      </c>
      <c r="F47" s="25">
        <v>1400</v>
      </c>
      <c r="G47" s="25">
        <v>1500</v>
      </c>
      <c r="H47" s="25">
        <v>1400</v>
      </c>
      <c r="I47" s="25">
        <v>1400</v>
      </c>
      <c r="J47" s="25">
        <v>1500</v>
      </c>
      <c r="L47" s="57"/>
      <c r="M47" s="57"/>
      <c r="N47" s="57"/>
    </row>
    <row r="48" spans="1:14" s="29" customFormat="1" ht="12" customHeight="1">
      <c r="A48" s="65">
        <v>40</v>
      </c>
      <c r="B48" s="21">
        <v>91131</v>
      </c>
      <c r="C48" s="23" t="s">
        <v>225</v>
      </c>
      <c r="D48" s="33">
        <v>105</v>
      </c>
      <c r="E48" s="33">
        <v>1400</v>
      </c>
      <c r="F48" s="33">
        <v>1400</v>
      </c>
      <c r="G48" s="33">
        <v>1600</v>
      </c>
      <c r="H48" s="33">
        <v>1400</v>
      </c>
      <c r="I48" s="33">
        <v>1400</v>
      </c>
      <c r="J48" s="33">
        <v>1773</v>
      </c>
      <c r="L48" s="57"/>
      <c r="M48" s="57"/>
      <c r="N48" s="57"/>
    </row>
  </sheetData>
  <autoFilter ref="B9:J48" xr:uid="{A47EEEE6-96CE-43ED-9F9D-82F7E4B52199}"/>
  <sortState xmlns:xlrd2="http://schemas.microsoft.com/office/spreadsheetml/2017/richdata2" ref="B45:J48">
    <sortCondition ref="C45:C48"/>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cfRule type="duplicateValues" dxfId="13" priority="1"/>
  </conditionalFormatting>
  <hyperlinks>
    <hyperlink ref="L5" location="T4.14!B10" display="Managers" xr:uid="{E4C1AC44-3938-4D3E-A2EF-1E38D69A6CE0}"/>
    <hyperlink ref="L6" location="T4.14!B21" display="Professionals" xr:uid="{DF681F7D-9879-4197-96C4-CF608D9210AA}"/>
    <hyperlink ref="L7" location="T4.14!B25" display="Assoc. Prof &amp; Tech" xr:uid="{45C80302-19CA-47B5-869A-8DCD17205252}"/>
    <hyperlink ref="M5" location="T4.14!B32" display="Clerical Supp Wkrs" xr:uid="{0369D295-D0C3-42C9-8518-0D9A3468B718}"/>
    <hyperlink ref="M6" location="T4.14!B36" display="Svce &amp; Sales Wkrs" xr:uid="{759E2C4C-BE42-4FE0-BCAF-B8877AC41CA3}"/>
    <hyperlink ref="L2" location="Contents!A1" display="Back to Contents" xr:uid="{781262D0-1D63-4812-A134-00EB2C561922}"/>
    <hyperlink ref="N5" location="T4.14!B44" display="Cleaners, Labourers &amp; Rel Wkrs" xr:uid="{59FE4386-3CE9-4E28-A349-09094F182BB0}"/>
    <hyperlink ref="M7" location="T4.14!B41" display="Plant &amp; Mach. Op. &amp; Assem" xr:uid="{BA891D12-BC93-4E09-AEEB-582A3C9E9127}"/>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0C94-C2CA-4B93-8A31-37AF1CD79EA6}">
  <dimension ref="A1:Q505"/>
  <sheetViews>
    <sheetView showGridLines="0" zoomScale="130" zoomScaleNormal="130" workbookViewId="0">
      <pane ySplit="9" topLeftCell="A10" activePane="bottomLeft" state="frozen"/>
      <selection pane="bottomLeft" activeCell="D7" sqref="D7:D9"/>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48.5" style="57" customWidth="1"/>
    <col min="14" max="14" width="19.5" style="57" customWidth="1"/>
    <col min="15" max="15" width="20" customWidth="1"/>
    <col min="16" max="16" width="15.5" customWidth="1"/>
    <col min="17" max="17" width="20" customWidth="1"/>
  </cols>
  <sheetData>
    <row r="1" spans="1:17" s="3" customFormat="1" ht="12" customHeight="1">
      <c r="A1" s="89" t="s">
        <v>3</v>
      </c>
      <c r="B1" s="89"/>
      <c r="C1" s="89"/>
      <c r="D1" s="89"/>
      <c r="E1" s="89"/>
      <c r="F1" s="89"/>
      <c r="G1" s="89"/>
      <c r="H1" s="89"/>
      <c r="I1" s="89"/>
      <c r="J1" s="89"/>
      <c r="K1" s="1"/>
      <c r="L1" s="53"/>
      <c r="M1" s="53"/>
      <c r="N1" s="53"/>
      <c r="O1" s="18"/>
    </row>
    <row r="2" spans="1:17" s="3" customFormat="1" ht="12" customHeight="1">
      <c r="A2" s="89" t="s">
        <v>573</v>
      </c>
      <c r="B2" s="89"/>
      <c r="C2" s="89"/>
      <c r="D2" s="89"/>
      <c r="E2" s="89"/>
      <c r="F2" s="89"/>
      <c r="G2" s="89"/>
      <c r="H2" s="89"/>
      <c r="I2" s="89"/>
      <c r="J2" s="89"/>
      <c r="K2" s="1"/>
      <c r="L2" s="54" t="s">
        <v>4</v>
      </c>
      <c r="M2" s="53"/>
      <c r="N2" s="53"/>
      <c r="O2" s="18"/>
    </row>
    <row r="3" spans="1:17" s="3" customFormat="1" ht="12" customHeight="1">
      <c r="A3" s="89" t="s">
        <v>306</v>
      </c>
      <c r="B3" s="89"/>
      <c r="C3" s="89"/>
      <c r="D3" s="89"/>
      <c r="E3" s="89"/>
      <c r="F3" s="89"/>
      <c r="G3" s="89"/>
      <c r="H3" s="89"/>
      <c r="I3" s="89"/>
      <c r="J3" s="89"/>
      <c r="K3" s="1"/>
      <c r="L3" s="53"/>
      <c r="M3" s="53"/>
      <c r="N3" s="53"/>
      <c r="O3" s="18"/>
    </row>
    <row r="4" spans="1:17" s="3" customFormat="1" ht="12" customHeight="1">
      <c r="A4" s="6"/>
      <c r="B4" s="90"/>
      <c r="C4" s="90"/>
      <c r="D4" s="90"/>
      <c r="E4" s="90"/>
      <c r="F4" s="90"/>
      <c r="G4" s="90"/>
      <c r="H4" s="90"/>
      <c r="I4" s="90"/>
      <c r="J4" s="90"/>
      <c r="L4" s="7" t="s">
        <v>5</v>
      </c>
      <c r="M4" s="55"/>
      <c r="N4" s="55"/>
      <c r="O4" s="18"/>
    </row>
    <row r="5" spans="1:17" s="3" customFormat="1" ht="12" customHeight="1">
      <c r="A5" s="6"/>
      <c r="B5" s="8"/>
      <c r="C5" s="74"/>
      <c r="D5" s="9"/>
      <c r="E5" s="9"/>
      <c r="F5" s="9"/>
      <c r="G5" s="10"/>
      <c r="H5" s="9"/>
      <c r="I5" s="9"/>
      <c r="J5" s="10"/>
      <c r="L5" s="4" t="s">
        <v>6</v>
      </c>
      <c r="M5" s="4" t="s">
        <v>7</v>
      </c>
      <c r="N5" s="4" t="s">
        <v>8</v>
      </c>
      <c r="O5" s="5"/>
    </row>
    <row r="6" spans="1:17" s="3" customFormat="1" ht="12" customHeight="1">
      <c r="A6" s="91" t="s">
        <v>9</v>
      </c>
      <c r="B6" s="97"/>
      <c r="C6" s="97"/>
      <c r="D6" s="97"/>
      <c r="E6" s="94" t="s">
        <v>0</v>
      </c>
      <c r="F6" s="94"/>
      <c r="G6" s="94"/>
      <c r="H6" s="94" t="s">
        <v>1</v>
      </c>
      <c r="I6" s="94"/>
      <c r="J6" s="94"/>
      <c r="L6" s="4" t="s">
        <v>11</v>
      </c>
      <c r="M6" s="4" t="s">
        <v>12</v>
      </c>
      <c r="N6" s="4" t="s">
        <v>13</v>
      </c>
      <c r="O6" s="5"/>
    </row>
    <row r="7" spans="1:17" s="13" customFormat="1" ht="12" customHeight="1">
      <c r="A7" s="91"/>
      <c r="B7" s="93" t="s">
        <v>47</v>
      </c>
      <c r="C7" s="93" t="s">
        <v>2</v>
      </c>
      <c r="D7" s="93" t="s">
        <v>10</v>
      </c>
      <c r="E7" s="92" t="s">
        <v>14</v>
      </c>
      <c r="F7" s="92" t="s">
        <v>15</v>
      </c>
      <c r="G7" s="92" t="s">
        <v>16</v>
      </c>
      <c r="H7" s="92" t="s">
        <v>14</v>
      </c>
      <c r="I7" s="92" t="s">
        <v>15</v>
      </c>
      <c r="J7" s="92" t="s">
        <v>16</v>
      </c>
      <c r="K7" s="17" t="s">
        <v>17</v>
      </c>
      <c r="L7" s="4" t="s">
        <v>18</v>
      </c>
      <c r="M7" s="4" t="s">
        <v>19</v>
      </c>
      <c r="N7" s="4" t="s">
        <v>20</v>
      </c>
      <c r="O7" s="12"/>
    </row>
    <row r="8" spans="1:17" s="13" customFormat="1" ht="26.25" customHeight="1">
      <c r="A8" s="91"/>
      <c r="B8" s="93"/>
      <c r="C8" s="93"/>
      <c r="D8" s="93"/>
      <c r="E8" s="93"/>
      <c r="F8" s="93"/>
      <c r="G8" s="93"/>
      <c r="H8" s="93"/>
      <c r="I8" s="93"/>
      <c r="J8" s="93"/>
      <c r="K8" s="17"/>
      <c r="L8" s="66"/>
      <c r="M8" s="66"/>
      <c r="N8" s="66"/>
      <c r="O8" s="19"/>
    </row>
    <row r="9" spans="1:17" s="13" customFormat="1" ht="11" customHeight="1">
      <c r="A9" s="14"/>
      <c r="B9" s="93"/>
      <c r="C9" s="93"/>
      <c r="D9" s="93"/>
      <c r="E9" s="93"/>
      <c r="F9" s="93"/>
      <c r="G9" s="93"/>
      <c r="H9" s="93"/>
      <c r="I9" s="93"/>
      <c r="J9" s="93"/>
      <c r="K9" s="17"/>
      <c r="L9" s="56"/>
      <c r="M9" s="56"/>
      <c r="N9" s="56"/>
    </row>
    <row r="10" spans="1:17" ht="13">
      <c r="A10" s="63"/>
      <c r="B10" s="67">
        <v>1</v>
      </c>
      <c r="C10" s="67" t="s">
        <v>48</v>
      </c>
      <c r="D10" s="70"/>
      <c r="E10" s="70"/>
      <c r="F10" s="70"/>
      <c r="G10" s="70"/>
      <c r="H10" s="70"/>
      <c r="I10" s="70"/>
      <c r="J10" s="70"/>
      <c r="L10" s="95" t="s">
        <v>574</v>
      </c>
      <c r="M10" s="95" t="s">
        <v>2</v>
      </c>
      <c r="N10" s="95" t="s">
        <v>10</v>
      </c>
      <c r="O10" s="95" t="s">
        <v>575</v>
      </c>
      <c r="P10" s="95" t="s">
        <v>576</v>
      </c>
      <c r="Q10" s="95" t="s">
        <v>577</v>
      </c>
    </row>
    <row r="11" spans="1:17" ht="13">
      <c r="A11" s="63"/>
      <c r="B11" s="27">
        <v>12112</v>
      </c>
      <c r="C11" s="27" t="s">
        <v>50</v>
      </c>
      <c r="D11" s="71">
        <v>2796</v>
      </c>
      <c r="E11" s="71">
        <v>4183</v>
      </c>
      <c r="F11" s="71">
        <v>5331</v>
      </c>
      <c r="G11" s="71">
        <v>7660</v>
      </c>
      <c r="H11" s="71">
        <v>4500</v>
      </c>
      <c r="I11" s="71">
        <v>5600</v>
      </c>
      <c r="J11" s="71">
        <v>7981</v>
      </c>
      <c r="L11" s="95">
        <v>11</v>
      </c>
      <c r="M11" s="95" t="s">
        <v>578</v>
      </c>
      <c r="N11" s="95"/>
      <c r="O11" s="95"/>
      <c r="P11" s="95"/>
      <c r="Q11" s="95"/>
    </row>
    <row r="12" spans="1:17" ht="13">
      <c r="A12" s="63"/>
      <c r="B12" s="23">
        <v>12221</v>
      </c>
      <c r="C12" s="23" t="s">
        <v>59</v>
      </c>
      <c r="D12" s="70">
        <v>434</v>
      </c>
      <c r="E12" s="70">
        <v>6330</v>
      </c>
      <c r="F12" s="70">
        <v>9070</v>
      </c>
      <c r="G12" s="70">
        <v>14275</v>
      </c>
      <c r="H12" s="70">
        <v>6521</v>
      </c>
      <c r="I12" s="70">
        <v>9796</v>
      </c>
      <c r="J12" s="70">
        <v>14871</v>
      </c>
      <c r="L12" s="95">
        <v>12</v>
      </c>
      <c r="M12" s="95" t="s">
        <v>579</v>
      </c>
      <c r="N12" s="95"/>
      <c r="O12" s="95"/>
      <c r="P12" s="95"/>
      <c r="Q12" s="95"/>
    </row>
    <row r="13" spans="1:17" ht="13">
      <c r="A13" s="63"/>
      <c r="B13" s="27">
        <v>13430</v>
      </c>
      <c r="C13" s="27" t="s">
        <v>312</v>
      </c>
      <c r="D13" s="71">
        <v>51</v>
      </c>
      <c r="E13" s="71">
        <v>4368</v>
      </c>
      <c r="F13" s="71">
        <v>6254</v>
      </c>
      <c r="G13" s="71">
        <v>7858</v>
      </c>
      <c r="H13" s="71">
        <v>4408</v>
      </c>
      <c r="I13" s="71">
        <v>6254</v>
      </c>
      <c r="J13" s="71">
        <v>7898</v>
      </c>
      <c r="L13" s="95">
        <v>13</v>
      </c>
      <c r="M13" s="95" t="s">
        <v>580</v>
      </c>
      <c r="N13" s="95"/>
      <c r="O13" s="95"/>
      <c r="P13" s="95"/>
      <c r="Q13" s="95"/>
    </row>
    <row r="14" spans="1:17" ht="13">
      <c r="A14" s="63"/>
      <c r="B14" s="23">
        <v>14322</v>
      </c>
      <c r="C14" s="23" t="s">
        <v>317</v>
      </c>
      <c r="D14" s="70">
        <v>65</v>
      </c>
      <c r="E14" s="70">
        <v>4050</v>
      </c>
      <c r="F14" s="70">
        <v>4655</v>
      </c>
      <c r="G14" s="70">
        <v>6480</v>
      </c>
      <c r="H14" s="70">
        <v>4050</v>
      </c>
      <c r="I14" s="70">
        <v>4655</v>
      </c>
      <c r="J14" s="70">
        <v>6480</v>
      </c>
      <c r="L14" s="95">
        <v>14</v>
      </c>
      <c r="M14" s="95" t="s">
        <v>581</v>
      </c>
      <c r="N14" s="95"/>
      <c r="O14" s="95"/>
      <c r="P14" s="95"/>
      <c r="Q14" s="95"/>
    </row>
    <row r="15" spans="1:17" ht="13">
      <c r="A15" s="63"/>
      <c r="B15" s="27">
        <v>12113</v>
      </c>
      <c r="C15" s="27" t="s">
        <v>51</v>
      </c>
      <c r="D15" s="71">
        <v>974</v>
      </c>
      <c r="E15" s="71">
        <v>6430</v>
      </c>
      <c r="F15" s="71">
        <v>8661</v>
      </c>
      <c r="G15" s="71">
        <v>11950</v>
      </c>
      <c r="H15" s="71">
        <v>6433</v>
      </c>
      <c r="I15" s="71">
        <v>8705</v>
      </c>
      <c r="J15" s="71">
        <v>12000</v>
      </c>
      <c r="L15" s="95">
        <v>21</v>
      </c>
      <c r="M15" s="95" t="s">
        <v>582</v>
      </c>
      <c r="N15" s="95"/>
      <c r="O15" s="95"/>
      <c r="P15" s="95"/>
      <c r="Q15" s="95"/>
    </row>
    <row r="16" spans="1:17" ht="13">
      <c r="A16" s="63"/>
      <c r="B16" s="23">
        <v>12111</v>
      </c>
      <c r="C16" s="23" t="s">
        <v>200</v>
      </c>
      <c r="D16" s="70">
        <v>4493</v>
      </c>
      <c r="E16" s="70">
        <v>5713</v>
      </c>
      <c r="F16" s="70">
        <v>8300</v>
      </c>
      <c r="G16" s="70">
        <v>12854</v>
      </c>
      <c r="H16" s="70">
        <v>5815</v>
      </c>
      <c r="I16" s="70">
        <v>8500</v>
      </c>
      <c r="J16" s="70">
        <v>13209</v>
      </c>
      <c r="L16" s="95">
        <v>22</v>
      </c>
      <c r="M16" s="95" t="s">
        <v>583</v>
      </c>
      <c r="N16" s="95"/>
      <c r="O16" s="95"/>
      <c r="P16" s="95"/>
      <c r="Q16" s="95"/>
    </row>
    <row r="17" spans="1:17" ht="13">
      <c r="A17" s="63"/>
      <c r="B17" s="27">
        <v>12212</v>
      </c>
      <c r="C17" s="27" t="s">
        <v>57</v>
      </c>
      <c r="D17" s="71">
        <v>2891</v>
      </c>
      <c r="E17" s="71">
        <v>6000</v>
      </c>
      <c r="F17" s="71">
        <v>8985</v>
      </c>
      <c r="G17" s="71">
        <v>14629</v>
      </c>
      <c r="H17" s="71">
        <v>6120</v>
      </c>
      <c r="I17" s="71">
        <v>9300</v>
      </c>
      <c r="J17" s="71">
        <v>15000</v>
      </c>
      <c r="L17" s="95">
        <v>23</v>
      </c>
      <c r="M17" s="95" t="s">
        <v>584</v>
      </c>
      <c r="N17" s="95"/>
      <c r="O17" s="95"/>
      <c r="P17" s="95"/>
      <c r="Q17" s="95"/>
    </row>
    <row r="18" spans="1:17" ht="13">
      <c r="A18" s="63"/>
      <c r="B18" s="23">
        <v>14321</v>
      </c>
      <c r="C18" s="23" t="s">
        <v>316</v>
      </c>
      <c r="D18" s="70">
        <v>31</v>
      </c>
      <c r="E18" s="70">
        <v>5726</v>
      </c>
      <c r="F18" s="70">
        <v>8750</v>
      </c>
      <c r="G18" s="70">
        <v>20000</v>
      </c>
      <c r="H18" s="70">
        <v>5726</v>
      </c>
      <c r="I18" s="70">
        <v>9260</v>
      </c>
      <c r="J18" s="70">
        <v>20000</v>
      </c>
      <c r="L18" s="95">
        <v>24</v>
      </c>
      <c r="M18" s="95" t="s">
        <v>585</v>
      </c>
      <c r="N18" s="95"/>
      <c r="O18" s="95"/>
      <c r="P18" s="95"/>
      <c r="Q18" s="95"/>
    </row>
    <row r="19" spans="1:17" ht="24">
      <c r="A19" s="63"/>
      <c r="B19" s="27">
        <v>14122</v>
      </c>
      <c r="C19" s="27" t="s">
        <v>269</v>
      </c>
      <c r="D19" s="71">
        <v>54</v>
      </c>
      <c r="E19" s="71">
        <v>3000</v>
      </c>
      <c r="F19" s="71">
        <v>4800</v>
      </c>
      <c r="G19" s="71">
        <v>6153</v>
      </c>
      <c r="H19" s="71">
        <v>3000</v>
      </c>
      <c r="I19" s="71">
        <v>4830</v>
      </c>
      <c r="J19" s="71">
        <v>6191</v>
      </c>
      <c r="L19" s="95">
        <v>25</v>
      </c>
      <c r="M19" s="95" t="s">
        <v>586</v>
      </c>
      <c r="N19" s="95"/>
      <c r="O19" s="95"/>
      <c r="P19" s="95"/>
      <c r="Q19" s="95"/>
    </row>
    <row r="20" spans="1:17" ht="13">
      <c r="A20" s="63"/>
      <c r="B20" s="23">
        <v>13301</v>
      </c>
      <c r="C20" s="23" t="s">
        <v>204</v>
      </c>
      <c r="D20" s="70">
        <v>727</v>
      </c>
      <c r="E20" s="70">
        <v>9331</v>
      </c>
      <c r="F20" s="70">
        <v>13537</v>
      </c>
      <c r="G20" s="70">
        <v>18888</v>
      </c>
      <c r="H20" s="70">
        <v>9444</v>
      </c>
      <c r="I20" s="70">
        <v>13840</v>
      </c>
      <c r="J20" s="70">
        <v>19779</v>
      </c>
      <c r="L20" s="95">
        <v>26</v>
      </c>
      <c r="M20" s="95" t="s">
        <v>587</v>
      </c>
      <c r="N20" s="95"/>
      <c r="O20" s="95"/>
      <c r="P20" s="95"/>
      <c r="Q20" s="95"/>
    </row>
    <row r="21" spans="1:17" ht="13">
      <c r="A21" s="63"/>
      <c r="B21" s="27">
        <v>11203</v>
      </c>
      <c r="C21" s="27" t="s">
        <v>308</v>
      </c>
      <c r="D21" s="71">
        <v>2159</v>
      </c>
      <c r="E21" s="71">
        <v>7350</v>
      </c>
      <c r="F21" s="71">
        <v>11839</v>
      </c>
      <c r="G21" s="71">
        <v>17413</v>
      </c>
      <c r="H21" s="71">
        <v>7550</v>
      </c>
      <c r="I21" s="71">
        <v>12137</v>
      </c>
      <c r="J21" s="71">
        <v>18050</v>
      </c>
      <c r="L21" s="95">
        <v>31</v>
      </c>
      <c r="M21" s="95" t="s">
        <v>588</v>
      </c>
      <c r="N21" s="95"/>
      <c r="O21" s="95"/>
      <c r="P21" s="95"/>
      <c r="Q21" s="95"/>
    </row>
    <row r="22" spans="1:17" ht="13">
      <c r="A22" s="63"/>
      <c r="B22" s="23">
        <v>1344</v>
      </c>
      <c r="C22" s="23" t="s">
        <v>538</v>
      </c>
      <c r="D22" s="70">
        <v>839</v>
      </c>
      <c r="E22" s="70">
        <v>4055</v>
      </c>
      <c r="F22" s="70">
        <v>5250</v>
      </c>
      <c r="G22" s="70">
        <v>12558</v>
      </c>
      <c r="H22" s="70">
        <v>4063</v>
      </c>
      <c r="I22" s="70">
        <v>5270</v>
      </c>
      <c r="J22" s="70">
        <v>12611</v>
      </c>
      <c r="L22" s="95">
        <v>32</v>
      </c>
      <c r="M22" s="95" t="s">
        <v>589</v>
      </c>
      <c r="N22" s="95"/>
      <c r="O22" s="95"/>
      <c r="P22" s="95"/>
      <c r="Q22" s="95"/>
    </row>
    <row r="23" spans="1:17" ht="13">
      <c r="A23" s="63"/>
      <c r="B23" s="27">
        <v>13492</v>
      </c>
      <c r="C23" s="27" t="s">
        <v>314</v>
      </c>
      <c r="D23" s="71">
        <v>130</v>
      </c>
      <c r="E23" s="71">
        <v>4900</v>
      </c>
      <c r="F23" s="71">
        <v>6777</v>
      </c>
      <c r="G23" s="71">
        <v>11114</v>
      </c>
      <c r="H23" s="71">
        <v>5000</v>
      </c>
      <c r="I23" s="71">
        <v>7304</v>
      </c>
      <c r="J23" s="71">
        <v>11114</v>
      </c>
      <c r="L23" s="95">
        <v>33</v>
      </c>
      <c r="M23" s="95" t="s">
        <v>590</v>
      </c>
      <c r="N23" s="95"/>
      <c r="O23" s="95"/>
      <c r="P23" s="95"/>
      <c r="Q23" s="95"/>
    </row>
    <row r="24" spans="1:17" ht="13">
      <c r="A24" s="63"/>
      <c r="B24" s="23">
        <v>14325</v>
      </c>
      <c r="C24" s="23" t="s">
        <v>564</v>
      </c>
      <c r="D24" s="70">
        <v>41</v>
      </c>
      <c r="E24" s="70">
        <v>4000</v>
      </c>
      <c r="F24" s="70">
        <v>7500</v>
      </c>
      <c r="G24" s="70">
        <v>10000</v>
      </c>
      <c r="H24" s="70">
        <v>5020</v>
      </c>
      <c r="I24" s="70">
        <v>7663</v>
      </c>
      <c r="J24" s="70">
        <v>10469</v>
      </c>
      <c r="L24" s="95">
        <v>34</v>
      </c>
      <c r="M24" s="95" t="s">
        <v>591</v>
      </c>
      <c r="N24" s="95"/>
      <c r="O24" s="95"/>
      <c r="P24" s="95"/>
      <c r="Q24" s="95"/>
    </row>
    <row r="25" spans="1:17" ht="13">
      <c r="A25" s="63"/>
      <c r="B25" s="27">
        <v>11202</v>
      </c>
      <c r="C25" s="27" t="s">
        <v>307</v>
      </c>
      <c r="D25" s="71">
        <v>1897</v>
      </c>
      <c r="E25" s="71">
        <v>5500</v>
      </c>
      <c r="F25" s="71">
        <v>9300</v>
      </c>
      <c r="G25" s="71">
        <v>16349</v>
      </c>
      <c r="H25" s="71">
        <v>5814</v>
      </c>
      <c r="I25" s="71">
        <v>9500</v>
      </c>
      <c r="J25" s="71">
        <v>16870</v>
      </c>
      <c r="L25" s="95">
        <v>35</v>
      </c>
      <c r="M25" s="95" t="s">
        <v>592</v>
      </c>
      <c r="N25" s="95"/>
      <c r="O25" s="95"/>
      <c r="P25" s="95"/>
      <c r="Q25" s="95"/>
    </row>
    <row r="26" spans="1:17" ht="13">
      <c r="A26" s="63"/>
      <c r="B26" s="23">
        <v>13230</v>
      </c>
      <c r="C26" s="23" t="s">
        <v>64</v>
      </c>
      <c r="D26" s="70">
        <v>1305</v>
      </c>
      <c r="E26" s="70">
        <v>5000</v>
      </c>
      <c r="F26" s="70">
        <v>6720</v>
      </c>
      <c r="G26" s="70">
        <v>9953</v>
      </c>
      <c r="H26" s="70">
        <v>5155</v>
      </c>
      <c r="I26" s="70">
        <v>7000</v>
      </c>
      <c r="J26" s="70">
        <v>10000</v>
      </c>
      <c r="L26" s="95">
        <v>36</v>
      </c>
      <c r="M26" s="95" t="s">
        <v>593</v>
      </c>
      <c r="N26" s="95"/>
      <c r="O26" s="95"/>
      <c r="P26" s="95"/>
      <c r="Q26" s="95"/>
    </row>
    <row r="27" spans="1:17" ht="13">
      <c r="A27" s="63"/>
      <c r="B27" s="27">
        <v>12241</v>
      </c>
      <c r="C27" s="27" t="s">
        <v>62</v>
      </c>
      <c r="D27" s="71">
        <v>1406</v>
      </c>
      <c r="E27" s="71">
        <v>5939</v>
      </c>
      <c r="F27" s="71">
        <v>7966</v>
      </c>
      <c r="G27" s="71">
        <v>11100</v>
      </c>
      <c r="H27" s="71">
        <v>6080</v>
      </c>
      <c r="I27" s="71">
        <v>8122</v>
      </c>
      <c r="J27" s="71">
        <v>11785</v>
      </c>
      <c r="L27" s="95">
        <v>39</v>
      </c>
      <c r="M27" s="95" t="s">
        <v>594</v>
      </c>
      <c r="N27" s="95"/>
      <c r="O27" s="95"/>
      <c r="P27" s="95"/>
      <c r="Q27" s="95"/>
    </row>
    <row r="28" spans="1:17" ht="13">
      <c r="A28" s="63"/>
      <c r="B28" s="23">
        <v>1345</v>
      </c>
      <c r="C28" s="23" t="s">
        <v>539</v>
      </c>
      <c r="D28" s="70">
        <v>1157</v>
      </c>
      <c r="E28" s="70">
        <v>5354</v>
      </c>
      <c r="F28" s="70">
        <v>6800</v>
      </c>
      <c r="G28" s="70">
        <v>7856</v>
      </c>
      <c r="H28" s="70">
        <v>5393</v>
      </c>
      <c r="I28" s="70">
        <v>6814</v>
      </c>
      <c r="J28" s="70">
        <v>7910</v>
      </c>
      <c r="L28" s="95">
        <v>40</v>
      </c>
      <c r="M28" s="95" t="s">
        <v>595</v>
      </c>
      <c r="N28" s="95"/>
      <c r="O28" s="95"/>
      <c r="P28" s="95"/>
      <c r="Q28" s="95"/>
    </row>
    <row r="29" spans="1:17" ht="13">
      <c r="A29" s="63"/>
      <c r="B29" s="27">
        <v>13463</v>
      </c>
      <c r="C29" s="27" t="s">
        <v>71</v>
      </c>
      <c r="D29" s="71">
        <v>380</v>
      </c>
      <c r="E29" s="71">
        <v>8320</v>
      </c>
      <c r="F29" s="71">
        <v>10665</v>
      </c>
      <c r="G29" s="71">
        <v>15196</v>
      </c>
      <c r="H29" s="71">
        <v>8430</v>
      </c>
      <c r="I29" s="71">
        <v>10817</v>
      </c>
      <c r="J29" s="71">
        <v>15285</v>
      </c>
      <c r="L29" s="95">
        <v>41</v>
      </c>
      <c r="M29" s="95" t="s">
        <v>596</v>
      </c>
      <c r="N29" s="95"/>
      <c r="O29" s="95"/>
      <c r="P29" s="95"/>
      <c r="Q29" s="95"/>
    </row>
    <row r="30" spans="1:17" ht="13">
      <c r="A30" s="63"/>
      <c r="B30" s="23">
        <v>13461</v>
      </c>
      <c r="C30" s="23" t="s">
        <v>69</v>
      </c>
      <c r="D30" s="70">
        <v>1531</v>
      </c>
      <c r="E30" s="70">
        <v>6918</v>
      </c>
      <c r="F30" s="70">
        <v>10417</v>
      </c>
      <c r="G30" s="70">
        <v>17000</v>
      </c>
      <c r="H30" s="70">
        <v>7064</v>
      </c>
      <c r="I30" s="70">
        <v>10580</v>
      </c>
      <c r="J30" s="70">
        <v>17333</v>
      </c>
      <c r="L30" s="95">
        <v>42</v>
      </c>
      <c r="M30" s="95" t="s">
        <v>597</v>
      </c>
      <c r="N30" s="95"/>
      <c r="O30" s="95"/>
      <c r="P30" s="95"/>
      <c r="Q30" s="95"/>
    </row>
    <row r="31" spans="1:17" ht="13">
      <c r="A31" s="63"/>
      <c r="B31" s="27">
        <v>14123</v>
      </c>
      <c r="C31" s="27" t="s">
        <v>74</v>
      </c>
      <c r="D31" s="71">
        <v>137</v>
      </c>
      <c r="E31" s="71">
        <v>3290</v>
      </c>
      <c r="F31" s="71">
        <v>3630</v>
      </c>
      <c r="G31" s="71">
        <v>4812</v>
      </c>
      <c r="H31" s="71">
        <v>3850</v>
      </c>
      <c r="I31" s="71">
        <v>4295</v>
      </c>
      <c r="J31" s="71">
        <v>5800</v>
      </c>
      <c r="L31" s="95">
        <v>43</v>
      </c>
      <c r="M31" s="95" t="s">
        <v>598</v>
      </c>
      <c r="N31" s="95"/>
      <c r="O31" s="95"/>
      <c r="P31" s="95"/>
      <c r="Q31" s="95"/>
    </row>
    <row r="32" spans="1:17" ht="13">
      <c r="A32" s="63"/>
      <c r="B32" s="23">
        <v>13420</v>
      </c>
      <c r="C32" s="23" t="s">
        <v>68</v>
      </c>
      <c r="D32" s="70">
        <v>890</v>
      </c>
      <c r="E32" s="70">
        <v>4388</v>
      </c>
      <c r="F32" s="70">
        <v>7450</v>
      </c>
      <c r="G32" s="70">
        <v>11680</v>
      </c>
      <c r="H32" s="70">
        <v>4900</v>
      </c>
      <c r="I32" s="70">
        <v>7638</v>
      </c>
      <c r="J32" s="70">
        <v>12075</v>
      </c>
      <c r="L32" s="95">
        <v>44</v>
      </c>
      <c r="M32" s="95" t="s">
        <v>599</v>
      </c>
      <c r="N32" s="95"/>
      <c r="O32" s="95"/>
      <c r="P32" s="95"/>
      <c r="Q32" s="95"/>
    </row>
    <row r="33" spans="1:17" ht="13">
      <c r="A33" s="63"/>
      <c r="B33" s="27">
        <v>14110</v>
      </c>
      <c r="C33" s="27" t="s">
        <v>72</v>
      </c>
      <c r="D33" s="71">
        <v>276</v>
      </c>
      <c r="E33" s="71">
        <v>3790</v>
      </c>
      <c r="F33" s="71">
        <v>4495</v>
      </c>
      <c r="G33" s="71">
        <v>5989</v>
      </c>
      <c r="H33" s="71">
        <v>3800</v>
      </c>
      <c r="I33" s="71">
        <v>4500</v>
      </c>
      <c r="J33" s="71">
        <v>6268</v>
      </c>
      <c r="L33" s="95">
        <v>51</v>
      </c>
      <c r="M33" s="95" t="s">
        <v>600</v>
      </c>
      <c r="N33" s="95"/>
      <c r="O33" s="95"/>
      <c r="P33" s="95"/>
      <c r="Q33" s="95"/>
    </row>
    <row r="34" spans="1:17" ht="13">
      <c r="A34" s="63"/>
      <c r="B34" s="23">
        <v>13304</v>
      </c>
      <c r="C34" s="23" t="s">
        <v>228</v>
      </c>
      <c r="D34" s="70">
        <v>2484</v>
      </c>
      <c r="E34" s="70">
        <v>6285</v>
      </c>
      <c r="F34" s="70">
        <v>8345</v>
      </c>
      <c r="G34" s="70">
        <v>11692</v>
      </c>
      <c r="H34" s="70">
        <v>6520</v>
      </c>
      <c r="I34" s="70">
        <v>8600</v>
      </c>
      <c r="J34" s="70">
        <v>12041</v>
      </c>
      <c r="L34" s="95">
        <v>52</v>
      </c>
      <c r="M34" s="95" t="s">
        <v>601</v>
      </c>
      <c r="N34" s="95"/>
      <c r="O34" s="95"/>
      <c r="P34" s="95"/>
      <c r="Q34" s="95"/>
    </row>
    <row r="35" spans="1:17" ht="13">
      <c r="A35" s="63"/>
      <c r="B35" s="27">
        <v>13462</v>
      </c>
      <c r="C35" s="27" t="s">
        <v>70</v>
      </c>
      <c r="D35" s="71">
        <v>272</v>
      </c>
      <c r="E35" s="71">
        <v>8877</v>
      </c>
      <c r="F35" s="71">
        <v>12196</v>
      </c>
      <c r="G35" s="71">
        <v>17452</v>
      </c>
      <c r="H35" s="71">
        <v>8877</v>
      </c>
      <c r="I35" s="71">
        <v>12407</v>
      </c>
      <c r="J35" s="71">
        <v>17452</v>
      </c>
      <c r="L35" s="95">
        <v>53</v>
      </c>
      <c r="M35" s="95" t="s">
        <v>602</v>
      </c>
      <c r="N35" s="95"/>
      <c r="O35" s="95"/>
      <c r="P35" s="95"/>
      <c r="Q35" s="95"/>
    </row>
    <row r="36" spans="1:17" ht="13">
      <c r="A36" s="63"/>
      <c r="B36" s="23">
        <v>12192</v>
      </c>
      <c r="C36" s="23" t="s">
        <v>265</v>
      </c>
      <c r="D36" s="70">
        <v>61</v>
      </c>
      <c r="E36" s="70">
        <v>3500</v>
      </c>
      <c r="F36" s="70">
        <v>4500</v>
      </c>
      <c r="G36" s="70">
        <v>7000</v>
      </c>
      <c r="H36" s="70">
        <v>3595</v>
      </c>
      <c r="I36" s="70">
        <v>4600</v>
      </c>
      <c r="J36" s="70">
        <v>7000</v>
      </c>
      <c r="L36" s="95">
        <v>54</v>
      </c>
      <c r="M36" s="95" t="s">
        <v>603</v>
      </c>
      <c r="N36" s="95"/>
      <c r="O36" s="95"/>
      <c r="P36" s="95"/>
      <c r="Q36" s="95"/>
    </row>
    <row r="37" spans="1:17" ht="13">
      <c r="A37" s="63"/>
      <c r="B37" s="27">
        <v>11201</v>
      </c>
      <c r="C37" s="27" t="s">
        <v>49</v>
      </c>
      <c r="D37" s="71">
        <v>3519</v>
      </c>
      <c r="E37" s="71">
        <v>5966</v>
      </c>
      <c r="F37" s="71">
        <v>10000</v>
      </c>
      <c r="G37" s="71">
        <v>18200</v>
      </c>
      <c r="H37" s="71">
        <v>6000</v>
      </c>
      <c r="I37" s="71">
        <v>10200</v>
      </c>
      <c r="J37" s="71">
        <v>19200</v>
      </c>
      <c r="L37" s="95">
        <v>59</v>
      </c>
      <c r="M37" s="95" t="s">
        <v>604</v>
      </c>
      <c r="N37" s="95"/>
      <c r="O37" s="95"/>
      <c r="P37" s="95"/>
      <c r="Q37" s="95"/>
    </row>
    <row r="38" spans="1:17" ht="13">
      <c r="A38" s="63"/>
      <c r="B38" s="23">
        <v>13210</v>
      </c>
      <c r="C38" s="23" t="s">
        <v>63</v>
      </c>
      <c r="D38" s="70">
        <v>1229</v>
      </c>
      <c r="E38" s="70">
        <v>4740</v>
      </c>
      <c r="F38" s="70">
        <v>7124</v>
      </c>
      <c r="G38" s="70">
        <v>10505</v>
      </c>
      <c r="H38" s="70">
        <v>4970</v>
      </c>
      <c r="I38" s="70">
        <v>7542</v>
      </c>
      <c r="J38" s="70">
        <v>11000</v>
      </c>
      <c r="L38" s="95">
        <v>61</v>
      </c>
      <c r="M38" s="95" t="s">
        <v>605</v>
      </c>
      <c r="N38" s="95"/>
      <c r="O38" s="95"/>
      <c r="P38" s="95"/>
      <c r="Q38" s="95"/>
    </row>
    <row r="39" spans="1:17" ht="13">
      <c r="A39" s="63"/>
      <c r="B39" s="27">
        <v>12222</v>
      </c>
      <c r="C39" s="27" t="s">
        <v>60</v>
      </c>
      <c r="D39" s="71">
        <v>3463</v>
      </c>
      <c r="E39" s="71">
        <v>4820</v>
      </c>
      <c r="F39" s="71">
        <v>6600</v>
      </c>
      <c r="G39" s="71">
        <v>10915</v>
      </c>
      <c r="H39" s="71">
        <v>4900</v>
      </c>
      <c r="I39" s="71">
        <v>6880</v>
      </c>
      <c r="J39" s="71">
        <v>11465</v>
      </c>
      <c r="L39" s="95">
        <v>62</v>
      </c>
      <c r="M39" s="95" t="s">
        <v>606</v>
      </c>
      <c r="N39" s="95"/>
      <c r="O39" s="95"/>
      <c r="P39" s="95"/>
      <c r="Q39" s="95"/>
    </row>
    <row r="40" spans="1:17" ht="13">
      <c r="A40" s="63"/>
      <c r="B40" s="23">
        <v>13493</v>
      </c>
      <c r="C40" s="23" t="s">
        <v>268</v>
      </c>
      <c r="D40" s="70">
        <v>205</v>
      </c>
      <c r="E40" s="70">
        <v>3952</v>
      </c>
      <c r="F40" s="70">
        <v>6640</v>
      </c>
      <c r="G40" s="70">
        <v>9000</v>
      </c>
      <c r="H40" s="70">
        <v>4047</v>
      </c>
      <c r="I40" s="70">
        <v>6811</v>
      </c>
      <c r="J40" s="70">
        <v>9400</v>
      </c>
      <c r="L40" s="95">
        <v>71</v>
      </c>
      <c r="M40" s="95" t="s">
        <v>607</v>
      </c>
      <c r="N40" s="95"/>
      <c r="O40" s="95"/>
      <c r="P40" s="95"/>
      <c r="Q40" s="95"/>
    </row>
    <row r="41" spans="1:17" ht="13">
      <c r="A41" s="63"/>
      <c r="B41" s="27">
        <v>12214</v>
      </c>
      <c r="C41" s="27" t="s">
        <v>562</v>
      </c>
      <c r="D41" s="71">
        <v>341</v>
      </c>
      <c r="E41" s="71">
        <v>5946</v>
      </c>
      <c r="F41" s="71">
        <v>9000</v>
      </c>
      <c r="G41" s="71">
        <v>12151</v>
      </c>
      <c r="H41" s="71">
        <v>6060</v>
      </c>
      <c r="I41" s="71">
        <v>9250</v>
      </c>
      <c r="J41" s="71">
        <v>12922</v>
      </c>
      <c r="L41" s="95">
        <v>72</v>
      </c>
      <c r="M41" s="95" t="s">
        <v>608</v>
      </c>
      <c r="N41" s="95"/>
      <c r="O41" s="95"/>
      <c r="P41" s="95"/>
      <c r="Q41" s="95"/>
    </row>
    <row r="42" spans="1:17" ht="13">
      <c r="A42" s="63"/>
      <c r="B42" s="23">
        <v>13303</v>
      </c>
      <c r="C42" s="23" t="s">
        <v>205</v>
      </c>
      <c r="D42" s="70">
        <v>640</v>
      </c>
      <c r="E42" s="70">
        <v>7280</v>
      </c>
      <c r="F42" s="70">
        <v>9015</v>
      </c>
      <c r="G42" s="70">
        <v>12190</v>
      </c>
      <c r="H42" s="70">
        <v>7418</v>
      </c>
      <c r="I42" s="70">
        <v>9085</v>
      </c>
      <c r="J42" s="70">
        <v>12402</v>
      </c>
      <c r="L42" s="95">
        <v>73</v>
      </c>
      <c r="M42" s="95" t="s">
        <v>609</v>
      </c>
      <c r="N42" s="95"/>
      <c r="O42" s="95"/>
      <c r="P42" s="95"/>
      <c r="Q42" s="95"/>
    </row>
    <row r="43" spans="1:17" ht="13">
      <c r="A43" s="63"/>
      <c r="B43" s="27">
        <v>12215</v>
      </c>
      <c r="C43" s="27" t="s">
        <v>266</v>
      </c>
      <c r="D43" s="71">
        <v>120</v>
      </c>
      <c r="E43" s="71">
        <v>4860</v>
      </c>
      <c r="F43" s="71">
        <v>7449</v>
      </c>
      <c r="G43" s="71">
        <v>11200</v>
      </c>
      <c r="H43" s="71">
        <v>5218</v>
      </c>
      <c r="I43" s="71">
        <v>7449</v>
      </c>
      <c r="J43" s="71">
        <v>11292</v>
      </c>
      <c r="L43" s="95">
        <v>74</v>
      </c>
      <c r="M43" s="95" t="s">
        <v>610</v>
      </c>
      <c r="N43" s="95"/>
      <c r="O43" s="95"/>
      <c r="P43" s="95"/>
      <c r="Q43" s="95"/>
    </row>
    <row r="44" spans="1:17" ht="24">
      <c r="A44" s="63"/>
      <c r="B44" s="23">
        <v>12121</v>
      </c>
      <c r="C44" s="23" t="s">
        <v>309</v>
      </c>
      <c r="D44" s="70">
        <v>2565</v>
      </c>
      <c r="E44" s="70">
        <v>5000</v>
      </c>
      <c r="F44" s="70">
        <v>7506</v>
      </c>
      <c r="G44" s="70">
        <v>12151</v>
      </c>
      <c r="H44" s="70">
        <v>5176</v>
      </c>
      <c r="I44" s="70">
        <v>7781</v>
      </c>
      <c r="J44" s="70">
        <v>12584</v>
      </c>
      <c r="L44" s="95">
        <v>75</v>
      </c>
      <c r="M44" s="95" t="s">
        <v>611</v>
      </c>
      <c r="N44" s="95"/>
      <c r="O44" s="95"/>
      <c r="P44" s="95"/>
      <c r="Q44" s="95"/>
    </row>
    <row r="45" spans="1:17" ht="13">
      <c r="A45" s="63"/>
      <c r="B45" s="27">
        <v>12131</v>
      </c>
      <c r="C45" s="27" t="s">
        <v>52</v>
      </c>
      <c r="D45" s="71">
        <v>200</v>
      </c>
      <c r="E45" s="71">
        <v>6050</v>
      </c>
      <c r="F45" s="71">
        <v>9615</v>
      </c>
      <c r="G45" s="71">
        <v>17910</v>
      </c>
      <c r="H45" s="71">
        <v>6275</v>
      </c>
      <c r="I45" s="71">
        <v>10000</v>
      </c>
      <c r="J45" s="71">
        <v>18142</v>
      </c>
      <c r="L45" s="95">
        <v>81</v>
      </c>
      <c r="M45" s="95" t="s">
        <v>612</v>
      </c>
      <c r="N45" s="95"/>
      <c r="O45" s="95"/>
      <c r="P45" s="95"/>
      <c r="Q45" s="95"/>
    </row>
    <row r="46" spans="1:17" ht="13">
      <c r="A46" s="63"/>
      <c r="B46" s="23">
        <v>13245</v>
      </c>
      <c r="C46" s="23" t="s">
        <v>66</v>
      </c>
      <c r="D46" s="70">
        <v>306</v>
      </c>
      <c r="E46" s="70">
        <v>6849</v>
      </c>
      <c r="F46" s="70">
        <v>8228</v>
      </c>
      <c r="G46" s="70">
        <v>10444</v>
      </c>
      <c r="H46" s="70">
        <v>6849</v>
      </c>
      <c r="I46" s="70">
        <v>8228</v>
      </c>
      <c r="J46" s="70">
        <v>10444</v>
      </c>
      <c r="L46" s="95">
        <v>82</v>
      </c>
      <c r="M46" s="95" t="s">
        <v>613</v>
      </c>
      <c r="N46" s="95"/>
      <c r="O46" s="95"/>
      <c r="P46" s="95"/>
      <c r="Q46" s="95"/>
    </row>
    <row r="47" spans="1:17" ht="13">
      <c r="A47" s="63"/>
      <c r="B47" s="27">
        <v>12191</v>
      </c>
      <c r="C47" s="27" t="s">
        <v>201</v>
      </c>
      <c r="D47" s="71">
        <v>1430</v>
      </c>
      <c r="E47" s="71">
        <v>5000</v>
      </c>
      <c r="F47" s="71">
        <v>7498</v>
      </c>
      <c r="G47" s="71">
        <v>10485</v>
      </c>
      <c r="H47" s="71">
        <v>5180</v>
      </c>
      <c r="I47" s="71">
        <v>7700</v>
      </c>
      <c r="J47" s="71">
        <v>10705</v>
      </c>
      <c r="L47" s="95">
        <v>83</v>
      </c>
      <c r="M47" s="95" t="s">
        <v>614</v>
      </c>
      <c r="N47" s="95"/>
      <c r="O47" s="95"/>
      <c r="P47" s="95"/>
      <c r="Q47" s="95"/>
    </row>
    <row r="48" spans="1:17" ht="13">
      <c r="A48" s="63"/>
      <c r="B48" s="23">
        <v>13242</v>
      </c>
      <c r="C48" s="23" t="s">
        <v>65</v>
      </c>
      <c r="D48" s="70">
        <v>1091</v>
      </c>
      <c r="E48" s="70">
        <v>5270</v>
      </c>
      <c r="F48" s="70">
        <v>7280</v>
      </c>
      <c r="G48" s="70">
        <v>10943</v>
      </c>
      <c r="H48" s="70">
        <v>5400</v>
      </c>
      <c r="I48" s="70">
        <v>7540</v>
      </c>
      <c r="J48" s="70">
        <v>11172</v>
      </c>
      <c r="L48" s="95">
        <v>91</v>
      </c>
      <c r="M48" s="95" t="s">
        <v>615</v>
      </c>
      <c r="N48" s="95"/>
      <c r="O48" s="95"/>
      <c r="P48" s="95"/>
      <c r="Q48" s="95"/>
    </row>
    <row r="49" spans="1:17" ht="13">
      <c r="A49" s="63"/>
      <c r="B49" s="27">
        <v>13292</v>
      </c>
      <c r="C49" s="27" t="s">
        <v>311</v>
      </c>
      <c r="D49" s="71">
        <v>867</v>
      </c>
      <c r="E49" s="71">
        <v>5428</v>
      </c>
      <c r="F49" s="71">
        <v>8001</v>
      </c>
      <c r="G49" s="71">
        <v>11353</v>
      </c>
      <c r="H49" s="71">
        <v>5580</v>
      </c>
      <c r="I49" s="71">
        <v>8306</v>
      </c>
      <c r="J49" s="71">
        <v>11987</v>
      </c>
      <c r="L49" s="95">
        <v>92</v>
      </c>
      <c r="M49" s="95" t="s">
        <v>616</v>
      </c>
      <c r="N49" s="95"/>
      <c r="O49" s="95"/>
      <c r="P49" s="95"/>
      <c r="Q49" s="95"/>
    </row>
    <row r="50" spans="1:17" ht="13">
      <c r="A50" s="63"/>
      <c r="B50" s="23">
        <v>12213</v>
      </c>
      <c r="C50" s="23" t="s">
        <v>58</v>
      </c>
      <c r="D50" s="70">
        <v>563</v>
      </c>
      <c r="E50" s="70">
        <v>7010</v>
      </c>
      <c r="F50" s="70">
        <v>10065</v>
      </c>
      <c r="G50" s="70">
        <v>14618</v>
      </c>
      <c r="H50" s="70">
        <v>7350</v>
      </c>
      <c r="I50" s="70">
        <v>10597</v>
      </c>
      <c r="J50" s="70">
        <v>15575</v>
      </c>
      <c r="L50" s="95">
        <v>93</v>
      </c>
      <c r="M50" s="95" t="s">
        <v>617</v>
      </c>
      <c r="N50" s="95"/>
      <c r="O50" s="95"/>
      <c r="P50" s="95"/>
      <c r="Q50" s="95"/>
    </row>
    <row r="51" spans="1:17" ht="13">
      <c r="A51" s="63"/>
      <c r="B51" s="27">
        <v>12230</v>
      </c>
      <c r="C51" s="27" t="s">
        <v>61</v>
      </c>
      <c r="D51" s="71">
        <v>1813</v>
      </c>
      <c r="E51" s="71">
        <v>7400</v>
      </c>
      <c r="F51" s="71">
        <v>10201</v>
      </c>
      <c r="G51" s="71">
        <v>13562</v>
      </c>
      <c r="H51" s="71">
        <v>7440</v>
      </c>
      <c r="I51" s="71">
        <v>10262</v>
      </c>
      <c r="J51" s="71">
        <v>13667</v>
      </c>
      <c r="L51" s="95">
        <v>94</v>
      </c>
      <c r="M51" s="95" t="s">
        <v>618</v>
      </c>
      <c r="N51" s="95"/>
      <c r="O51" s="95"/>
      <c r="P51" s="95"/>
      <c r="Q51" s="95"/>
    </row>
    <row r="52" spans="1:17" ht="24">
      <c r="A52" s="63"/>
      <c r="B52" s="23">
        <v>14121</v>
      </c>
      <c r="C52" s="23" t="s">
        <v>73</v>
      </c>
      <c r="D52" s="70">
        <v>679</v>
      </c>
      <c r="E52" s="70">
        <v>2630</v>
      </c>
      <c r="F52" s="70">
        <v>3500</v>
      </c>
      <c r="G52" s="70">
        <v>4510</v>
      </c>
      <c r="H52" s="70">
        <v>2980</v>
      </c>
      <c r="I52" s="70">
        <v>3750</v>
      </c>
      <c r="J52" s="70">
        <v>4779</v>
      </c>
      <c r="L52" s="95">
        <v>96</v>
      </c>
      <c r="M52" s="95" t="s">
        <v>619</v>
      </c>
      <c r="N52" s="95"/>
      <c r="O52" s="95"/>
      <c r="P52" s="95"/>
      <c r="Q52" s="95"/>
    </row>
    <row r="53" spans="1:17" ht="13">
      <c r="A53" s="63"/>
      <c r="B53" s="27">
        <v>14201</v>
      </c>
      <c r="C53" s="27" t="s">
        <v>75</v>
      </c>
      <c r="D53" s="71">
        <v>1006</v>
      </c>
      <c r="E53" s="71">
        <v>3100</v>
      </c>
      <c r="F53" s="71">
        <v>3829</v>
      </c>
      <c r="G53" s="71">
        <v>5853</v>
      </c>
      <c r="H53" s="71">
        <v>3305</v>
      </c>
      <c r="I53" s="71">
        <v>4270</v>
      </c>
      <c r="J53" s="71">
        <v>6450</v>
      </c>
      <c r="L53" s="95" t="s">
        <v>620</v>
      </c>
      <c r="M53" s="95" t="s">
        <v>621</v>
      </c>
      <c r="N53" s="95"/>
      <c r="O53" s="95"/>
      <c r="P53" s="95"/>
      <c r="Q53" s="95"/>
    </row>
    <row r="54" spans="1:17" ht="13">
      <c r="A54" s="63"/>
      <c r="B54" s="23">
        <v>12133</v>
      </c>
      <c r="C54" s="23" t="s">
        <v>54</v>
      </c>
      <c r="D54" s="70">
        <v>432</v>
      </c>
      <c r="E54" s="70">
        <v>7625</v>
      </c>
      <c r="F54" s="70">
        <v>11225</v>
      </c>
      <c r="G54" s="70">
        <v>17063</v>
      </c>
      <c r="H54" s="70">
        <v>7675</v>
      </c>
      <c r="I54" s="70">
        <v>11558</v>
      </c>
      <c r="J54" s="70">
        <v>17202</v>
      </c>
      <c r="L54" s="95"/>
      <c r="M54" s="95"/>
      <c r="N54" s="96" t="str">
        <f t="shared" ref="N54:N66" si="0">LEFT(B54, 2)</f>
        <v>12</v>
      </c>
      <c r="O54" s="95"/>
      <c r="P54" s="95"/>
      <c r="Q54" s="95"/>
    </row>
    <row r="55" spans="1:17" ht="13">
      <c r="A55" s="63"/>
      <c r="B55" s="27">
        <v>12211</v>
      </c>
      <c r="C55" s="27" t="s">
        <v>56</v>
      </c>
      <c r="D55" s="71">
        <v>5427</v>
      </c>
      <c r="E55" s="71">
        <v>5215</v>
      </c>
      <c r="F55" s="71">
        <v>7730</v>
      </c>
      <c r="G55" s="71">
        <v>12358</v>
      </c>
      <c r="H55" s="71">
        <v>5500</v>
      </c>
      <c r="I55" s="71">
        <v>8260</v>
      </c>
      <c r="J55" s="71">
        <v>13083</v>
      </c>
      <c r="L55" s="95"/>
      <c r="M55" s="95"/>
      <c r="N55" s="96" t="str">
        <f t="shared" si="0"/>
        <v>12</v>
      </c>
      <c r="O55" s="95"/>
      <c r="P55" s="95"/>
      <c r="Q55" s="95"/>
    </row>
    <row r="56" spans="1:17" ht="13">
      <c r="A56" s="63"/>
      <c r="B56" s="23">
        <v>13451</v>
      </c>
      <c r="C56" s="23" t="s">
        <v>267</v>
      </c>
      <c r="D56" s="70">
        <v>528</v>
      </c>
      <c r="E56" s="70">
        <v>6005</v>
      </c>
      <c r="F56" s="70">
        <v>7151</v>
      </c>
      <c r="G56" s="70">
        <v>7858</v>
      </c>
      <c r="H56" s="70">
        <v>6016</v>
      </c>
      <c r="I56" s="70">
        <v>7175</v>
      </c>
      <c r="J56" s="70">
        <v>7859</v>
      </c>
      <c r="L56" s="95"/>
      <c r="M56" s="95"/>
      <c r="N56" s="96" t="str">
        <f t="shared" si="0"/>
        <v>13</v>
      </c>
      <c r="O56" s="95"/>
      <c r="P56" s="95"/>
      <c r="Q56" s="95"/>
    </row>
    <row r="57" spans="1:17" ht="13">
      <c r="A57" s="63"/>
      <c r="B57" s="27">
        <v>12194</v>
      </c>
      <c r="C57" s="27" t="s">
        <v>55</v>
      </c>
      <c r="D57" s="71">
        <v>112</v>
      </c>
      <c r="E57" s="71">
        <v>4550</v>
      </c>
      <c r="F57" s="71">
        <v>6000</v>
      </c>
      <c r="G57" s="71">
        <v>9194</v>
      </c>
      <c r="H57" s="71">
        <v>4720</v>
      </c>
      <c r="I57" s="71">
        <v>6254</v>
      </c>
      <c r="J57" s="71">
        <v>9545</v>
      </c>
      <c r="L57" s="95"/>
      <c r="M57" s="95"/>
      <c r="N57" s="96" t="str">
        <f t="shared" si="0"/>
        <v>12</v>
      </c>
      <c r="O57" s="95"/>
      <c r="P57" s="95"/>
      <c r="Q57" s="95"/>
    </row>
    <row r="58" spans="1:17" ht="13">
      <c r="A58" s="63"/>
      <c r="B58" s="23">
        <v>13302</v>
      </c>
      <c r="C58" s="23" t="s">
        <v>67</v>
      </c>
      <c r="D58" s="70">
        <v>795</v>
      </c>
      <c r="E58" s="70">
        <v>7150</v>
      </c>
      <c r="F58" s="70">
        <v>9180</v>
      </c>
      <c r="G58" s="70">
        <v>12407</v>
      </c>
      <c r="H58" s="70">
        <v>7278</v>
      </c>
      <c r="I58" s="70">
        <v>9383</v>
      </c>
      <c r="J58" s="70">
        <v>12700</v>
      </c>
      <c r="L58" s="95"/>
      <c r="M58" s="95"/>
      <c r="N58" s="96" t="str">
        <f t="shared" si="0"/>
        <v>13</v>
      </c>
      <c r="O58" s="95"/>
      <c r="P58" s="95"/>
      <c r="Q58" s="95"/>
    </row>
    <row r="59" spans="1:17" ht="13">
      <c r="A59" s="63"/>
      <c r="B59" s="27">
        <v>14310</v>
      </c>
      <c r="C59" s="27" t="s">
        <v>315</v>
      </c>
      <c r="D59" s="71">
        <v>116</v>
      </c>
      <c r="E59" s="71">
        <v>2950</v>
      </c>
      <c r="F59" s="71">
        <v>4823</v>
      </c>
      <c r="G59" s="71">
        <v>7024</v>
      </c>
      <c r="H59" s="71">
        <v>3113</v>
      </c>
      <c r="I59" s="71">
        <v>5092</v>
      </c>
      <c r="J59" s="71">
        <v>8891</v>
      </c>
      <c r="L59" s="95"/>
      <c r="M59" s="95"/>
      <c r="N59" s="96" t="str">
        <f t="shared" si="0"/>
        <v>14</v>
      </c>
      <c r="O59" s="95"/>
      <c r="P59" s="95"/>
      <c r="Q59" s="95"/>
    </row>
    <row r="60" spans="1:17" ht="13">
      <c r="A60" s="63"/>
      <c r="B60" s="23">
        <v>12132</v>
      </c>
      <c r="C60" s="23" t="s">
        <v>53</v>
      </c>
      <c r="D60" s="70">
        <v>557</v>
      </c>
      <c r="E60" s="70">
        <v>8000</v>
      </c>
      <c r="F60" s="70">
        <v>12157</v>
      </c>
      <c r="G60" s="70">
        <v>19629</v>
      </c>
      <c r="H60" s="70">
        <v>8124</v>
      </c>
      <c r="I60" s="70">
        <v>12312</v>
      </c>
      <c r="J60" s="70">
        <v>20000</v>
      </c>
      <c r="L60" s="95"/>
      <c r="M60" s="95"/>
      <c r="N60" s="96" t="str">
        <f t="shared" si="0"/>
        <v>12</v>
      </c>
      <c r="O60" s="95"/>
      <c r="P60" s="95"/>
      <c r="Q60" s="95"/>
    </row>
    <row r="61" spans="1:17" ht="13">
      <c r="A61" s="63"/>
      <c r="B61" s="27">
        <v>13241</v>
      </c>
      <c r="C61" s="27" t="s">
        <v>202</v>
      </c>
      <c r="D61" s="71">
        <v>1407</v>
      </c>
      <c r="E61" s="71">
        <v>5050</v>
      </c>
      <c r="F61" s="71">
        <v>7652</v>
      </c>
      <c r="G61" s="71">
        <v>11884</v>
      </c>
      <c r="H61" s="71">
        <v>5300</v>
      </c>
      <c r="I61" s="71">
        <v>7909</v>
      </c>
      <c r="J61" s="71">
        <v>12299</v>
      </c>
      <c r="L61" s="95"/>
      <c r="M61" s="95"/>
      <c r="N61" s="96" t="str">
        <f t="shared" si="0"/>
        <v>13</v>
      </c>
      <c r="O61" s="95"/>
      <c r="P61" s="95"/>
      <c r="Q61" s="95"/>
    </row>
    <row r="62" spans="1:17" ht="13">
      <c r="A62" s="63"/>
      <c r="B62" s="23">
        <v>13291</v>
      </c>
      <c r="C62" s="23" t="s">
        <v>203</v>
      </c>
      <c r="D62" s="70">
        <v>1892</v>
      </c>
      <c r="E62" s="70">
        <v>6000</v>
      </c>
      <c r="F62" s="70">
        <v>8211</v>
      </c>
      <c r="G62" s="70">
        <v>12166</v>
      </c>
      <c r="H62" s="70">
        <v>6197</v>
      </c>
      <c r="I62" s="70">
        <v>8792</v>
      </c>
      <c r="J62" s="70">
        <v>12807</v>
      </c>
      <c r="L62" s="95"/>
      <c r="M62" s="95"/>
      <c r="N62" s="96" t="str">
        <f t="shared" si="0"/>
        <v>13</v>
      </c>
      <c r="O62" s="95"/>
      <c r="P62" s="95"/>
      <c r="Q62" s="95"/>
    </row>
    <row r="63" spans="1:17" ht="13">
      <c r="A63" s="63"/>
      <c r="B63" s="27">
        <v>12123</v>
      </c>
      <c r="C63" s="27" t="s">
        <v>310</v>
      </c>
      <c r="D63" s="71">
        <v>423</v>
      </c>
      <c r="E63" s="71">
        <v>5150</v>
      </c>
      <c r="F63" s="71">
        <v>7206</v>
      </c>
      <c r="G63" s="71">
        <v>10474</v>
      </c>
      <c r="H63" s="71">
        <v>5241</v>
      </c>
      <c r="I63" s="71">
        <v>7329</v>
      </c>
      <c r="J63" s="71">
        <v>10640</v>
      </c>
      <c r="L63" s="95"/>
      <c r="M63" s="95"/>
      <c r="N63" s="96" t="str">
        <f t="shared" si="0"/>
        <v>12</v>
      </c>
      <c r="O63" s="95"/>
      <c r="P63" s="95"/>
      <c r="Q63" s="95"/>
    </row>
    <row r="64" spans="1:17" ht="13">
      <c r="A64" s="63"/>
      <c r="B64" s="23">
        <v>13243</v>
      </c>
      <c r="C64" s="23" t="s">
        <v>563</v>
      </c>
      <c r="D64" s="70">
        <v>1168</v>
      </c>
      <c r="E64" s="70">
        <v>5282</v>
      </c>
      <c r="F64" s="70">
        <v>8246</v>
      </c>
      <c r="G64" s="70">
        <v>13443</v>
      </c>
      <c r="H64" s="70">
        <v>5351</v>
      </c>
      <c r="I64" s="70">
        <v>8341</v>
      </c>
      <c r="J64" s="70">
        <v>13587</v>
      </c>
      <c r="L64" s="95"/>
      <c r="M64" s="95"/>
      <c r="N64" s="96" t="str">
        <f t="shared" si="0"/>
        <v>13</v>
      </c>
      <c r="O64" s="95"/>
      <c r="P64" s="95"/>
      <c r="Q64" s="95"/>
    </row>
    <row r="65" spans="1:17" ht="13">
      <c r="A65" s="63"/>
      <c r="B65" s="27">
        <v>14392</v>
      </c>
      <c r="C65" s="27" t="s">
        <v>318</v>
      </c>
      <c r="D65" s="71">
        <v>115</v>
      </c>
      <c r="E65" s="71">
        <v>5500</v>
      </c>
      <c r="F65" s="71">
        <v>7800</v>
      </c>
      <c r="G65" s="71">
        <v>11816</v>
      </c>
      <c r="H65" s="71">
        <v>5876</v>
      </c>
      <c r="I65" s="71">
        <v>8917</v>
      </c>
      <c r="J65" s="71">
        <v>14340</v>
      </c>
      <c r="L65" s="95"/>
      <c r="M65" s="95"/>
      <c r="N65" s="96" t="str">
        <f t="shared" si="0"/>
        <v>14</v>
      </c>
      <c r="O65" s="95"/>
      <c r="P65" s="95"/>
      <c r="Q65" s="95"/>
    </row>
    <row r="66" spans="1:17" ht="13">
      <c r="A66" s="63"/>
      <c r="B66" s="23">
        <v>13442</v>
      </c>
      <c r="C66" s="23" t="s">
        <v>313</v>
      </c>
      <c r="D66" s="70">
        <v>330</v>
      </c>
      <c r="E66" s="70">
        <v>3748</v>
      </c>
      <c r="F66" s="70">
        <v>4195</v>
      </c>
      <c r="G66" s="70">
        <v>4650</v>
      </c>
      <c r="H66" s="70">
        <v>3759</v>
      </c>
      <c r="I66" s="70">
        <v>4195</v>
      </c>
      <c r="J66" s="70">
        <v>4650</v>
      </c>
      <c r="L66" s="95"/>
      <c r="M66" s="95"/>
      <c r="N66" s="96" t="str">
        <f t="shared" si="0"/>
        <v>13</v>
      </c>
      <c r="O66" s="95"/>
      <c r="P66" s="95"/>
      <c r="Q66" s="95"/>
    </row>
    <row r="67" spans="1:17" ht="13">
      <c r="A67" s="63"/>
      <c r="B67" s="27">
        <v>14324</v>
      </c>
      <c r="C67" s="27" t="s">
        <v>206</v>
      </c>
      <c r="D67" s="71">
        <v>67</v>
      </c>
      <c r="E67" s="71">
        <v>2800</v>
      </c>
      <c r="F67" s="71">
        <v>4200</v>
      </c>
      <c r="G67" s="71">
        <v>6663</v>
      </c>
      <c r="H67" s="71">
        <v>3500</v>
      </c>
      <c r="I67" s="71">
        <v>5628</v>
      </c>
      <c r="J67" s="71">
        <v>7535</v>
      </c>
      <c r="L67" s="95"/>
      <c r="M67" s="95"/>
      <c r="N67" s="96" t="str">
        <f t="shared" ref="N67:N82" si="1">LEFT(B67, 2)</f>
        <v>14</v>
      </c>
      <c r="O67" s="95"/>
      <c r="P67" s="95"/>
      <c r="Q67" s="95"/>
    </row>
    <row r="68" spans="1:17" ht="13">
      <c r="A68" s="63"/>
      <c r="B68" s="23">
        <v>14202</v>
      </c>
      <c r="C68" s="23" t="s">
        <v>76</v>
      </c>
      <c r="D68" s="70">
        <v>224</v>
      </c>
      <c r="E68" s="70">
        <v>5325</v>
      </c>
      <c r="F68" s="70">
        <v>8425</v>
      </c>
      <c r="G68" s="70">
        <v>15632</v>
      </c>
      <c r="H68" s="70">
        <v>5520</v>
      </c>
      <c r="I68" s="70">
        <v>8925</v>
      </c>
      <c r="J68" s="70">
        <v>16220</v>
      </c>
      <c r="L68" s="95"/>
      <c r="M68" s="95"/>
      <c r="N68" s="96" t="str">
        <f t="shared" si="1"/>
        <v>14</v>
      </c>
      <c r="O68" s="95"/>
      <c r="P68" s="95"/>
      <c r="Q68" s="95"/>
    </row>
    <row r="69" spans="1:17" ht="13">
      <c r="A69" s="63"/>
      <c r="B69" s="69">
        <v>2</v>
      </c>
      <c r="C69" s="69" t="s">
        <v>77</v>
      </c>
      <c r="D69" s="71"/>
      <c r="E69" s="71"/>
      <c r="F69" s="71"/>
      <c r="G69" s="71"/>
      <c r="H69" s="71"/>
      <c r="I69" s="71"/>
      <c r="J69" s="71"/>
      <c r="L69" s="95"/>
      <c r="M69" s="95"/>
      <c r="N69" s="96" t="str">
        <f t="shared" si="1"/>
        <v>2</v>
      </c>
      <c r="O69" s="95"/>
      <c r="P69" s="95"/>
      <c r="Q69" s="95"/>
    </row>
    <row r="70" spans="1:17" ht="13">
      <c r="A70" s="63"/>
      <c r="B70" s="23">
        <v>24111</v>
      </c>
      <c r="C70" s="23" t="s">
        <v>96</v>
      </c>
      <c r="D70" s="70">
        <v>1247</v>
      </c>
      <c r="E70" s="70">
        <v>4200</v>
      </c>
      <c r="F70" s="70">
        <v>5300</v>
      </c>
      <c r="G70" s="70">
        <v>6454</v>
      </c>
      <c r="H70" s="70">
        <v>4305</v>
      </c>
      <c r="I70" s="70">
        <v>5376</v>
      </c>
      <c r="J70" s="70">
        <v>6500</v>
      </c>
      <c r="L70" s="95"/>
      <c r="M70" s="95"/>
      <c r="N70" s="96" t="str">
        <f t="shared" si="1"/>
        <v>24</v>
      </c>
      <c r="O70" s="95"/>
      <c r="P70" s="95"/>
      <c r="Q70" s="95"/>
    </row>
    <row r="71" spans="1:17" ht="13">
      <c r="A71" s="63"/>
      <c r="B71" s="27">
        <v>21213</v>
      </c>
      <c r="C71" s="27" t="s">
        <v>319</v>
      </c>
      <c r="D71" s="71">
        <v>141</v>
      </c>
      <c r="E71" s="71">
        <v>6243</v>
      </c>
      <c r="F71" s="71">
        <v>8620</v>
      </c>
      <c r="G71" s="71">
        <v>12653</v>
      </c>
      <c r="H71" s="71">
        <v>6287</v>
      </c>
      <c r="I71" s="71">
        <v>8620</v>
      </c>
      <c r="J71" s="71">
        <v>12666</v>
      </c>
      <c r="L71" s="95"/>
      <c r="M71" s="95"/>
      <c r="N71" s="96" t="str">
        <f t="shared" si="1"/>
        <v>21</v>
      </c>
      <c r="O71" s="95"/>
      <c r="P71" s="95"/>
      <c r="Q71" s="95"/>
    </row>
    <row r="72" spans="1:17" ht="13">
      <c r="A72" s="63"/>
      <c r="B72" s="23">
        <v>21471</v>
      </c>
      <c r="C72" s="23" t="s">
        <v>337</v>
      </c>
      <c r="D72" s="70">
        <v>1000</v>
      </c>
      <c r="E72" s="70">
        <v>4789</v>
      </c>
      <c r="F72" s="70">
        <v>6283</v>
      </c>
      <c r="G72" s="70">
        <v>8845</v>
      </c>
      <c r="H72" s="70">
        <v>5637</v>
      </c>
      <c r="I72" s="70">
        <v>7603</v>
      </c>
      <c r="J72" s="70">
        <v>9611</v>
      </c>
      <c r="L72" s="95"/>
      <c r="M72" s="95"/>
      <c r="N72" s="96" t="str">
        <f t="shared" si="1"/>
        <v>21</v>
      </c>
      <c r="O72" s="95"/>
      <c r="P72" s="95"/>
      <c r="Q72" s="95"/>
    </row>
    <row r="73" spans="1:17" ht="13">
      <c r="A73" s="63"/>
      <c r="B73" s="27">
        <v>21443</v>
      </c>
      <c r="C73" s="27" t="s">
        <v>332</v>
      </c>
      <c r="D73" s="71">
        <v>265</v>
      </c>
      <c r="E73" s="71">
        <v>4935</v>
      </c>
      <c r="F73" s="71">
        <v>6513</v>
      </c>
      <c r="G73" s="71">
        <v>9184</v>
      </c>
      <c r="H73" s="71">
        <v>5390</v>
      </c>
      <c r="I73" s="71">
        <v>7085</v>
      </c>
      <c r="J73" s="71">
        <v>9648</v>
      </c>
      <c r="L73" s="95"/>
      <c r="M73" s="95"/>
      <c r="N73" s="96" t="str">
        <f t="shared" si="1"/>
        <v>21</v>
      </c>
      <c r="O73" s="95"/>
      <c r="P73" s="95"/>
      <c r="Q73" s="95"/>
    </row>
    <row r="74" spans="1:17" ht="13">
      <c r="A74" s="63"/>
      <c r="B74" s="23">
        <v>22141</v>
      </c>
      <c r="C74" s="23" t="s">
        <v>233</v>
      </c>
      <c r="D74" s="70">
        <v>114</v>
      </c>
      <c r="E74" s="70">
        <v>6478</v>
      </c>
      <c r="F74" s="70">
        <v>6883</v>
      </c>
      <c r="G74" s="70">
        <v>20000</v>
      </c>
      <c r="H74" s="70">
        <v>6478</v>
      </c>
      <c r="I74" s="70">
        <v>6883</v>
      </c>
      <c r="J74" s="70">
        <v>20000</v>
      </c>
      <c r="L74" s="95"/>
      <c r="M74" s="95"/>
      <c r="N74" s="96" t="str">
        <f t="shared" si="1"/>
        <v>22</v>
      </c>
      <c r="O74" s="95"/>
      <c r="P74" s="95"/>
      <c r="Q74" s="95"/>
    </row>
    <row r="75" spans="1:17" ht="13">
      <c r="A75" s="63"/>
      <c r="B75" s="27">
        <v>21345</v>
      </c>
      <c r="C75" s="27" t="s">
        <v>323</v>
      </c>
      <c r="D75" s="71">
        <v>37</v>
      </c>
      <c r="E75" s="71">
        <v>2420</v>
      </c>
      <c r="F75" s="71">
        <v>2620</v>
      </c>
      <c r="G75" s="71">
        <v>2890</v>
      </c>
      <c r="H75" s="71">
        <v>2420</v>
      </c>
      <c r="I75" s="71">
        <v>2620</v>
      </c>
      <c r="J75" s="71">
        <v>2890</v>
      </c>
      <c r="L75" s="95"/>
      <c r="M75" s="95"/>
      <c r="N75" s="96" t="str">
        <f t="shared" si="1"/>
        <v>21</v>
      </c>
      <c r="O75" s="95"/>
      <c r="P75" s="95"/>
      <c r="Q75" s="95"/>
    </row>
    <row r="76" spans="1:17" ht="13">
      <c r="A76" s="63"/>
      <c r="B76" s="23">
        <v>25140</v>
      </c>
      <c r="C76" s="23" t="s">
        <v>110</v>
      </c>
      <c r="D76" s="70">
        <v>247</v>
      </c>
      <c r="E76" s="70">
        <v>4000</v>
      </c>
      <c r="F76" s="70">
        <v>5200</v>
      </c>
      <c r="G76" s="70">
        <v>7023</v>
      </c>
      <c r="H76" s="70">
        <v>4081</v>
      </c>
      <c r="I76" s="70">
        <v>5283</v>
      </c>
      <c r="J76" s="70">
        <v>7280</v>
      </c>
      <c r="L76" s="95"/>
      <c r="M76" s="95"/>
      <c r="N76" s="96" t="str">
        <f t="shared" si="1"/>
        <v>25</v>
      </c>
      <c r="O76" s="95"/>
      <c r="P76" s="95"/>
      <c r="Q76" s="95"/>
    </row>
    <row r="77" spans="1:17" ht="13">
      <c r="A77" s="63"/>
      <c r="B77" s="27">
        <v>26543</v>
      </c>
      <c r="C77" s="27" t="s">
        <v>279</v>
      </c>
      <c r="D77" s="71">
        <v>84</v>
      </c>
      <c r="E77" s="71">
        <v>5000</v>
      </c>
      <c r="F77" s="71">
        <v>6570</v>
      </c>
      <c r="G77" s="71">
        <v>8212</v>
      </c>
      <c r="H77" s="71">
        <v>5000</v>
      </c>
      <c r="I77" s="71">
        <v>6625</v>
      </c>
      <c r="J77" s="71">
        <v>8405</v>
      </c>
      <c r="L77" s="95"/>
      <c r="M77" s="95"/>
      <c r="N77" s="96" t="str">
        <f t="shared" si="1"/>
        <v>26</v>
      </c>
      <c r="O77" s="95"/>
      <c r="P77" s="95"/>
      <c r="Q77" s="95"/>
    </row>
    <row r="78" spans="1:17" ht="13">
      <c r="A78" s="63"/>
      <c r="B78" s="23">
        <v>21524</v>
      </c>
      <c r="C78" s="23" t="s">
        <v>345</v>
      </c>
      <c r="D78" s="70">
        <v>48</v>
      </c>
      <c r="E78" s="70">
        <v>3149</v>
      </c>
      <c r="F78" s="70">
        <v>4028</v>
      </c>
      <c r="G78" s="70">
        <v>4943</v>
      </c>
      <c r="H78" s="70">
        <v>3205</v>
      </c>
      <c r="I78" s="70">
        <v>4100</v>
      </c>
      <c r="J78" s="70">
        <v>4943</v>
      </c>
      <c r="L78" s="95"/>
      <c r="M78" s="95"/>
      <c r="N78" s="96" t="str">
        <f t="shared" si="1"/>
        <v>21</v>
      </c>
      <c r="O78" s="95"/>
      <c r="P78" s="95"/>
      <c r="Q78" s="95"/>
    </row>
    <row r="79" spans="1:17" ht="13">
      <c r="A79" s="63"/>
      <c r="B79" s="27">
        <v>24112</v>
      </c>
      <c r="C79" s="27" t="s">
        <v>97</v>
      </c>
      <c r="D79" s="71">
        <v>685</v>
      </c>
      <c r="E79" s="71">
        <v>4800</v>
      </c>
      <c r="F79" s="71">
        <v>5100</v>
      </c>
      <c r="G79" s="71">
        <v>7300</v>
      </c>
      <c r="H79" s="71">
        <v>4825</v>
      </c>
      <c r="I79" s="71">
        <v>5125</v>
      </c>
      <c r="J79" s="71">
        <v>7300</v>
      </c>
      <c r="L79" s="95"/>
      <c r="M79" s="95"/>
      <c r="N79" s="96" t="str">
        <f t="shared" si="1"/>
        <v>24</v>
      </c>
      <c r="O79" s="95"/>
      <c r="P79" s="95"/>
      <c r="Q79" s="95"/>
    </row>
    <row r="80" spans="1:17" ht="13">
      <c r="A80" s="63"/>
      <c r="B80" s="23">
        <v>2641</v>
      </c>
      <c r="C80" s="23" t="s">
        <v>547</v>
      </c>
      <c r="D80" s="70">
        <v>238</v>
      </c>
      <c r="E80" s="70">
        <v>3890</v>
      </c>
      <c r="F80" s="70">
        <v>5240</v>
      </c>
      <c r="G80" s="70">
        <v>6695</v>
      </c>
      <c r="H80" s="70">
        <v>4000</v>
      </c>
      <c r="I80" s="70">
        <v>5387</v>
      </c>
      <c r="J80" s="70">
        <v>6908</v>
      </c>
      <c r="L80" s="95"/>
      <c r="M80" s="95"/>
      <c r="N80" s="96" t="str">
        <f t="shared" si="1"/>
        <v>26</v>
      </c>
      <c r="O80" s="95"/>
      <c r="P80" s="95"/>
      <c r="Q80" s="95"/>
    </row>
    <row r="81" spans="1:17" ht="13">
      <c r="A81" s="63"/>
      <c r="B81" s="27">
        <v>21311</v>
      </c>
      <c r="C81" s="27" t="s">
        <v>321</v>
      </c>
      <c r="D81" s="71">
        <v>457</v>
      </c>
      <c r="E81" s="71">
        <v>4350</v>
      </c>
      <c r="F81" s="71">
        <v>5672</v>
      </c>
      <c r="G81" s="71">
        <v>6504</v>
      </c>
      <c r="H81" s="71">
        <v>5043</v>
      </c>
      <c r="I81" s="71">
        <v>5919</v>
      </c>
      <c r="J81" s="71">
        <v>6773</v>
      </c>
      <c r="L81" s="95"/>
      <c r="M81" s="95"/>
      <c r="N81" s="96" t="str">
        <f t="shared" si="1"/>
        <v>21</v>
      </c>
      <c r="O81" s="95"/>
      <c r="P81" s="95"/>
      <c r="Q81" s="95"/>
    </row>
    <row r="82" spans="1:17" ht="13">
      <c r="A82" s="63"/>
      <c r="B82" s="23">
        <v>21491</v>
      </c>
      <c r="C82" s="23" t="s">
        <v>230</v>
      </c>
      <c r="D82" s="70">
        <v>49</v>
      </c>
      <c r="E82" s="70">
        <v>3761</v>
      </c>
      <c r="F82" s="70">
        <v>4684</v>
      </c>
      <c r="G82" s="70">
        <v>6010</v>
      </c>
      <c r="H82" s="70">
        <v>4051</v>
      </c>
      <c r="I82" s="70">
        <v>6010</v>
      </c>
      <c r="J82" s="70">
        <v>8209</v>
      </c>
      <c r="L82" s="95"/>
      <c r="M82" s="95"/>
      <c r="N82" s="96" t="str">
        <f t="shared" si="1"/>
        <v>21</v>
      </c>
      <c r="O82" s="95"/>
      <c r="P82" s="95"/>
      <c r="Q82" s="95"/>
    </row>
    <row r="83" spans="1:17" ht="13">
      <c r="A83" s="63"/>
      <c r="B83" s="27">
        <v>21610</v>
      </c>
      <c r="C83" s="27" t="s">
        <v>87</v>
      </c>
      <c r="D83" s="71">
        <v>200</v>
      </c>
      <c r="E83" s="71">
        <v>4650</v>
      </c>
      <c r="F83" s="71">
        <v>6175</v>
      </c>
      <c r="G83" s="71">
        <v>9500</v>
      </c>
      <c r="H83" s="71">
        <v>4932</v>
      </c>
      <c r="I83" s="71">
        <v>6280</v>
      </c>
      <c r="J83" s="71">
        <v>9500</v>
      </c>
      <c r="L83" s="95"/>
      <c r="M83" s="95"/>
      <c r="N83" s="96" t="str">
        <f t="shared" ref="N83:N102" si="2">LEFT(B83, 2)</f>
        <v>21</v>
      </c>
      <c r="O83" s="95"/>
      <c r="P83" s="95"/>
      <c r="Q83" s="95"/>
    </row>
    <row r="84" spans="1:17" ht="13">
      <c r="A84" s="63"/>
      <c r="B84" s="23">
        <v>21422</v>
      </c>
      <c r="C84" s="23" t="s">
        <v>328</v>
      </c>
      <c r="D84" s="70">
        <v>387</v>
      </c>
      <c r="E84" s="70">
        <v>3800</v>
      </c>
      <c r="F84" s="70">
        <v>4890</v>
      </c>
      <c r="G84" s="70">
        <v>6500</v>
      </c>
      <c r="H84" s="70">
        <v>3950</v>
      </c>
      <c r="I84" s="70">
        <v>5000</v>
      </c>
      <c r="J84" s="70">
        <v>6650</v>
      </c>
      <c r="L84" s="95"/>
      <c r="M84" s="95"/>
      <c r="N84" s="96" t="str">
        <f t="shared" si="2"/>
        <v>21</v>
      </c>
      <c r="O84" s="95"/>
      <c r="P84" s="95"/>
      <c r="Q84" s="95"/>
    </row>
    <row r="85" spans="1:17" ht="13">
      <c r="A85" s="63"/>
      <c r="B85" s="27">
        <v>24213</v>
      </c>
      <c r="C85" s="27" t="s">
        <v>367</v>
      </c>
      <c r="D85" s="71">
        <v>1369</v>
      </c>
      <c r="E85" s="71">
        <v>5000</v>
      </c>
      <c r="F85" s="71">
        <v>6913</v>
      </c>
      <c r="G85" s="71">
        <v>9400</v>
      </c>
      <c r="H85" s="71">
        <v>5100</v>
      </c>
      <c r="I85" s="71">
        <v>7100</v>
      </c>
      <c r="J85" s="71">
        <v>9600</v>
      </c>
      <c r="L85" s="95"/>
      <c r="M85" s="95"/>
      <c r="N85" s="96" t="str">
        <f t="shared" si="2"/>
        <v>24</v>
      </c>
      <c r="O85" s="95"/>
      <c r="P85" s="95"/>
      <c r="Q85" s="95"/>
    </row>
    <row r="86" spans="1:17" ht="13">
      <c r="A86" s="63"/>
      <c r="B86" s="23">
        <v>24212</v>
      </c>
      <c r="C86" s="23" t="s">
        <v>366</v>
      </c>
      <c r="D86" s="70">
        <v>2091</v>
      </c>
      <c r="E86" s="70">
        <v>4720</v>
      </c>
      <c r="F86" s="70">
        <v>6454</v>
      </c>
      <c r="G86" s="70">
        <v>10287</v>
      </c>
      <c r="H86" s="70">
        <v>4758</v>
      </c>
      <c r="I86" s="70">
        <v>6500</v>
      </c>
      <c r="J86" s="70">
        <v>10634</v>
      </c>
      <c r="L86" s="95"/>
      <c r="M86" s="95"/>
      <c r="N86" s="96" t="str">
        <f t="shared" si="2"/>
        <v>24</v>
      </c>
      <c r="O86" s="95"/>
      <c r="P86" s="95"/>
      <c r="Q86" s="95"/>
    </row>
    <row r="87" spans="1:17" ht="13">
      <c r="A87" s="63"/>
      <c r="B87" s="27">
        <v>24122</v>
      </c>
      <c r="C87" s="27" t="s">
        <v>274</v>
      </c>
      <c r="D87" s="71">
        <v>97</v>
      </c>
      <c r="E87" s="71">
        <v>6323</v>
      </c>
      <c r="F87" s="71">
        <v>12640</v>
      </c>
      <c r="G87" s="71">
        <v>20000</v>
      </c>
      <c r="H87" s="71">
        <v>6400</v>
      </c>
      <c r="I87" s="71">
        <v>13649</v>
      </c>
      <c r="J87" s="71">
        <v>20000</v>
      </c>
      <c r="L87" s="95"/>
      <c r="M87" s="95"/>
      <c r="N87" s="96" t="str">
        <f t="shared" si="2"/>
        <v>24</v>
      </c>
      <c r="O87" s="95"/>
      <c r="P87" s="95"/>
      <c r="Q87" s="95"/>
    </row>
    <row r="88" spans="1:17" ht="13">
      <c r="A88" s="63"/>
      <c r="B88" s="23">
        <v>21451</v>
      </c>
      <c r="C88" s="23" t="s">
        <v>334</v>
      </c>
      <c r="D88" s="70">
        <v>242</v>
      </c>
      <c r="E88" s="70">
        <v>4073</v>
      </c>
      <c r="F88" s="70">
        <v>4985</v>
      </c>
      <c r="G88" s="70">
        <v>6760</v>
      </c>
      <c r="H88" s="70">
        <v>4091</v>
      </c>
      <c r="I88" s="70">
        <v>5097</v>
      </c>
      <c r="J88" s="70">
        <v>7050</v>
      </c>
      <c r="L88" s="95"/>
      <c r="M88" s="95"/>
      <c r="N88" s="96" t="str">
        <f t="shared" si="2"/>
        <v>21</v>
      </c>
      <c r="O88" s="95"/>
      <c r="P88" s="95"/>
      <c r="Q88" s="95"/>
    </row>
    <row r="89" spans="1:17" ht="13">
      <c r="A89" s="63"/>
      <c r="B89" s="27">
        <v>21130</v>
      </c>
      <c r="C89" s="27" t="s">
        <v>78</v>
      </c>
      <c r="D89" s="71">
        <v>359</v>
      </c>
      <c r="E89" s="71">
        <v>4216</v>
      </c>
      <c r="F89" s="71">
        <v>5666</v>
      </c>
      <c r="G89" s="71">
        <v>8727</v>
      </c>
      <c r="H89" s="71">
        <v>4368</v>
      </c>
      <c r="I89" s="71">
        <v>6200</v>
      </c>
      <c r="J89" s="71">
        <v>9120</v>
      </c>
      <c r="L89" s="95"/>
      <c r="M89" s="95"/>
      <c r="N89" s="96" t="str">
        <f t="shared" si="2"/>
        <v>21</v>
      </c>
      <c r="O89" s="95"/>
      <c r="P89" s="95"/>
      <c r="Q89" s="95"/>
    </row>
    <row r="90" spans="1:17" ht="13">
      <c r="A90" s="63"/>
      <c r="B90" s="23">
        <v>21711</v>
      </c>
      <c r="C90" s="23" t="s">
        <v>350</v>
      </c>
      <c r="D90" s="70">
        <v>281</v>
      </c>
      <c r="E90" s="70">
        <v>4457</v>
      </c>
      <c r="F90" s="70">
        <v>5332</v>
      </c>
      <c r="G90" s="70">
        <v>6681</v>
      </c>
      <c r="H90" s="70">
        <v>4602</v>
      </c>
      <c r="I90" s="70">
        <v>5604</v>
      </c>
      <c r="J90" s="70">
        <v>6859</v>
      </c>
      <c r="L90" s="95"/>
      <c r="M90" s="95"/>
      <c r="N90" s="96" t="str">
        <f t="shared" si="2"/>
        <v>21</v>
      </c>
      <c r="O90" s="95"/>
      <c r="P90" s="95"/>
      <c r="Q90" s="95"/>
    </row>
    <row r="91" spans="1:17" ht="13">
      <c r="A91" s="63"/>
      <c r="B91" s="27">
        <v>21421</v>
      </c>
      <c r="C91" s="27" t="s">
        <v>250</v>
      </c>
      <c r="D91" s="71">
        <v>236</v>
      </c>
      <c r="E91" s="71">
        <v>3800</v>
      </c>
      <c r="F91" s="71">
        <v>5000</v>
      </c>
      <c r="G91" s="71">
        <v>7083</v>
      </c>
      <c r="H91" s="71">
        <v>3900</v>
      </c>
      <c r="I91" s="71">
        <v>5000</v>
      </c>
      <c r="J91" s="71">
        <v>7370</v>
      </c>
      <c r="L91" s="95"/>
      <c r="M91" s="95"/>
      <c r="N91" s="96" t="str">
        <f t="shared" si="2"/>
        <v>21</v>
      </c>
      <c r="O91" s="95"/>
      <c r="P91" s="95"/>
      <c r="Q91" s="95"/>
    </row>
    <row r="92" spans="1:17" ht="13">
      <c r="A92" s="63"/>
      <c r="B92" s="23">
        <v>26341</v>
      </c>
      <c r="C92" s="23" t="s">
        <v>389</v>
      </c>
      <c r="D92" s="70">
        <v>80</v>
      </c>
      <c r="E92" s="70">
        <v>4385</v>
      </c>
      <c r="F92" s="70">
        <v>5030</v>
      </c>
      <c r="G92" s="70">
        <v>6197</v>
      </c>
      <c r="H92" s="70">
        <v>4405</v>
      </c>
      <c r="I92" s="70">
        <v>5068</v>
      </c>
      <c r="J92" s="70">
        <v>6287</v>
      </c>
      <c r="L92" s="95"/>
      <c r="M92" s="95"/>
      <c r="N92" s="96" t="str">
        <f t="shared" si="2"/>
        <v>26</v>
      </c>
      <c r="O92" s="95"/>
      <c r="P92" s="95"/>
      <c r="Q92" s="95"/>
    </row>
    <row r="93" spans="1:17" ht="13">
      <c r="A93" s="63"/>
      <c r="B93" s="27">
        <v>21347</v>
      </c>
      <c r="C93" s="27" t="s">
        <v>82</v>
      </c>
      <c r="D93" s="71">
        <v>87</v>
      </c>
      <c r="E93" s="71">
        <v>5000</v>
      </c>
      <c r="F93" s="71">
        <v>6842</v>
      </c>
      <c r="G93" s="71">
        <v>8259</v>
      </c>
      <c r="H93" s="71">
        <v>5450</v>
      </c>
      <c r="I93" s="71">
        <v>7389</v>
      </c>
      <c r="J93" s="71">
        <v>8796</v>
      </c>
      <c r="L93" s="95"/>
      <c r="M93" s="95"/>
      <c r="N93" s="96" t="str">
        <f t="shared" si="2"/>
        <v>21</v>
      </c>
      <c r="O93" s="95"/>
      <c r="P93" s="95"/>
      <c r="Q93" s="95"/>
    </row>
    <row r="94" spans="1:17" ht="13">
      <c r="A94" s="63"/>
      <c r="B94" s="23">
        <v>25231</v>
      </c>
      <c r="C94" s="23" t="s">
        <v>380</v>
      </c>
      <c r="D94" s="70">
        <v>150</v>
      </c>
      <c r="E94" s="70">
        <v>5879</v>
      </c>
      <c r="F94" s="70">
        <v>9131</v>
      </c>
      <c r="G94" s="70">
        <v>12738</v>
      </c>
      <c r="H94" s="70">
        <v>6181</v>
      </c>
      <c r="I94" s="70">
        <v>9433</v>
      </c>
      <c r="J94" s="70">
        <v>15525</v>
      </c>
      <c r="L94" s="95"/>
      <c r="M94" s="95"/>
      <c r="N94" s="96" t="str">
        <f t="shared" si="2"/>
        <v>25</v>
      </c>
      <c r="O94" s="95"/>
      <c r="P94" s="95"/>
      <c r="Q94" s="95"/>
    </row>
    <row r="95" spans="1:17" ht="13">
      <c r="A95" s="63"/>
      <c r="B95" s="27">
        <v>24154</v>
      </c>
      <c r="C95" s="27" t="s">
        <v>364</v>
      </c>
      <c r="D95" s="71">
        <v>40</v>
      </c>
      <c r="E95" s="71">
        <v>4508</v>
      </c>
      <c r="F95" s="71">
        <v>6890</v>
      </c>
      <c r="G95" s="71">
        <v>15483</v>
      </c>
      <c r="H95" s="71">
        <v>4557</v>
      </c>
      <c r="I95" s="71">
        <v>6965</v>
      </c>
      <c r="J95" s="71">
        <v>15483</v>
      </c>
      <c r="L95" s="95"/>
      <c r="M95" s="95"/>
      <c r="N95" s="96" t="str">
        <f t="shared" si="2"/>
        <v>24</v>
      </c>
      <c r="O95" s="95"/>
      <c r="P95" s="95"/>
      <c r="Q95" s="95"/>
    </row>
    <row r="96" spans="1:17" ht="13">
      <c r="A96" s="63"/>
      <c r="B96" s="23">
        <v>24132</v>
      </c>
      <c r="C96" s="23" t="s">
        <v>99</v>
      </c>
      <c r="D96" s="70">
        <v>1530</v>
      </c>
      <c r="E96" s="70">
        <v>5111</v>
      </c>
      <c r="F96" s="70">
        <v>6977</v>
      </c>
      <c r="G96" s="70">
        <v>10833</v>
      </c>
      <c r="H96" s="70">
        <v>5137</v>
      </c>
      <c r="I96" s="70">
        <v>7000</v>
      </c>
      <c r="J96" s="70">
        <v>11000</v>
      </c>
      <c r="L96" s="95"/>
      <c r="M96" s="95"/>
      <c r="N96" s="96" t="str">
        <f t="shared" si="2"/>
        <v>24</v>
      </c>
      <c r="O96" s="95"/>
      <c r="P96" s="95"/>
      <c r="Q96" s="95"/>
    </row>
    <row r="97" spans="1:17" ht="13">
      <c r="A97" s="63"/>
      <c r="B97" s="27">
        <v>21522</v>
      </c>
      <c r="C97" s="27" t="s">
        <v>343</v>
      </c>
      <c r="D97" s="71">
        <v>1077</v>
      </c>
      <c r="E97" s="71">
        <v>3300</v>
      </c>
      <c r="F97" s="71">
        <v>4858</v>
      </c>
      <c r="G97" s="71">
        <v>7000</v>
      </c>
      <c r="H97" s="71">
        <v>3320</v>
      </c>
      <c r="I97" s="71">
        <v>4900</v>
      </c>
      <c r="J97" s="71">
        <v>7148</v>
      </c>
      <c r="L97" s="95"/>
      <c r="M97" s="95"/>
      <c r="N97" s="96" t="str">
        <f t="shared" si="2"/>
        <v>21</v>
      </c>
      <c r="O97" s="95"/>
      <c r="P97" s="95"/>
      <c r="Q97" s="95"/>
    </row>
    <row r="98" spans="1:17" ht="13">
      <c r="A98" s="63"/>
      <c r="B98" s="23">
        <v>26413</v>
      </c>
      <c r="C98" s="23" t="s">
        <v>278</v>
      </c>
      <c r="D98" s="70">
        <v>108</v>
      </c>
      <c r="E98" s="70">
        <v>3750</v>
      </c>
      <c r="F98" s="70">
        <v>4625</v>
      </c>
      <c r="G98" s="70">
        <v>6092</v>
      </c>
      <c r="H98" s="70">
        <v>3800</v>
      </c>
      <c r="I98" s="70">
        <v>4674</v>
      </c>
      <c r="J98" s="70">
        <v>6310</v>
      </c>
      <c r="L98" s="95"/>
      <c r="M98" s="95"/>
      <c r="N98" s="96" t="str">
        <f t="shared" si="2"/>
        <v>26</v>
      </c>
      <c r="O98" s="95"/>
      <c r="P98" s="95"/>
      <c r="Q98" s="95"/>
    </row>
    <row r="99" spans="1:17" ht="13">
      <c r="A99" s="63"/>
      <c r="B99" s="27">
        <v>26373</v>
      </c>
      <c r="C99" s="27" t="s">
        <v>112</v>
      </c>
      <c r="D99" s="71">
        <v>87</v>
      </c>
      <c r="E99" s="71">
        <v>4800</v>
      </c>
      <c r="F99" s="71">
        <v>5650</v>
      </c>
      <c r="G99" s="71">
        <v>6710</v>
      </c>
      <c r="H99" s="71">
        <v>4806</v>
      </c>
      <c r="I99" s="71">
        <v>5653</v>
      </c>
      <c r="J99" s="71">
        <v>6952</v>
      </c>
      <c r="L99" s="95"/>
      <c r="M99" s="95"/>
      <c r="N99" s="96" t="str">
        <f t="shared" si="2"/>
        <v>26</v>
      </c>
      <c r="O99" s="95"/>
      <c r="P99" s="95"/>
      <c r="Q99" s="95"/>
    </row>
    <row r="100" spans="1:17" ht="13">
      <c r="A100" s="63"/>
      <c r="B100" s="23">
        <v>26371</v>
      </c>
      <c r="C100" s="23" t="s">
        <v>392</v>
      </c>
      <c r="D100" s="70">
        <v>63</v>
      </c>
      <c r="E100" s="70">
        <v>3700</v>
      </c>
      <c r="F100" s="70">
        <v>4200</v>
      </c>
      <c r="G100" s="70">
        <v>5035</v>
      </c>
      <c r="H100" s="70">
        <v>3911</v>
      </c>
      <c r="I100" s="70">
        <v>4399</v>
      </c>
      <c r="J100" s="70">
        <v>5275</v>
      </c>
      <c r="L100" s="95"/>
      <c r="M100" s="95"/>
      <c r="N100" s="96" t="str">
        <f t="shared" si="2"/>
        <v>26</v>
      </c>
      <c r="O100" s="95"/>
      <c r="P100" s="95"/>
      <c r="Q100" s="95"/>
    </row>
    <row r="101" spans="1:17" ht="13">
      <c r="A101" s="63"/>
      <c r="B101" s="27">
        <v>24311</v>
      </c>
      <c r="C101" s="27" t="s">
        <v>106</v>
      </c>
      <c r="D101" s="71">
        <v>210</v>
      </c>
      <c r="E101" s="71">
        <v>3900</v>
      </c>
      <c r="F101" s="71">
        <v>6000</v>
      </c>
      <c r="G101" s="71">
        <v>10000</v>
      </c>
      <c r="H101" s="71">
        <v>3910</v>
      </c>
      <c r="I101" s="71">
        <v>6175</v>
      </c>
      <c r="J101" s="71">
        <v>10120</v>
      </c>
      <c r="L101" s="95"/>
      <c r="M101" s="95"/>
      <c r="N101" s="96" t="str">
        <f t="shared" si="2"/>
        <v>24</v>
      </c>
      <c r="O101" s="95"/>
      <c r="P101" s="95"/>
      <c r="Q101" s="95"/>
    </row>
    <row r="102" spans="1:17" s="72" customFormat="1" ht="13">
      <c r="A102" s="63"/>
      <c r="B102" s="23">
        <v>26212</v>
      </c>
      <c r="C102" s="23" t="s">
        <v>387</v>
      </c>
      <c r="D102" s="70">
        <v>68</v>
      </c>
      <c r="E102" s="70">
        <v>4200</v>
      </c>
      <c r="F102" s="70">
        <v>5405</v>
      </c>
      <c r="G102" s="70">
        <v>7466</v>
      </c>
      <c r="H102" s="70">
        <v>4243</v>
      </c>
      <c r="I102" s="70">
        <v>5405</v>
      </c>
      <c r="J102" s="70">
        <v>7466</v>
      </c>
      <c r="K102"/>
      <c r="L102" s="95"/>
      <c r="M102" s="95"/>
      <c r="N102" s="96" t="str">
        <f t="shared" si="2"/>
        <v>26</v>
      </c>
      <c r="O102" s="95"/>
      <c r="P102" s="95"/>
      <c r="Q102" s="95"/>
    </row>
    <row r="103" spans="1:17" ht="13">
      <c r="A103" s="63"/>
      <c r="B103" s="27">
        <v>25241</v>
      </c>
      <c r="C103" s="27" t="s">
        <v>382</v>
      </c>
      <c r="D103" s="71">
        <v>260</v>
      </c>
      <c r="E103" s="71">
        <v>5800</v>
      </c>
      <c r="F103" s="71">
        <v>7550</v>
      </c>
      <c r="G103" s="71">
        <v>11538</v>
      </c>
      <c r="H103" s="71">
        <v>5870</v>
      </c>
      <c r="I103" s="71">
        <v>7640</v>
      </c>
      <c r="J103" s="71">
        <v>11733</v>
      </c>
      <c r="L103" s="95"/>
      <c r="M103" s="95"/>
      <c r="N103" s="96" t="str">
        <f t="shared" ref="N103:N166" si="3">LEFT(B103, 2)</f>
        <v>25</v>
      </c>
      <c r="O103" s="95"/>
      <c r="P103" s="95"/>
      <c r="Q103" s="95"/>
    </row>
    <row r="104" spans="1:17" ht="13">
      <c r="A104" s="63"/>
      <c r="B104" s="23">
        <v>25245</v>
      </c>
      <c r="C104" s="23" t="s">
        <v>384</v>
      </c>
      <c r="D104" s="70">
        <v>60</v>
      </c>
      <c r="E104" s="70">
        <v>4700</v>
      </c>
      <c r="F104" s="70">
        <v>6289</v>
      </c>
      <c r="G104" s="70">
        <v>12631</v>
      </c>
      <c r="H104" s="70">
        <v>4725</v>
      </c>
      <c r="I104" s="70">
        <v>6300</v>
      </c>
      <c r="J104" s="70">
        <v>12631</v>
      </c>
      <c r="L104" s="95"/>
      <c r="M104" s="95"/>
      <c r="N104" s="96" t="str">
        <f t="shared" si="3"/>
        <v>25</v>
      </c>
      <c r="O104" s="95"/>
      <c r="P104" s="95"/>
      <c r="Q104" s="95"/>
    </row>
    <row r="105" spans="1:17" ht="13">
      <c r="A105" s="63"/>
      <c r="B105" s="27">
        <v>25291</v>
      </c>
      <c r="C105" s="27" t="s">
        <v>385</v>
      </c>
      <c r="D105" s="71">
        <v>642</v>
      </c>
      <c r="E105" s="71">
        <v>4870</v>
      </c>
      <c r="F105" s="71">
        <v>6333</v>
      </c>
      <c r="G105" s="71">
        <v>8400</v>
      </c>
      <c r="H105" s="71">
        <v>5096</v>
      </c>
      <c r="I105" s="71">
        <v>6721</v>
      </c>
      <c r="J105" s="71">
        <v>9019</v>
      </c>
      <c r="L105" s="95"/>
      <c r="M105" s="95"/>
      <c r="N105" s="96" t="str">
        <f t="shared" si="3"/>
        <v>25</v>
      </c>
      <c r="O105" s="95"/>
      <c r="P105" s="95"/>
      <c r="Q105" s="95"/>
    </row>
    <row r="106" spans="1:17" ht="13">
      <c r="A106" s="63"/>
      <c r="B106" s="23">
        <v>21222</v>
      </c>
      <c r="C106" s="23" t="s">
        <v>80</v>
      </c>
      <c r="D106" s="70">
        <v>365</v>
      </c>
      <c r="E106" s="70">
        <v>7280</v>
      </c>
      <c r="F106" s="70">
        <v>9300</v>
      </c>
      <c r="G106" s="70">
        <v>12569</v>
      </c>
      <c r="H106" s="70">
        <v>7500</v>
      </c>
      <c r="I106" s="70">
        <v>9590</v>
      </c>
      <c r="J106" s="70">
        <v>12670</v>
      </c>
      <c r="L106" s="95"/>
      <c r="M106" s="95"/>
      <c r="N106" s="96" t="str">
        <f t="shared" si="3"/>
        <v>21</v>
      </c>
      <c r="O106" s="95"/>
      <c r="P106" s="95"/>
      <c r="Q106" s="95"/>
    </row>
    <row r="107" spans="1:17" ht="13">
      <c r="A107" s="63"/>
      <c r="B107" s="27">
        <v>25211</v>
      </c>
      <c r="C107" s="27" t="s">
        <v>238</v>
      </c>
      <c r="D107" s="71">
        <v>132</v>
      </c>
      <c r="E107" s="71">
        <v>2700</v>
      </c>
      <c r="F107" s="71">
        <v>3689</v>
      </c>
      <c r="G107" s="71">
        <v>6786</v>
      </c>
      <c r="H107" s="71">
        <v>3085</v>
      </c>
      <c r="I107" s="71">
        <v>4867</v>
      </c>
      <c r="J107" s="71">
        <v>6930</v>
      </c>
      <c r="L107" s="95"/>
      <c r="M107" s="95"/>
      <c r="N107" s="96" t="str">
        <f t="shared" si="3"/>
        <v>25</v>
      </c>
      <c r="O107" s="95"/>
      <c r="P107" s="95"/>
      <c r="Q107" s="95"/>
    </row>
    <row r="108" spans="1:17" ht="13">
      <c r="A108" s="63"/>
      <c r="B108" s="23">
        <v>25212</v>
      </c>
      <c r="C108" s="23" t="s">
        <v>276</v>
      </c>
      <c r="D108" s="70">
        <v>87</v>
      </c>
      <c r="E108" s="70">
        <v>6500</v>
      </c>
      <c r="F108" s="70">
        <v>8608</v>
      </c>
      <c r="G108" s="70">
        <v>11000</v>
      </c>
      <c r="H108" s="70">
        <v>6500</v>
      </c>
      <c r="I108" s="70">
        <v>8610</v>
      </c>
      <c r="J108" s="70">
        <v>11000</v>
      </c>
      <c r="L108" s="95"/>
      <c r="M108" s="95"/>
      <c r="N108" s="96" t="str">
        <f t="shared" si="3"/>
        <v>25</v>
      </c>
      <c r="O108" s="95"/>
      <c r="P108" s="95"/>
      <c r="Q108" s="95"/>
    </row>
    <row r="109" spans="1:17" ht="13">
      <c r="A109" s="63"/>
      <c r="B109" s="27">
        <v>22142</v>
      </c>
      <c r="C109" s="27" t="s">
        <v>272</v>
      </c>
      <c r="D109" s="71">
        <v>119</v>
      </c>
      <c r="E109" s="71">
        <v>7030</v>
      </c>
      <c r="F109" s="71">
        <v>8832</v>
      </c>
      <c r="G109" s="71">
        <v>20000</v>
      </c>
      <c r="H109" s="71">
        <v>7030</v>
      </c>
      <c r="I109" s="71">
        <v>8832</v>
      </c>
      <c r="J109" s="71">
        <v>20000</v>
      </c>
      <c r="L109" s="95"/>
      <c r="M109" s="95"/>
      <c r="N109" s="96" t="str">
        <f t="shared" si="3"/>
        <v>22</v>
      </c>
      <c r="O109" s="95"/>
      <c r="P109" s="95"/>
      <c r="Q109" s="95"/>
    </row>
    <row r="110" spans="1:17" ht="13">
      <c r="A110" s="63"/>
      <c r="B110" s="23">
        <v>22651</v>
      </c>
      <c r="C110" s="23" t="s">
        <v>359</v>
      </c>
      <c r="D110" s="70">
        <v>84</v>
      </c>
      <c r="E110" s="70">
        <v>4224</v>
      </c>
      <c r="F110" s="70">
        <v>5266</v>
      </c>
      <c r="G110" s="70">
        <v>7033</v>
      </c>
      <c r="H110" s="70">
        <v>4432</v>
      </c>
      <c r="I110" s="70">
        <v>5362</v>
      </c>
      <c r="J110" s="70">
        <v>10921</v>
      </c>
      <c r="L110" s="95"/>
      <c r="M110" s="95"/>
      <c r="N110" s="96" t="str">
        <f t="shared" si="3"/>
        <v>22</v>
      </c>
      <c r="O110" s="95"/>
      <c r="P110" s="95"/>
      <c r="Q110" s="95"/>
    </row>
    <row r="111" spans="1:17" ht="13">
      <c r="A111" s="63"/>
      <c r="B111" s="27">
        <v>25244</v>
      </c>
      <c r="C111" s="27" t="s">
        <v>383</v>
      </c>
      <c r="D111" s="71">
        <v>42</v>
      </c>
      <c r="E111" s="71">
        <v>9166</v>
      </c>
      <c r="F111" s="71">
        <v>11168</v>
      </c>
      <c r="G111" s="71">
        <v>15162</v>
      </c>
      <c r="H111" s="71">
        <v>9171</v>
      </c>
      <c r="I111" s="71">
        <v>11298</v>
      </c>
      <c r="J111" s="71">
        <v>15162</v>
      </c>
      <c r="L111" s="95"/>
      <c r="M111" s="95"/>
      <c r="N111" s="96" t="str">
        <f t="shared" si="3"/>
        <v>25</v>
      </c>
      <c r="O111" s="95"/>
      <c r="P111" s="95"/>
      <c r="Q111" s="95"/>
    </row>
    <row r="112" spans="1:17" ht="13">
      <c r="A112" s="63"/>
      <c r="B112" s="23">
        <v>24314</v>
      </c>
      <c r="C112" s="23" t="s">
        <v>209</v>
      </c>
      <c r="D112" s="70">
        <v>399</v>
      </c>
      <c r="E112" s="70">
        <v>3413</v>
      </c>
      <c r="F112" s="70">
        <v>4450</v>
      </c>
      <c r="G112" s="70">
        <v>7000</v>
      </c>
      <c r="H112" s="70">
        <v>3500</v>
      </c>
      <c r="I112" s="70">
        <v>4508</v>
      </c>
      <c r="J112" s="70">
        <v>7231</v>
      </c>
      <c r="L112" s="95"/>
      <c r="M112" s="95"/>
      <c r="N112" s="96" t="str">
        <f t="shared" si="3"/>
        <v>24</v>
      </c>
      <c r="O112" s="95"/>
      <c r="P112" s="95"/>
      <c r="Q112" s="95"/>
    </row>
    <row r="113" spans="1:17" ht="13">
      <c r="A113" s="63"/>
      <c r="B113" s="27">
        <v>26542</v>
      </c>
      <c r="C113" s="27" t="s">
        <v>394</v>
      </c>
      <c r="D113" s="71">
        <v>156</v>
      </c>
      <c r="E113" s="71">
        <v>9604</v>
      </c>
      <c r="F113" s="71">
        <v>11252</v>
      </c>
      <c r="G113" s="71">
        <v>13144</v>
      </c>
      <c r="H113" s="71">
        <v>9619</v>
      </c>
      <c r="I113" s="71">
        <v>11252</v>
      </c>
      <c r="J113" s="71">
        <v>13175</v>
      </c>
      <c r="L113" s="95"/>
      <c r="M113" s="95"/>
      <c r="N113" s="96" t="str">
        <f t="shared" si="3"/>
        <v>26</v>
      </c>
      <c r="O113" s="95"/>
      <c r="P113" s="95"/>
      <c r="Q113" s="95"/>
    </row>
    <row r="114" spans="1:17" ht="13">
      <c r="A114" s="63"/>
      <c r="B114" s="23">
        <v>26422</v>
      </c>
      <c r="C114" s="23" t="s">
        <v>113</v>
      </c>
      <c r="D114" s="70">
        <v>410</v>
      </c>
      <c r="E114" s="70">
        <v>7690</v>
      </c>
      <c r="F114" s="70">
        <v>10577</v>
      </c>
      <c r="G114" s="70">
        <v>14365</v>
      </c>
      <c r="H114" s="70">
        <v>7745</v>
      </c>
      <c r="I114" s="70">
        <v>10577</v>
      </c>
      <c r="J114" s="70">
        <v>14365</v>
      </c>
      <c r="L114" s="95"/>
      <c r="M114" s="95"/>
      <c r="N114" s="96" t="str">
        <f t="shared" si="3"/>
        <v>26</v>
      </c>
      <c r="O114" s="95"/>
      <c r="P114" s="95"/>
      <c r="Q114" s="95"/>
    </row>
    <row r="115" spans="1:17" ht="13">
      <c r="A115" s="63"/>
      <c r="B115" s="27">
        <v>26544</v>
      </c>
      <c r="C115" s="27" t="s">
        <v>395</v>
      </c>
      <c r="D115" s="71">
        <v>98</v>
      </c>
      <c r="E115" s="71">
        <v>3500</v>
      </c>
      <c r="F115" s="71">
        <v>4630</v>
      </c>
      <c r="G115" s="71">
        <v>6981</v>
      </c>
      <c r="H115" s="71">
        <v>3775</v>
      </c>
      <c r="I115" s="71">
        <v>4960</v>
      </c>
      <c r="J115" s="71">
        <v>7042</v>
      </c>
      <c r="L115" s="95"/>
      <c r="M115" s="95"/>
      <c r="N115" s="96" t="str">
        <f t="shared" si="3"/>
        <v>26</v>
      </c>
      <c r="O115" s="95"/>
      <c r="P115" s="95"/>
      <c r="Q115" s="95"/>
    </row>
    <row r="116" spans="1:17" ht="13">
      <c r="A116" s="63"/>
      <c r="B116" s="23">
        <v>21511</v>
      </c>
      <c r="C116" s="23" t="s">
        <v>251</v>
      </c>
      <c r="D116" s="70">
        <v>861</v>
      </c>
      <c r="E116" s="70">
        <v>3799</v>
      </c>
      <c r="F116" s="70">
        <v>4608</v>
      </c>
      <c r="G116" s="70">
        <v>5666</v>
      </c>
      <c r="H116" s="70">
        <v>4100</v>
      </c>
      <c r="I116" s="70">
        <v>4800</v>
      </c>
      <c r="J116" s="70">
        <v>5962</v>
      </c>
      <c r="L116" s="95"/>
      <c r="M116" s="95"/>
      <c r="N116" s="96" t="str">
        <f t="shared" si="3"/>
        <v>21</v>
      </c>
      <c r="O116" s="95"/>
      <c r="P116" s="95"/>
      <c r="Q116" s="95"/>
    </row>
    <row r="117" spans="1:17" ht="13">
      <c r="A117" s="63"/>
      <c r="B117" s="27">
        <v>21521</v>
      </c>
      <c r="C117" s="27" t="s">
        <v>252</v>
      </c>
      <c r="D117" s="71">
        <v>725</v>
      </c>
      <c r="E117" s="71">
        <v>5285</v>
      </c>
      <c r="F117" s="71">
        <v>6915</v>
      </c>
      <c r="G117" s="71">
        <v>8870</v>
      </c>
      <c r="H117" s="71">
        <v>6150</v>
      </c>
      <c r="I117" s="71">
        <v>7485</v>
      </c>
      <c r="J117" s="71">
        <v>9180</v>
      </c>
      <c r="L117" s="95"/>
      <c r="M117" s="95"/>
      <c r="N117" s="96" t="str">
        <f t="shared" si="3"/>
        <v>21</v>
      </c>
      <c r="O117" s="95"/>
      <c r="P117" s="95"/>
      <c r="Q117" s="95"/>
    </row>
    <row r="118" spans="1:17" ht="13">
      <c r="A118" s="63"/>
      <c r="B118" s="23">
        <v>22143</v>
      </c>
      <c r="C118" s="23" t="s">
        <v>354</v>
      </c>
      <c r="D118" s="70">
        <v>155</v>
      </c>
      <c r="E118" s="70">
        <v>6253</v>
      </c>
      <c r="F118" s="70">
        <v>6599</v>
      </c>
      <c r="G118" s="70">
        <v>16041</v>
      </c>
      <c r="H118" s="70">
        <v>6253</v>
      </c>
      <c r="I118" s="70">
        <v>6599</v>
      </c>
      <c r="J118" s="70">
        <v>16041</v>
      </c>
      <c r="L118" s="95"/>
      <c r="M118" s="95"/>
      <c r="N118" s="96" t="str">
        <f t="shared" si="3"/>
        <v>22</v>
      </c>
      <c r="O118" s="95"/>
      <c r="P118" s="95"/>
      <c r="Q118" s="95"/>
    </row>
    <row r="119" spans="1:17" ht="13">
      <c r="A119" s="63"/>
      <c r="B119" s="27">
        <v>25113</v>
      </c>
      <c r="C119" s="27" t="s">
        <v>376</v>
      </c>
      <c r="D119" s="71">
        <v>392</v>
      </c>
      <c r="E119" s="71">
        <v>10313</v>
      </c>
      <c r="F119" s="71">
        <v>13500</v>
      </c>
      <c r="G119" s="71">
        <v>16833</v>
      </c>
      <c r="H119" s="71">
        <v>10574</v>
      </c>
      <c r="I119" s="71">
        <v>13682</v>
      </c>
      <c r="J119" s="71">
        <v>16948</v>
      </c>
      <c r="L119" s="95"/>
      <c r="M119" s="95"/>
      <c r="N119" s="96" t="str">
        <f t="shared" si="3"/>
        <v>25</v>
      </c>
      <c r="O119" s="95"/>
      <c r="P119" s="95"/>
      <c r="Q119" s="95"/>
    </row>
    <row r="120" spans="1:17" ht="13">
      <c r="A120" s="63"/>
      <c r="B120" s="23">
        <v>21430</v>
      </c>
      <c r="C120" s="23" t="s">
        <v>329</v>
      </c>
      <c r="D120" s="70">
        <v>103</v>
      </c>
      <c r="E120" s="70">
        <v>4479</v>
      </c>
      <c r="F120" s="70">
        <v>5696</v>
      </c>
      <c r="G120" s="70">
        <v>6618</v>
      </c>
      <c r="H120" s="70">
        <v>4483</v>
      </c>
      <c r="I120" s="70">
        <v>5742</v>
      </c>
      <c r="J120" s="70">
        <v>6618</v>
      </c>
      <c r="L120" s="95"/>
      <c r="M120" s="95"/>
      <c r="N120" s="96" t="str">
        <f t="shared" si="3"/>
        <v>21</v>
      </c>
      <c r="O120" s="95"/>
      <c r="P120" s="95"/>
      <c r="Q120" s="95"/>
    </row>
    <row r="121" spans="1:17" ht="13">
      <c r="A121" s="63"/>
      <c r="B121" s="27">
        <v>21331</v>
      </c>
      <c r="C121" s="27" t="s">
        <v>322</v>
      </c>
      <c r="D121" s="71">
        <v>101</v>
      </c>
      <c r="E121" s="71">
        <v>3625</v>
      </c>
      <c r="F121" s="71">
        <v>5700</v>
      </c>
      <c r="G121" s="71">
        <v>8155</v>
      </c>
      <c r="H121" s="71">
        <v>3625</v>
      </c>
      <c r="I121" s="71">
        <v>5800</v>
      </c>
      <c r="J121" s="71">
        <v>8155</v>
      </c>
      <c r="L121" s="95"/>
      <c r="M121" s="95"/>
      <c r="N121" s="96" t="str">
        <f t="shared" si="3"/>
        <v>21</v>
      </c>
      <c r="O121" s="95"/>
      <c r="P121" s="95"/>
      <c r="Q121" s="95"/>
    </row>
    <row r="122" spans="1:17" ht="13">
      <c r="A122" s="63"/>
      <c r="B122" s="23">
        <v>22632</v>
      </c>
      <c r="C122" s="23" t="s">
        <v>358</v>
      </c>
      <c r="D122" s="70">
        <v>97</v>
      </c>
      <c r="E122" s="70">
        <v>5600</v>
      </c>
      <c r="F122" s="70">
        <v>7851</v>
      </c>
      <c r="G122" s="70">
        <v>9973</v>
      </c>
      <c r="H122" s="70">
        <v>5798</v>
      </c>
      <c r="I122" s="70">
        <v>8400</v>
      </c>
      <c r="J122" s="70">
        <v>10636</v>
      </c>
      <c r="L122" s="95"/>
      <c r="M122" s="95"/>
      <c r="N122" s="96" t="str">
        <f t="shared" si="3"/>
        <v>22</v>
      </c>
      <c r="O122" s="95"/>
      <c r="P122" s="95"/>
      <c r="Q122" s="95"/>
    </row>
    <row r="123" spans="1:17" ht="13">
      <c r="A123" s="63"/>
      <c r="B123" s="27">
        <v>24232</v>
      </c>
      <c r="C123" s="27" t="s">
        <v>368</v>
      </c>
      <c r="D123" s="71">
        <v>139</v>
      </c>
      <c r="E123" s="71">
        <v>3900</v>
      </c>
      <c r="F123" s="71">
        <v>7979</v>
      </c>
      <c r="G123" s="71">
        <v>11583</v>
      </c>
      <c r="H123" s="71">
        <v>3900</v>
      </c>
      <c r="I123" s="71">
        <v>7979</v>
      </c>
      <c r="J123" s="71">
        <v>11583</v>
      </c>
      <c r="L123" s="95"/>
      <c r="M123" s="95"/>
      <c r="N123" s="96" t="str">
        <f t="shared" si="3"/>
        <v>24</v>
      </c>
      <c r="O123" s="95"/>
      <c r="P123" s="95"/>
      <c r="Q123" s="95"/>
    </row>
    <row r="124" spans="1:17" ht="13">
      <c r="A124" s="63"/>
      <c r="B124" s="23">
        <v>21631</v>
      </c>
      <c r="C124" s="23" t="s">
        <v>347</v>
      </c>
      <c r="D124" s="70">
        <v>43</v>
      </c>
      <c r="E124" s="70">
        <v>2800</v>
      </c>
      <c r="F124" s="70">
        <v>3500</v>
      </c>
      <c r="G124" s="70">
        <v>4500</v>
      </c>
      <c r="H124" s="70">
        <v>2880</v>
      </c>
      <c r="I124" s="70">
        <v>3500</v>
      </c>
      <c r="J124" s="70">
        <v>4500</v>
      </c>
      <c r="L124" s="95"/>
      <c r="M124" s="95"/>
      <c r="N124" s="96" t="str">
        <f t="shared" si="3"/>
        <v>21</v>
      </c>
      <c r="O124" s="95"/>
      <c r="P124" s="95"/>
      <c r="Q124" s="95"/>
    </row>
    <row r="125" spans="1:17" ht="13">
      <c r="A125" s="63"/>
      <c r="B125" s="27">
        <v>24131</v>
      </c>
      <c r="C125" s="27" t="s">
        <v>207</v>
      </c>
      <c r="D125" s="71">
        <v>1690</v>
      </c>
      <c r="E125" s="71">
        <v>4800</v>
      </c>
      <c r="F125" s="71">
        <v>7230</v>
      </c>
      <c r="G125" s="71">
        <v>11083</v>
      </c>
      <c r="H125" s="71">
        <v>4900</v>
      </c>
      <c r="I125" s="71">
        <v>7400</v>
      </c>
      <c r="J125" s="71">
        <v>11321</v>
      </c>
      <c r="L125" s="95"/>
      <c r="M125" s="95"/>
      <c r="N125" s="96" t="str">
        <f t="shared" si="3"/>
        <v>24</v>
      </c>
      <c r="O125" s="95"/>
      <c r="P125" s="95"/>
      <c r="Q125" s="95"/>
    </row>
    <row r="126" spans="1:17" ht="13">
      <c r="A126" s="63"/>
      <c r="B126" s="23">
        <v>24135</v>
      </c>
      <c r="C126" s="23" t="s">
        <v>363</v>
      </c>
      <c r="D126" s="70">
        <v>130</v>
      </c>
      <c r="E126" s="70">
        <v>5500</v>
      </c>
      <c r="F126" s="70">
        <v>7032</v>
      </c>
      <c r="G126" s="70">
        <v>10416</v>
      </c>
      <c r="H126" s="70">
        <v>5500</v>
      </c>
      <c r="I126" s="70">
        <v>7068</v>
      </c>
      <c r="J126" s="70">
        <v>10511</v>
      </c>
      <c r="L126" s="95"/>
      <c r="M126" s="95"/>
      <c r="N126" s="96" t="str">
        <f t="shared" si="3"/>
        <v>24</v>
      </c>
      <c r="O126" s="95"/>
      <c r="P126" s="95"/>
      <c r="Q126" s="95"/>
    </row>
    <row r="127" spans="1:17" ht="13">
      <c r="A127" s="63"/>
      <c r="B127" s="27">
        <v>24121</v>
      </c>
      <c r="C127" s="27" t="s">
        <v>362</v>
      </c>
      <c r="D127" s="71">
        <v>1366</v>
      </c>
      <c r="E127" s="71">
        <v>6900</v>
      </c>
      <c r="F127" s="71">
        <v>10958</v>
      </c>
      <c r="G127" s="71">
        <v>19141</v>
      </c>
      <c r="H127" s="71">
        <v>7000</v>
      </c>
      <c r="I127" s="71">
        <v>11129</v>
      </c>
      <c r="J127" s="71">
        <v>19166</v>
      </c>
      <c r="L127" s="95"/>
      <c r="M127" s="95"/>
      <c r="N127" s="96" t="str">
        <f t="shared" si="3"/>
        <v>24</v>
      </c>
      <c r="O127" s="95"/>
      <c r="P127" s="95"/>
      <c r="Q127" s="95"/>
    </row>
    <row r="128" spans="1:17" ht="13">
      <c r="A128" s="63"/>
      <c r="B128" s="23">
        <v>21454</v>
      </c>
      <c r="C128" s="23" t="s">
        <v>335</v>
      </c>
      <c r="D128" s="70">
        <v>64</v>
      </c>
      <c r="E128" s="70">
        <v>4174</v>
      </c>
      <c r="F128" s="70">
        <v>5042</v>
      </c>
      <c r="G128" s="70">
        <v>7847</v>
      </c>
      <c r="H128" s="70">
        <v>4383</v>
      </c>
      <c r="I128" s="70">
        <v>5042</v>
      </c>
      <c r="J128" s="70">
        <v>7847</v>
      </c>
      <c r="L128" s="95"/>
      <c r="M128" s="95"/>
      <c r="N128" s="96" t="str">
        <f t="shared" si="3"/>
        <v>21</v>
      </c>
      <c r="O128" s="95"/>
      <c r="P128" s="95"/>
      <c r="Q128" s="95"/>
    </row>
    <row r="129" spans="1:17" ht="13">
      <c r="A129" s="63"/>
      <c r="B129" s="27">
        <v>24133</v>
      </c>
      <c r="C129" s="27" t="s">
        <v>100</v>
      </c>
      <c r="D129" s="71">
        <v>561</v>
      </c>
      <c r="E129" s="71">
        <v>6675</v>
      </c>
      <c r="F129" s="71">
        <v>9815</v>
      </c>
      <c r="G129" s="71">
        <v>17545</v>
      </c>
      <c r="H129" s="71">
        <v>6750</v>
      </c>
      <c r="I129" s="71">
        <v>9902</v>
      </c>
      <c r="J129" s="71">
        <v>17545</v>
      </c>
      <c r="L129" s="95"/>
      <c r="M129" s="95"/>
      <c r="N129" s="96" t="str">
        <f t="shared" si="3"/>
        <v>24</v>
      </c>
      <c r="O129" s="95"/>
      <c r="P129" s="95"/>
      <c r="Q129" s="95"/>
    </row>
    <row r="130" spans="1:17" ht="13">
      <c r="A130" s="63"/>
      <c r="B130" s="23">
        <v>22611</v>
      </c>
      <c r="C130" s="23" t="s">
        <v>355</v>
      </c>
      <c r="D130" s="70">
        <v>74</v>
      </c>
      <c r="E130" s="70">
        <v>3876</v>
      </c>
      <c r="F130" s="70">
        <v>4854</v>
      </c>
      <c r="G130" s="70">
        <v>5286</v>
      </c>
      <c r="H130" s="70">
        <v>4136</v>
      </c>
      <c r="I130" s="70">
        <v>4854</v>
      </c>
      <c r="J130" s="70">
        <v>5286</v>
      </c>
      <c r="L130" s="95"/>
      <c r="M130" s="95"/>
      <c r="N130" s="96" t="str">
        <f t="shared" si="3"/>
        <v>22</v>
      </c>
      <c r="O130" s="95"/>
      <c r="P130" s="95"/>
      <c r="Q130" s="95"/>
    </row>
    <row r="131" spans="1:17" ht="13">
      <c r="A131" s="63"/>
      <c r="B131" s="27">
        <v>22110</v>
      </c>
      <c r="C131" s="27" t="s">
        <v>351</v>
      </c>
      <c r="D131" s="71">
        <v>1643</v>
      </c>
      <c r="E131" s="71">
        <v>6070</v>
      </c>
      <c r="F131" s="71">
        <v>6709</v>
      </c>
      <c r="G131" s="71">
        <v>8829</v>
      </c>
      <c r="H131" s="71">
        <v>6070</v>
      </c>
      <c r="I131" s="71">
        <v>6709</v>
      </c>
      <c r="J131" s="71">
        <v>8832</v>
      </c>
      <c r="L131" s="95"/>
      <c r="M131" s="95"/>
      <c r="N131" s="96" t="str">
        <f t="shared" si="3"/>
        <v>22</v>
      </c>
      <c r="O131" s="95"/>
      <c r="P131" s="95"/>
      <c r="Q131" s="95"/>
    </row>
    <row r="132" spans="1:17" ht="13">
      <c r="A132" s="63"/>
      <c r="B132" s="23">
        <v>2114</v>
      </c>
      <c r="C132" s="23" t="s">
        <v>540</v>
      </c>
      <c r="D132" s="70">
        <v>267</v>
      </c>
      <c r="E132" s="70">
        <v>5665</v>
      </c>
      <c r="F132" s="70">
        <v>7178</v>
      </c>
      <c r="G132" s="70">
        <v>9600</v>
      </c>
      <c r="H132" s="70">
        <v>5778</v>
      </c>
      <c r="I132" s="70">
        <v>7202</v>
      </c>
      <c r="J132" s="70">
        <v>9634</v>
      </c>
      <c r="L132" s="95"/>
      <c r="M132" s="95"/>
      <c r="N132" s="96" t="str">
        <f t="shared" si="3"/>
        <v>21</v>
      </c>
      <c r="O132" s="95"/>
      <c r="P132" s="95"/>
      <c r="Q132" s="95"/>
    </row>
    <row r="133" spans="1:17" ht="13">
      <c r="A133" s="63"/>
      <c r="B133" s="27">
        <v>21661</v>
      </c>
      <c r="C133" s="27" t="s">
        <v>89</v>
      </c>
      <c r="D133" s="71">
        <v>423</v>
      </c>
      <c r="E133" s="71">
        <v>3060</v>
      </c>
      <c r="F133" s="71">
        <v>3800</v>
      </c>
      <c r="G133" s="71">
        <v>5000</v>
      </c>
      <c r="H133" s="71">
        <v>3100</v>
      </c>
      <c r="I133" s="71">
        <v>3859</v>
      </c>
      <c r="J133" s="71">
        <v>5275</v>
      </c>
      <c r="L133" s="95"/>
      <c r="M133" s="95"/>
      <c r="N133" s="96" t="str">
        <f t="shared" si="3"/>
        <v>21</v>
      </c>
      <c r="O133" s="95"/>
      <c r="P133" s="95"/>
      <c r="Q133" s="95"/>
    </row>
    <row r="134" spans="1:17" ht="13">
      <c r="A134" s="63"/>
      <c r="B134" s="23">
        <v>24231</v>
      </c>
      <c r="C134" s="23" t="s">
        <v>208</v>
      </c>
      <c r="D134" s="70">
        <v>895</v>
      </c>
      <c r="E134" s="70">
        <v>4780</v>
      </c>
      <c r="F134" s="70">
        <v>6950</v>
      </c>
      <c r="G134" s="70">
        <v>10920</v>
      </c>
      <c r="H134" s="70">
        <v>4800</v>
      </c>
      <c r="I134" s="70">
        <v>7133</v>
      </c>
      <c r="J134" s="70">
        <v>11500</v>
      </c>
      <c r="L134" s="95"/>
      <c r="M134" s="95"/>
      <c r="N134" s="96" t="str">
        <f t="shared" si="3"/>
        <v>24</v>
      </c>
      <c r="O134" s="95"/>
      <c r="P134" s="95"/>
      <c r="Q134" s="95"/>
    </row>
    <row r="135" spans="1:17" ht="13">
      <c r="A135" s="63"/>
      <c r="B135" s="27">
        <v>25112</v>
      </c>
      <c r="C135" s="27" t="s">
        <v>567</v>
      </c>
      <c r="D135" s="71">
        <v>948</v>
      </c>
      <c r="E135" s="71">
        <v>4200</v>
      </c>
      <c r="F135" s="71">
        <v>6434</v>
      </c>
      <c r="G135" s="71">
        <v>8900</v>
      </c>
      <c r="H135" s="71">
        <v>4281</v>
      </c>
      <c r="I135" s="71">
        <v>6481</v>
      </c>
      <c r="J135" s="71">
        <v>9130</v>
      </c>
      <c r="L135" s="95"/>
      <c r="M135" s="95"/>
      <c r="N135" s="96" t="str">
        <f t="shared" si="3"/>
        <v>25</v>
      </c>
      <c r="O135" s="95"/>
      <c r="P135" s="95"/>
      <c r="Q135" s="95"/>
    </row>
    <row r="136" spans="1:17" ht="13">
      <c r="A136" s="63"/>
      <c r="B136" s="23">
        <v>25151</v>
      </c>
      <c r="C136" s="23" t="s">
        <v>237</v>
      </c>
      <c r="D136" s="70">
        <v>347</v>
      </c>
      <c r="E136" s="70">
        <v>3399</v>
      </c>
      <c r="F136" s="70">
        <v>5008</v>
      </c>
      <c r="G136" s="70">
        <v>9300</v>
      </c>
      <c r="H136" s="70">
        <v>3830</v>
      </c>
      <c r="I136" s="70">
        <v>5230</v>
      </c>
      <c r="J136" s="70">
        <v>9779</v>
      </c>
      <c r="L136" s="95"/>
      <c r="M136" s="95"/>
      <c r="N136" s="96" t="str">
        <f t="shared" si="3"/>
        <v>25</v>
      </c>
      <c r="O136" s="95"/>
      <c r="P136" s="95"/>
      <c r="Q136" s="95"/>
    </row>
    <row r="137" spans="1:17" ht="13">
      <c r="A137" s="63"/>
      <c r="B137" s="27">
        <v>24333</v>
      </c>
      <c r="C137" s="27" t="s">
        <v>236</v>
      </c>
      <c r="D137" s="71">
        <v>237</v>
      </c>
      <c r="E137" s="71">
        <v>5635</v>
      </c>
      <c r="F137" s="71">
        <v>10000</v>
      </c>
      <c r="G137" s="71">
        <v>15633</v>
      </c>
      <c r="H137" s="71">
        <v>6173</v>
      </c>
      <c r="I137" s="71">
        <v>11250</v>
      </c>
      <c r="J137" s="71">
        <v>17680</v>
      </c>
      <c r="L137" s="95"/>
      <c r="M137" s="95"/>
      <c r="N137" s="96" t="str">
        <f t="shared" si="3"/>
        <v>24</v>
      </c>
      <c r="O137" s="95"/>
      <c r="P137" s="95"/>
      <c r="Q137" s="95"/>
    </row>
    <row r="138" spans="1:17" ht="13">
      <c r="A138" s="63"/>
      <c r="B138" s="23">
        <v>21442</v>
      </c>
      <c r="C138" s="23" t="s">
        <v>331</v>
      </c>
      <c r="D138" s="70">
        <v>178</v>
      </c>
      <c r="E138" s="70">
        <v>4160</v>
      </c>
      <c r="F138" s="70">
        <v>4688</v>
      </c>
      <c r="G138" s="70">
        <v>5461</v>
      </c>
      <c r="H138" s="70">
        <v>4380</v>
      </c>
      <c r="I138" s="70">
        <v>4995</v>
      </c>
      <c r="J138" s="70">
        <v>6115</v>
      </c>
      <c r="L138" s="95"/>
      <c r="M138" s="95"/>
      <c r="N138" s="96" t="str">
        <f t="shared" si="3"/>
        <v>21</v>
      </c>
      <c r="O138" s="95"/>
      <c r="P138" s="95"/>
      <c r="Q138" s="95"/>
    </row>
    <row r="139" spans="1:17" ht="13">
      <c r="A139" s="63"/>
      <c r="B139" s="27">
        <v>24234</v>
      </c>
      <c r="C139" s="27" t="s">
        <v>275</v>
      </c>
      <c r="D139" s="71">
        <v>100</v>
      </c>
      <c r="E139" s="71">
        <v>3903</v>
      </c>
      <c r="F139" s="71">
        <v>5261</v>
      </c>
      <c r="G139" s="71">
        <v>6276</v>
      </c>
      <c r="H139" s="71">
        <v>3903</v>
      </c>
      <c r="I139" s="71">
        <v>5261</v>
      </c>
      <c r="J139" s="71">
        <v>6276</v>
      </c>
      <c r="L139" s="95"/>
      <c r="M139" s="95"/>
      <c r="N139" s="96" t="str">
        <f t="shared" si="3"/>
        <v>24</v>
      </c>
      <c r="O139" s="95"/>
      <c r="P139" s="95"/>
      <c r="Q139" s="95"/>
    </row>
    <row r="140" spans="1:17" ht="13">
      <c r="A140" s="63"/>
      <c r="B140" s="23">
        <v>21493</v>
      </c>
      <c r="C140" s="23" t="s">
        <v>83</v>
      </c>
      <c r="D140" s="70">
        <v>420</v>
      </c>
      <c r="E140" s="70">
        <v>4200</v>
      </c>
      <c r="F140" s="70">
        <v>6431</v>
      </c>
      <c r="G140" s="70">
        <v>9751</v>
      </c>
      <c r="H140" s="70">
        <v>4456</v>
      </c>
      <c r="I140" s="70">
        <v>6581</v>
      </c>
      <c r="J140" s="70">
        <v>9968</v>
      </c>
      <c r="L140" s="95"/>
      <c r="M140" s="95"/>
      <c r="N140" s="96" t="str">
        <f t="shared" si="3"/>
        <v>21</v>
      </c>
      <c r="O140" s="95"/>
      <c r="P140" s="95"/>
      <c r="Q140" s="95"/>
    </row>
    <row r="141" spans="1:17" ht="13">
      <c r="A141" s="63"/>
      <c r="B141" s="27">
        <v>26112</v>
      </c>
      <c r="C141" s="27" t="s">
        <v>213</v>
      </c>
      <c r="D141" s="71">
        <v>1494</v>
      </c>
      <c r="E141" s="71">
        <v>4580</v>
      </c>
      <c r="F141" s="71">
        <v>9000</v>
      </c>
      <c r="G141" s="71">
        <v>16870</v>
      </c>
      <c r="H141" s="71">
        <v>4650</v>
      </c>
      <c r="I141" s="71">
        <v>9240</v>
      </c>
      <c r="J141" s="71">
        <v>17290</v>
      </c>
      <c r="L141" s="95"/>
      <c r="M141" s="95"/>
      <c r="N141" s="96" t="str">
        <f t="shared" si="3"/>
        <v>26</v>
      </c>
      <c r="O141" s="95"/>
      <c r="P141" s="95"/>
      <c r="Q141" s="95"/>
    </row>
    <row r="142" spans="1:17" ht="13">
      <c r="A142" s="63"/>
      <c r="B142" s="23">
        <v>21525</v>
      </c>
      <c r="C142" s="23" t="s">
        <v>270</v>
      </c>
      <c r="D142" s="70">
        <v>349</v>
      </c>
      <c r="E142" s="70">
        <v>5383</v>
      </c>
      <c r="F142" s="70">
        <v>6936</v>
      </c>
      <c r="G142" s="70">
        <v>9162</v>
      </c>
      <c r="H142" s="70">
        <v>5390</v>
      </c>
      <c r="I142" s="70">
        <v>7000</v>
      </c>
      <c r="J142" s="70">
        <v>9162</v>
      </c>
      <c r="L142" s="95"/>
      <c r="M142" s="95"/>
      <c r="N142" s="96" t="str">
        <f t="shared" si="3"/>
        <v>21</v>
      </c>
      <c r="O142" s="95"/>
      <c r="P142" s="95"/>
      <c r="Q142" s="95"/>
    </row>
    <row r="143" spans="1:17" ht="13">
      <c r="A143" s="63"/>
      <c r="B143" s="27">
        <v>24160</v>
      </c>
      <c r="C143" s="27" t="s">
        <v>102</v>
      </c>
      <c r="D143" s="71">
        <v>141</v>
      </c>
      <c r="E143" s="71">
        <v>6059</v>
      </c>
      <c r="F143" s="71">
        <v>7600</v>
      </c>
      <c r="G143" s="71">
        <v>11948</v>
      </c>
      <c r="H143" s="71">
        <v>6150</v>
      </c>
      <c r="I143" s="71">
        <v>7850</v>
      </c>
      <c r="J143" s="71">
        <v>12625</v>
      </c>
      <c r="L143" s="95"/>
      <c r="M143" s="95"/>
      <c r="N143" s="96" t="str">
        <f t="shared" si="3"/>
        <v>24</v>
      </c>
      <c r="O143" s="95"/>
      <c r="P143" s="95"/>
      <c r="Q143" s="95"/>
    </row>
    <row r="144" spans="1:17" ht="13">
      <c r="A144" s="63"/>
      <c r="B144" s="23">
        <v>24251</v>
      </c>
      <c r="C144" s="23" t="s">
        <v>369</v>
      </c>
      <c r="D144" s="70">
        <v>44</v>
      </c>
      <c r="E144" s="70">
        <v>3027</v>
      </c>
      <c r="F144" s="70">
        <v>4222</v>
      </c>
      <c r="G144" s="70">
        <v>7250</v>
      </c>
      <c r="H144" s="70">
        <v>3027</v>
      </c>
      <c r="I144" s="70">
        <v>4222</v>
      </c>
      <c r="J144" s="70">
        <v>7750</v>
      </c>
      <c r="L144" s="95"/>
      <c r="M144" s="95"/>
      <c r="N144" s="96" t="str">
        <f t="shared" si="3"/>
        <v>24</v>
      </c>
      <c r="O144" s="95"/>
      <c r="P144" s="95"/>
      <c r="Q144" s="95"/>
    </row>
    <row r="145" spans="1:17" ht="13">
      <c r="A145" s="63"/>
      <c r="B145" s="27">
        <v>21495</v>
      </c>
      <c r="C145" s="27" t="s">
        <v>341</v>
      </c>
      <c r="D145" s="71">
        <v>105</v>
      </c>
      <c r="E145" s="71">
        <v>4971</v>
      </c>
      <c r="F145" s="71">
        <v>5900</v>
      </c>
      <c r="G145" s="71">
        <v>8032</v>
      </c>
      <c r="H145" s="71">
        <v>4971</v>
      </c>
      <c r="I145" s="71">
        <v>5900</v>
      </c>
      <c r="J145" s="71">
        <v>8032</v>
      </c>
      <c r="L145" s="95"/>
      <c r="M145" s="95"/>
      <c r="N145" s="96" t="str">
        <f t="shared" si="3"/>
        <v>21</v>
      </c>
      <c r="O145" s="95"/>
      <c r="P145" s="95"/>
      <c r="Q145" s="95"/>
    </row>
    <row r="146" spans="1:17" ht="13">
      <c r="A146" s="63"/>
      <c r="B146" s="23">
        <v>21664</v>
      </c>
      <c r="C146" s="23" t="s">
        <v>90</v>
      </c>
      <c r="D146" s="70">
        <v>181</v>
      </c>
      <c r="E146" s="70">
        <v>4400</v>
      </c>
      <c r="F146" s="70">
        <v>5927</v>
      </c>
      <c r="G146" s="70">
        <v>8300</v>
      </c>
      <c r="H146" s="70">
        <v>4500</v>
      </c>
      <c r="I146" s="70">
        <v>6000</v>
      </c>
      <c r="J146" s="70">
        <v>8430</v>
      </c>
      <c r="L146" s="95"/>
      <c r="M146" s="95"/>
      <c r="N146" s="96" t="str">
        <f t="shared" si="3"/>
        <v>21</v>
      </c>
      <c r="O146" s="95"/>
      <c r="P146" s="95"/>
      <c r="Q146" s="95"/>
    </row>
    <row r="147" spans="1:17" ht="13">
      <c r="A147" s="63"/>
      <c r="B147" s="27">
        <v>22124</v>
      </c>
      <c r="C147" s="27" t="s">
        <v>352</v>
      </c>
      <c r="D147" s="71">
        <v>63</v>
      </c>
      <c r="E147" s="71">
        <v>6139</v>
      </c>
      <c r="F147" s="71">
        <v>6375</v>
      </c>
      <c r="G147" s="71">
        <v>6715</v>
      </c>
      <c r="H147" s="71">
        <v>6139</v>
      </c>
      <c r="I147" s="71">
        <v>6375</v>
      </c>
      <c r="J147" s="71">
        <v>6715</v>
      </c>
      <c r="L147" s="95"/>
      <c r="M147" s="95"/>
      <c r="N147" s="96" t="str">
        <f t="shared" si="3"/>
        <v>22</v>
      </c>
      <c r="O147" s="95"/>
      <c r="P147" s="95"/>
      <c r="Q147" s="95"/>
    </row>
    <row r="148" spans="1:17" ht="13">
      <c r="A148" s="63"/>
      <c r="B148" s="23">
        <v>25232</v>
      </c>
      <c r="C148" s="23" t="s">
        <v>381</v>
      </c>
      <c r="D148" s="70">
        <v>449</v>
      </c>
      <c r="E148" s="70">
        <v>4882</v>
      </c>
      <c r="F148" s="70">
        <v>6400</v>
      </c>
      <c r="G148" s="70">
        <v>8856</v>
      </c>
      <c r="H148" s="70">
        <v>4959</v>
      </c>
      <c r="I148" s="70">
        <v>6480</v>
      </c>
      <c r="J148" s="70">
        <v>9108</v>
      </c>
      <c r="L148" s="95"/>
      <c r="M148" s="95"/>
      <c r="N148" s="96" t="str">
        <f t="shared" si="3"/>
        <v>25</v>
      </c>
      <c r="O148" s="95"/>
      <c r="P148" s="95"/>
      <c r="Q148" s="95"/>
    </row>
    <row r="149" spans="1:17" ht="13">
      <c r="A149" s="63"/>
      <c r="B149" s="27">
        <v>26421</v>
      </c>
      <c r="C149" s="27" t="s">
        <v>393</v>
      </c>
      <c r="D149" s="71">
        <v>195</v>
      </c>
      <c r="E149" s="71">
        <v>6692</v>
      </c>
      <c r="F149" s="71">
        <v>8059</v>
      </c>
      <c r="G149" s="71">
        <v>10308</v>
      </c>
      <c r="H149" s="71">
        <v>6697</v>
      </c>
      <c r="I149" s="71">
        <v>8129</v>
      </c>
      <c r="J149" s="71">
        <v>10308</v>
      </c>
      <c r="L149" s="95"/>
      <c r="M149" s="95"/>
      <c r="N149" s="96" t="str">
        <f t="shared" si="3"/>
        <v>26</v>
      </c>
      <c r="O149" s="95"/>
      <c r="P149" s="95"/>
      <c r="Q149" s="95"/>
    </row>
    <row r="150" spans="1:17" ht="13">
      <c r="A150" s="63"/>
      <c r="B150" s="23">
        <v>26120</v>
      </c>
      <c r="C150" s="23" t="s">
        <v>386</v>
      </c>
      <c r="D150" s="70">
        <v>47</v>
      </c>
      <c r="E150" s="70">
        <v>4060</v>
      </c>
      <c r="F150" s="70">
        <v>4580</v>
      </c>
      <c r="G150" s="70">
        <v>10172</v>
      </c>
      <c r="H150" s="70">
        <v>4410</v>
      </c>
      <c r="I150" s="70">
        <v>5520</v>
      </c>
      <c r="J150" s="70">
        <v>10172</v>
      </c>
      <c r="L150" s="95"/>
      <c r="M150" s="95"/>
      <c r="N150" s="96" t="str">
        <f t="shared" si="3"/>
        <v>26</v>
      </c>
      <c r="O150" s="95"/>
      <c r="P150" s="95"/>
      <c r="Q150" s="95"/>
    </row>
    <row r="151" spans="1:17" ht="13">
      <c r="A151" s="63"/>
      <c r="B151" s="27">
        <v>21651</v>
      </c>
      <c r="C151" s="27" t="s">
        <v>231</v>
      </c>
      <c r="D151" s="71">
        <v>53</v>
      </c>
      <c r="E151" s="71">
        <v>3400</v>
      </c>
      <c r="F151" s="71">
        <v>5000</v>
      </c>
      <c r="G151" s="71">
        <v>7000</v>
      </c>
      <c r="H151" s="71">
        <v>3400</v>
      </c>
      <c r="I151" s="71">
        <v>5231</v>
      </c>
      <c r="J151" s="71">
        <v>7200</v>
      </c>
      <c r="L151" s="95"/>
      <c r="M151" s="95"/>
      <c r="N151" s="96" t="str">
        <f t="shared" si="3"/>
        <v>21</v>
      </c>
      <c r="O151" s="95"/>
      <c r="P151" s="95"/>
      <c r="Q151" s="95"/>
    </row>
    <row r="152" spans="1:17" ht="13">
      <c r="A152" s="63"/>
      <c r="B152" s="23">
        <v>26221</v>
      </c>
      <c r="C152" s="23" t="s">
        <v>111</v>
      </c>
      <c r="D152" s="70">
        <v>140</v>
      </c>
      <c r="E152" s="70">
        <v>4069</v>
      </c>
      <c r="F152" s="70">
        <v>5437</v>
      </c>
      <c r="G152" s="70">
        <v>7734</v>
      </c>
      <c r="H152" s="70">
        <v>4094</v>
      </c>
      <c r="I152" s="70">
        <v>5437</v>
      </c>
      <c r="J152" s="70">
        <v>7788</v>
      </c>
      <c r="L152" s="95"/>
      <c r="M152" s="95"/>
      <c r="N152" s="96" t="str">
        <f t="shared" si="3"/>
        <v>26</v>
      </c>
      <c r="O152" s="95"/>
      <c r="P152" s="95"/>
      <c r="Q152" s="95"/>
    </row>
    <row r="153" spans="1:17" ht="13">
      <c r="A153" s="63"/>
      <c r="B153" s="27">
        <v>21513</v>
      </c>
      <c r="C153" s="27" t="s">
        <v>342</v>
      </c>
      <c r="D153" s="71">
        <v>67</v>
      </c>
      <c r="E153" s="71">
        <v>1833</v>
      </c>
      <c r="F153" s="71">
        <v>2402</v>
      </c>
      <c r="G153" s="71">
        <v>4090</v>
      </c>
      <c r="H153" s="71">
        <v>3498</v>
      </c>
      <c r="I153" s="71">
        <v>4242</v>
      </c>
      <c r="J153" s="71">
        <v>7200</v>
      </c>
      <c r="L153" s="95"/>
      <c r="M153" s="95"/>
      <c r="N153" s="96" t="str">
        <f t="shared" si="3"/>
        <v>21</v>
      </c>
      <c r="O153" s="95"/>
      <c r="P153" s="95"/>
      <c r="Q153" s="95"/>
    </row>
    <row r="154" spans="1:17" ht="13">
      <c r="A154" s="63"/>
      <c r="B154" s="23">
        <v>24211</v>
      </c>
      <c r="C154" s="23" t="s">
        <v>365</v>
      </c>
      <c r="D154" s="70">
        <v>95</v>
      </c>
      <c r="E154" s="70">
        <v>5000</v>
      </c>
      <c r="F154" s="70">
        <v>8130</v>
      </c>
      <c r="G154" s="70">
        <v>13500</v>
      </c>
      <c r="H154" s="70">
        <v>5000</v>
      </c>
      <c r="I154" s="70">
        <v>8605</v>
      </c>
      <c r="J154" s="70">
        <v>14845</v>
      </c>
      <c r="L154" s="95"/>
      <c r="M154" s="95"/>
      <c r="N154" s="96" t="str">
        <f t="shared" si="3"/>
        <v>24</v>
      </c>
      <c r="O154" s="95"/>
      <c r="P154" s="95"/>
      <c r="Q154" s="95"/>
    </row>
    <row r="155" spans="1:17" ht="13">
      <c r="A155" s="63"/>
      <c r="B155" s="27">
        <v>21411</v>
      </c>
      <c r="C155" s="27" t="s">
        <v>324</v>
      </c>
      <c r="D155" s="71">
        <v>1099</v>
      </c>
      <c r="E155" s="71">
        <v>4426</v>
      </c>
      <c r="F155" s="71">
        <v>5618</v>
      </c>
      <c r="G155" s="71">
        <v>7491</v>
      </c>
      <c r="H155" s="71">
        <v>4559</v>
      </c>
      <c r="I155" s="71">
        <v>5940</v>
      </c>
      <c r="J155" s="71">
        <v>7864</v>
      </c>
      <c r="L155" s="95"/>
      <c r="M155" s="95"/>
      <c r="N155" s="96" t="str">
        <f t="shared" si="3"/>
        <v>21</v>
      </c>
      <c r="O155" s="95"/>
      <c r="P155" s="95"/>
      <c r="Q155" s="95"/>
    </row>
    <row r="156" spans="1:17" ht="13">
      <c r="A156" s="63"/>
      <c r="B156" s="23">
        <v>21473</v>
      </c>
      <c r="C156" s="23" t="s">
        <v>338</v>
      </c>
      <c r="D156" s="70">
        <v>215</v>
      </c>
      <c r="E156" s="70">
        <v>5049</v>
      </c>
      <c r="F156" s="70">
        <v>6400</v>
      </c>
      <c r="G156" s="70">
        <v>7967</v>
      </c>
      <c r="H156" s="70">
        <v>5750</v>
      </c>
      <c r="I156" s="70">
        <v>6743</v>
      </c>
      <c r="J156" s="70">
        <v>8130</v>
      </c>
      <c r="L156" s="95"/>
      <c r="M156" s="95"/>
      <c r="N156" s="96" t="str">
        <f t="shared" si="3"/>
        <v>21</v>
      </c>
      <c r="O156" s="95"/>
      <c r="P156" s="95"/>
      <c r="Q156" s="95"/>
    </row>
    <row r="157" spans="1:17" ht="13">
      <c r="A157" s="63"/>
      <c r="B157" s="27">
        <v>21712</v>
      </c>
      <c r="C157" s="27" t="s">
        <v>91</v>
      </c>
      <c r="D157" s="71">
        <v>151</v>
      </c>
      <c r="E157" s="71">
        <v>7250</v>
      </c>
      <c r="F157" s="71">
        <v>10283</v>
      </c>
      <c r="G157" s="71">
        <v>13836</v>
      </c>
      <c r="H157" s="71">
        <v>7780</v>
      </c>
      <c r="I157" s="71">
        <v>10310</v>
      </c>
      <c r="J157" s="71">
        <v>14400</v>
      </c>
      <c r="L157" s="95"/>
      <c r="M157" s="95"/>
      <c r="N157" s="96" t="str">
        <f t="shared" si="3"/>
        <v>21</v>
      </c>
      <c r="O157" s="95"/>
      <c r="P157" s="95"/>
      <c r="Q157" s="95"/>
    </row>
    <row r="158" spans="1:17" ht="13">
      <c r="A158" s="63"/>
      <c r="B158" s="23">
        <v>24312</v>
      </c>
      <c r="C158" s="23" t="s">
        <v>107</v>
      </c>
      <c r="D158" s="70">
        <v>527</v>
      </c>
      <c r="E158" s="70">
        <v>4542</v>
      </c>
      <c r="F158" s="70">
        <v>6345</v>
      </c>
      <c r="G158" s="70">
        <v>9672</v>
      </c>
      <c r="H158" s="70">
        <v>4615</v>
      </c>
      <c r="I158" s="70">
        <v>6555</v>
      </c>
      <c r="J158" s="70">
        <v>9934</v>
      </c>
      <c r="L158" s="95"/>
      <c r="M158" s="95"/>
      <c r="N158" s="96" t="str">
        <f t="shared" si="3"/>
        <v>24</v>
      </c>
      <c r="O158" s="95"/>
      <c r="P158" s="95"/>
      <c r="Q158" s="95"/>
    </row>
    <row r="159" spans="1:17" ht="13">
      <c r="A159" s="63"/>
      <c r="B159" s="27">
        <v>24313</v>
      </c>
      <c r="C159" s="27" t="s">
        <v>370</v>
      </c>
      <c r="D159" s="71">
        <v>356</v>
      </c>
      <c r="E159" s="71">
        <v>5181</v>
      </c>
      <c r="F159" s="71">
        <v>7500</v>
      </c>
      <c r="G159" s="71">
        <v>11939</v>
      </c>
      <c r="H159" s="71">
        <v>5200</v>
      </c>
      <c r="I159" s="71">
        <v>7648</v>
      </c>
      <c r="J159" s="71">
        <v>12218</v>
      </c>
      <c r="L159" s="95"/>
      <c r="M159" s="95"/>
      <c r="N159" s="96" t="str">
        <f t="shared" si="3"/>
        <v>24</v>
      </c>
      <c r="O159" s="95"/>
      <c r="P159" s="95"/>
      <c r="Q159" s="95"/>
    </row>
    <row r="160" spans="1:17" ht="13">
      <c r="A160" s="63"/>
      <c r="B160" s="23">
        <v>21492</v>
      </c>
      <c r="C160" s="23" t="s">
        <v>340</v>
      </c>
      <c r="D160" s="70">
        <v>41</v>
      </c>
      <c r="E160" s="70">
        <v>4400</v>
      </c>
      <c r="F160" s="70">
        <v>6141</v>
      </c>
      <c r="G160" s="70">
        <v>7806</v>
      </c>
      <c r="H160" s="70">
        <v>4500</v>
      </c>
      <c r="I160" s="70">
        <v>6240</v>
      </c>
      <c r="J160" s="70">
        <v>7806</v>
      </c>
      <c r="L160" s="95"/>
      <c r="M160" s="95"/>
      <c r="N160" s="96" t="str">
        <f t="shared" si="3"/>
        <v>21</v>
      </c>
      <c r="O160" s="95"/>
      <c r="P160" s="95"/>
      <c r="Q160" s="95"/>
    </row>
    <row r="161" spans="1:17" ht="13">
      <c r="A161" s="63"/>
      <c r="B161" s="27">
        <v>21441</v>
      </c>
      <c r="C161" s="27" t="s">
        <v>330</v>
      </c>
      <c r="D161" s="71">
        <v>593</v>
      </c>
      <c r="E161" s="71">
        <v>4200</v>
      </c>
      <c r="F161" s="71">
        <v>5500</v>
      </c>
      <c r="G161" s="71">
        <v>7184</v>
      </c>
      <c r="H161" s="71">
        <v>4400</v>
      </c>
      <c r="I161" s="71">
        <v>5777</v>
      </c>
      <c r="J161" s="71">
        <v>7950</v>
      </c>
      <c r="L161" s="95"/>
      <c r="M161" s="95"/>
      <c r="N161" s="96" t="str">
        <f t="shared" si="3"/>
        <v>21</v>
      </c>
      <c r="O161" s="95"/>
      <c r="P161" s="95"/>
      <c r="Q161" s="95"/>
    </row>
    <row r="162" spans="1:17" ht="13">
      <c r="A162" s="63"/>
      <c r="B162" s="23">
        <v>21531</v>
      </c>
      <c r="C162" s="23" t="s">
        <v>346</v>
      </c>
      <c r="D162" s="70">
        <v>31</v>
      </c>
      <c r="E162" s="70">
        <v>4981</v>
      </c>
      <c r="F162" s="70">
        <v>6000</v>
      </c>
      <c r="G162" s="70">
        <v>7443</v>
      </c>
      <c r="H162" s="70">
        <v>4981</v>
      </c>
      <c r="I162" s="70">
        <v>6000</v>
      </c>
      <c r="J162" s="70">
        <v>7500</v>
      </c>
      <c r="L162" s="95"/>
      <c r="M162" s="95"/>
      <c r="N162" s="96" t="str">
        <f t="shared" si="3"/>
        <v>21</v>
      </c>
      <c r="O162" s="95"/>
      <c r="P162" s="95"/>
      <c r="Q162" s="95"/>
    </row>
    <row r="163" spans="1:17" ht="13">
      <c r="A163" s="63"/>
      <c r="B163" s="27">
        <v>24332</v>
      </c>
      <c r="C163" s="27" t="s">
        <v>211</v>
      </c>
      <c r="D163" s="71">
        <v>132</v>
      </c>
      <c r="E163" s="71">
        <v>4484</v>
      </c>
      <c r="F163" s="71">
        <v>5446</v>
      </c>
      <c r="G163" s="71">
        <v>7169</v>
      </c>
      <c r="H163" s="71">
        <v>5225</v>
      </c>
      <c r="I163" s="71">
        <v>6492</v>
      </c>
      <c r="J163" s="71">
        <v>8601</v>
      </c>
      <c r="L163" s="95"/>
      <c r="M163" s="95"/>
      <c r="N163" s="96" t="str">
        <f t="shared" si="3"/>
        <v>24</v>
      </c>
      <c r="O163" s="95"/>
      <c r="P163" s="95"/>
      <c r="Q163" s="95"/>
    </row>
    <row r="164" spans="1:17" ht="13">
      <c r="A164" s="63"/>
      <c r="B164" s="23">
        <v>21342</v>
      </c>
      <c r="C164" s="23" t="s">
        <v>81</v>
      </c>
      <c r="D164" s="70">
        <v>44</v>
      </c>
      <c r="E164" s="70">
        <v>4837</v>
      </c>
      <c r="F164" s="70">
        <v>6011</v>
      </c>
      <c r="G164" s="70">
        <v>7541</v>
      </c>
      <c r="H164" s="70">
        <v>4837</v>
      </c>
      <c r="I164" s="70">
        <v>6011</v>
      </c>
      <c r="J164" s="70">
        <v>7541</v>
      </c>
      <c r="L164" s="95"/>
      <c r="M164" s="95"/>
      <c r="N164" s="96" t="str">
        <f t="shared" si="3"/>
        <v>21</v>
      </c>
      <c r="O164" s="95"/>
      <c r="P164" s="95"/>
      <c r="Q164" s="95"/>
    </row>
    <row r="165" spans="1:17" ht="13">
      <c r="A165" s="63"/>
      <c r="B165" s="27">
        <v>26353</v>
      </c>
      <c r="C165" s="27" t="s">
        <v>391</v>
      </c>
      <c r="D165" s="71">
        <v>266</v>
      </c>
      <c r="E165" s="71">
        <v>4012</v>
      </c>
      <c r="F165" s="71">
        <v>5027</v>
      </c>
      <c r="G165" s="71">
        <v>6458</v>
      </c>
      <c r="H165" s="71">
        <v>4038</v>
      </c>
      <c r="I165" s="71">
        <v>5032</v>
      </c>
      <c r="J165" s="71">
        <v>6507</v>
      </c>
      <c r="L165" s="95"/>
      <c r="M165" s="95"/>
      <c r="N165" s="96" t="str">
        <f t="shared" si="3"/>
        <v>26</v>
      </c>
      <c r="O165" s="95"/>
      <c r="P165" s="95"/>
      <c r="Q165" s="95"/>
    </row>
    <row r="166" spans="1:17" ht="13">
      <c r="A166" s="63"/>
      <c r="B166" s="23">
        <v>21460</v>
      </c>
      <c r="C166" s="23" t="s">
        <v>336</v>
      </c>
      <c r="D166" s="70">
        <v>44</v>
      </c>
      <c r="E166" s="70">
        <v>5164</v>
      </c>
      <c r="F166" s="70">
        <v>6220</v>
      </c>
      <c r="G166" s="70">
        <v>7349</v>
      </c>
      <c r="H166" s="70">
        <v>5668</v>
      </c>
      <c r="I166" s="70">
        <v>6969</v>
      </c>
      <c r="J166" s="70">
        <v>8001</v>
      </c>
      <c r="L166" s="95"/>
      <c r="M166" s="95"/>
      <c r="N166" s="96" t="str">
        <f t="shared" si="3"/>
        <v>21</v>
      </c>
      <c r="O166" s="95"/>
      <c r="P166" s="95"/>
      <c r="Q166" s="95"/>
    </row>
    <row r="167" spans="1:17" ht="13">
      <c r="A167" s="63"/>
      <c r="B167" s="27">
        <v>21662</v>
      </c>
      <c r="C167" s="27" t="s">
        <v>271</v>
      </c>
      <c r="D167" s="71">
        <v>93</v>
      </c>
      <c r="E167" s="71">
        <v>3860</v>
      </c>
      <c r="F167" s="71">
        <v>4530</v>
      </c>
      <c r="G167" s="71">
        <v>5068</v>
      </c>
      <c r="H167" s="71">
        <v>3860</v>
      </c>
      <c r="I167" s="71">
        <v>4530</v>
      </c>
      <c r="J167" s="71">
        <v>5068</v>
      </c>
      <c r="L167" s="95"/>
      <c r="M167" s="95"/>
      <c r="N167" s="96" t="str">
        <f t="shared" ref="N167:N230" si="4">LEFT(B167, 2)</f>
        <v>21</v>
      </c>
      <c r="O167" s="95"/>
      <c r="P167" s="95"/>
      <c r="Q167" s="95"/>
    </row>
    <row r="168" spans="1:17" ht="13">
      <c r="A168" s="63"/>
      <c r="B168" s="23">
        <v>25123</v>
      </c>
      <c r="C168" s="23" t="s">
        <v>379</v>
      </c>
      <c r="D168" s="70">
        <v>74</v>
      </c>
      <c r="E168" s="70">
        <v>5398</v>
      </c>
      <c r="F168" s="70">
        <v>6096</v>
      </c>
      <c r="G168" s="70">
        <v>8306</v>
      </c>
      <c r="H168" s="70">
        <v>5398</v>
      </c>
      <c r="I168" s="70">
        <v>6096</v>
      </c>
      <c r="J168" s="70">
        <v>8306</v>
      </c>
      <c r="L168" s="95"/>
      <c r="M168" s="95"/>
      <c r="N168" s="96" t="str">
        <f t="shared" si="4"/>
        <v>25</v>
      </c>
      <c r="O168" s="95"/>
      <c r="P168" s="95"/>
      <c r="Q168" s="95"/>
    </row>
    <row r="169" spans="1:17" ht="13">
      <c r="A169" s="63"/>
      <c r="B169" s="27">
        <v>21663</v>
      </c>
      <c r="C169" s="27" t="s">
        <v>348</v>
      </c>
      <c r="D169" s="71">
        <v>130</v>
      </c>
      <c r="E169" s="71">
        <v>3532</v>
      </c>
      <c r="F169" s="71">
        <v>4360</v>
      </c>
      <c r="G169" s="71">
        <v>5402</v>
      </c>
      <c r="H169" s="71">
        <v>3532</v>
      </c>
      <c r="I169" s="71">
        <v>4475</v>
      </c>
      <c r="J169" s="71">
        <v>5402</v>
      </c>
      <c r="L169" s="95"/>
      <c r="M169" s="95"/>
      <c r="N169" s="96" t="str">
        <f t="shared" si="4"/>
        <v>21</v>
      </c>
      <c r="O169" s="95"/>
      <c r="P169" s="95"/>
      <c r="Q169" s="95"/>
    </row>
    <row r="170" spans="1:17" ht="13">
      <c r="A170" s="63"/>
      <c r="B170" s="23">
        <v>25220</v>
      </c>
      <c r="C170" s="23" t="s">
        <v>212</v>
      </c>
      <c r="D170" s="70">
        <v>411</v>
      </c>
      <c r="E170" s="70">
        <v>3400</v>
      </c>
      <c r="F170" s="70">
        <v>4500</v>
      </c>
      <c r="G170" s="70">
        <v>6283</v>
      </c>
      <c r="H170" s="70">
        <v>3450</v>
      </c>
      <c r="I170" s="70">
        <v>4640</v>
      </c>
      <c r="J170" s="70">
        <v>6500</v>
      </c>
      <c r="L170" s="95"/>
      <c r="M170" s="95"/>
      <c r="N170" s="96" t="str">
        <f t="shared" si="4"/>
        <v>25</v>
      </c>
      <c r="O170" s="95"/>
      <c r="P170" s="95"/>
      <c r="Q170" s="95"/>
    </row>
    <row r="171" spans="1:17" ht="13">
      <c r="A171" s="63"/>
      <c r="B171" s="27">
        <v>22680</v>
      </c>
      <c r="C171" s="27" t="s">
        <v>94</v>
      </c>
      <c r="D171" s="71">
        <v>249</v>
      </c>
      <c r="E171" s="71">
        <v>3994</v>
      </c>
      <c r="F171" s="71">
        <v>5137</v>
      </c>
      <c r="G171" s="71">
        <v>6772</v>
      </c>
      <c r="H171" s="71">
        <v>3994</v>
      </c>
      <c r="I171" s="71">
        <v>5137</v>
      </c>
      <c r="J171" s="71">
        <v>6856</v>
      </c>
      <c r="L171" s="95"/>
      <c r="M171" s="95"/>
      <c r="N171" s="96" t="str">
        <f t="shared" si="4"/>
        <v>22</v>
      </c>
      <c r="O171" s="95"/>
      <c r="P171" s="95"/>
      <c r="Q171" s="95"/>
    </row>
    <row r="172" spans="1:17" ht="13">
      <c r="A172" s="63"/>
      <c r="B172" s="23">
        <v>24352</v>
      </c>
      <c r="C172" s="23" t="s">
        <v>371</v>
      </c>
      <c r="D172" s="70">
        <v>87</v>
      </c>
      <c r="E172" s="70">
        <v>7905</v>
      </c>
      <c r="F172" s="70">
        <v>14911</v>
      </c>
      <c r="G172" s="70">
        <v>20416</v>
      </c>
      <c r="H172" s="70">
        <v>8055</v>
      </c>
      <c r="I172" s="70">
        <v>14911</v>
      </c>
      <c r="J172" s="70">
        <v>20416</v>
      </c>
      <c r="L172" s="95"/>
      <c r="M172" s="95"/>
      <c r="N172" s="96" t="str">
        <f t="shared" si="4"/>
        <v>24</v>
      </c>
      <c r="O172" s="95"/>
      <c r="P172" s="95"/>
      <c r="Q172" s="95"/>
    </row>
    <row r="173" spans="1:17" ht="13">
      <c r="A173" s="63"/>
      <c r="B173" s="27">
        <v>21212</v>
      </c>
      <c r="C173" s="27" t="s">
        <v>79</v>
      </c>
      <c r="D173" s="71">
        <v>577</v>
      </c>
      <c r="E173" s="71">
        <v>5000</v>
      </c>
      <c r="F173" s="71">
        <v>6500</v>
      </c>
      <c r="G173" s="71">
        <v>8583</v>
      </c>
      <c r="H173" s="71">
        <v>5088</v>
      </c>
      <c r="I173" s="71">
        <v>6503</v>
      </c>
      <c r="J173" s="71">
        <v>8750</v>
      </c>
      <c r="L173" s="95"/>
      <c r="M173" s="95"/>
      <c r="N173" s="96" t="str">
        <f t="shared" si="4"/>
        <v>21</v>
      </c>
      <c r="O173" s="95"/>
      <c r="P173" s="95"/>
      <c r="Q173" s="95"/>
    </row>
    <row r="174" spans="1:17" ht="13">
      <c r="A174" s="63"/>
      <c r="B174" s="23">
        <v>22145</v>
      </c>
      <c r="C174" s="23" t="s">
        <v>273</v>
      </c>
      <c r="D174" s="70">
        <v>64</v>
      </c>
      <c r="E174" s="70">
        <v>6247</v>
      </c>
      <c r="F174" s="70">
        <v>6964</v>
      </c>
      <c r="G174" s="70">
        <v>30000</v>
      </c>
      <c r="H174" s="70">
        <v>6247</v>
      </c>
      <c r="I174" s="70">
        <v>6964</v>
      </c>
      <c r="J174" s="70">
        <v>30000</v>
      </c>
      <c r="L174" s="95"/>
      <c r="M174" s="95"/>
      <c r="N174" s="96" t="str">
        <f t="shared" si="4"/>
        <v>22</v>
      </c>
      <c r="O174" s="95"/>
      <c r="P174" s="95"/>
      <c r="Q174" s="95"/>
    </row>
    <row r="175" spans="1:17" ht="13">
      <c r="A175" s="63"/>
      <c r="B175" s="27">
        <v>22670</v>
      </c>
      <c r="C175" s="27" t="s">
        <v>93</v>
      </c>
      <c r="D175" s="71">
        <v>39</v>
      </c>
      <c r="E175" s="71">
        <v>3831</v>
      </c>
      <c r="F175" s="71">
        <v>4684</v>
      </c>
      <c r="G175" s="71">
        <v>5489</v>
      </c>
      <c r="H175" s="71">
        <v>4150</v>
      </c>
      <c r="I175" s="71">
        <v>5092</v>
      </c>
      <c r="J175" s="71">
        <v>6150</v>
      </c>
      <c r="L175" s="95"/>
      <c r="M175" s="95"/>
      <c r="N175" s="96" t="str">
        <f t="shared" si="4"/>
        <v>22</v>
      </c>
      <c r="O175" s="95"/>
      <c r="P175" s="95"/>
      <c r="Q175" s="95"/>
    </row>
    <row r="176" spans="1:17" ht="13">
      <c r="A176" s="63"/>
      <c r="B176" s="23">
        <v>22135</v>
      </c>
      <c r="C176" s="23" t="s">
        <v>232</v>
      </c>
      <c r="D176" s="70">
        <v>69</v>
      </c>
      <c r="E176" s="70">
        <v>6606</v>
      </c>
      <c r="F176" s="70">
        <v>7192</v>
      </c>
      <c r="G176" s="70">
        <v>20000</v>
      </c>
      <c r="H176" s="70">
        <v>6606</v>
      </c>
      <c r="I176" s="70">
        <v>7192</v>
      </c>
      <c r="J176" s="70">
        <v>20000</v>
      </c>
      <c r="L176" s="95"/>
      <c r="M176" s="95"/>
      <c r="N176" s="96" t="str">
        <f t="shared" si="4"/>
        <v>22</v>
      </c>
      <c r="O176" s="95"/>
      <c r="P176" s="95"/>
      <c r="Q176" s="95"/>
    </row>
    <row r="177" spans="1:17" ht="13">
      <c r="A177" s="63"/>
      <c r="B177" s="27">
        <v>22126</v>
      </c>
      <c r="C177" s="27" t="s">
        <v>353</v>
      </c>
      <c r="D177" s="71">
        <v>44</v>
      </c>
      <c r="E177" s="71">
        <v>6462</v>
      </c>
      <c r="F177" s="71">
        <v>6876</v>
      </c>
      <c r="G177" s="71">
        <v>8897</v>
      </c>
      <c r="H177" s="71">
        <v>6462</v>
      </c>
      <c r="I177" s="71">
        <v>6876</v>
      </c>
      <c r="J177" s="71">
        <v>8897</v>
      </c>
      <c r="L177" s="95"/>
      <c r="M177" s="95"/>
      <c r="N177" s="96" t="str">
        <f t="shared" si="4"/>
        <v>22</v>
      </c>
      <c r="O177" s="95"/>
      <c r="P177" s="95"/>
      <c r="Q177" s="95"/>
    </row>
    <row r="178" spans="1:17" ht="13">
      <c r="A178" s="63"/>
      <c r="B178" s="23">
        <v>24233</v>
      </c>
      <c r="C178" s="23" t="s">
        <v>103</v>
      </c>
      <c r="D178" s="70">
        <v>1622</v>
      </c>
      <c r="E178" s="70">
        <v>3137</v>
      </c>
      <c r="F178" s="70">
        <v>3864</v>
      </c>
      <c r="G178" s="70">
        <v>4751</v>
      </c>
      <c r="H178" s="70">
        <v>3200</v>
      </c>
      <c r="I178" s="70">
        <v>3962</v>
      </c>
      <c r="J178" s="70">
        <v>4954</v>
      </c>
      <c r="L178" s="95"/>
      <c r="M178" s="95"/>
      <c r="N178" s="96" t="str">
        <f t="shared" si="4"/>
        <v>24</v>
      </c>
      <c r="O178" s="95"/>
      <c r="P178" s="95"/>
      <c r="Q178" s="95"/>
    </row>
    <row r="179" spans="1:17" ht="13">
      <c r="A179" s="63"/>
      <c r="B179" s="27">
        <v>22621</v>
      </c>
      <c r="C179" s="27" t="s">
        <v>357</v>
      </c>
      <c r="D179" s="71">
        <v>397</v>
      </c>
      <c r="E179" s="71">
        <v>4950</v>
      </c>
      <c r="F179" s="71">
        <v>5808</v>
      </c>
      <c r="G179" s="71">
        <v>7243</v>
      </c>
      <c r="H179" s="71">
        <v>5055</v>
      </c>
      <c r="I179" s="71">
        <v>6100</v>
      </c>
      <c r="J179" s="71">
        <v>8358</v>
      </c>
      <c r="L179" s="95"/>
      <c r="M179" s="95"/>
      <c r="N179" s="96" t="str">
        <f t="shared" si="4"/>
        <v>22</v>
      </c>
      <c r="O179" s="95"/>
      <c r="P179" s="95"/>
      <c r="Q179" s="95"/>
    </row>
    <row r="180" spans="1:17" ht="13">
      <c r="A180" s="63"/>
      <c r="B180" s="23">
        <v>2134</v>
      </c>
      <c r="C180" s="23" t="s">
        <v>541</v>
      </c>
      <c r="D180" s="70">
        <v>239</v>
      </c>
      <c r="E180" s="70">
        <v>4122</v>
      </c>
      <c r="F180" s="70">
        <v>6290</v>
      </c>
      <c r="G180" s="70">
        <v>8048</v>
      </c>
      <c r="H180" s="70">
        <v>4341</v>
      </c>
      <c r="I180" s="70">
        <v>6330</v>
      </c>
      <c r="J180" s="70">
        <v>8455</v>
      </c>
      <c r="L180" s="95"/>
      <c r="M180" s="95"/>
      <c r="N180" s="96" t="str">
        <f t="shared" si="4"/>
        <v>21</v>
      </c>
      <c r="O180" s="95"/>
      <c r="P180" s="95"/>
      <c r="Q180" s="95"/>
    </row>
    <row r="181" spans="1:17" ht="13">
      <c r="A181" s="63"/>
      <c r="B181" s="27">
        <v>22640</v>
      </c>
      <c r="C181" s="27" t="s">
        <v>92</v>
      </c>
      <c r="D181" s="71">
        <v>263</v>
      </c>
      <c r="E181" s="71">
        <v>4418</v>
      </c>
      <c r="F181" s="71">
        <v>5369</v>
      </c>
      <c r="G181" s="71">
        <v>7000</v>
      </c>
      <c r="H181" s="71">
        <v>4510</v>
      </c>
      <c r="I181" s="71">
        <v>5567</v>
      </c>
      <c r="J181" s="71">
        <v>8693</v>
      </c>
      <c r="L181" s="95"/>
      <c r="M181" s="95"/>
      <c r="N181" s="96" t="str">
        <f t="shared" si="4"/>
        <v>22</v>
      </c>
      <c r="O181" s="95"/>
      <c r="P181" s="95"/>
      <c r="Q181" s="95"/>
    </row>
    <row r="182" spans="1:17" ht="13">
      <c r="A182" s="63"/>
      <c r="B182" s="23">
        <v>24220</v>
      </c>
      <c r="C182" s="23" t="s">
        <v>235</v>
      </c>
      <c r="D182" s="70">
        <v>74</v>
      </c>
      <c r="E182" s="70">
        <v>3940</v>
      </c>
      <c r="F182" s="70">
        <v>4790</v>
      </c>
      <c r="G182" s="70">
        <v>7833</v>
      </c>
      <c r="H182" s="70">
        <v>4000</v>
      </c>
      <c r="I182" s="70">
        <v>4830</v>
      </c>
      <c r="J182" s="70">
        <v>7833</v>
      </c>
      <c r="L182" s="95"/>
      <c r="M182" s="95"/>
      <c r="N182" s="96" t="str">
        <f t="shared" si="4"/>
        <v>24</v>
      </c>
      <c r="O182" s="95"/>
      <c r="P182" s="95"/>
      <c r="Q182" s="95"/>
    </row>
    <row r="183" spans="1:17" ht="13">
      <c r="A183" s="63"/>
      <c r="B183" s="27">
        <v>21444</v>
      </c>
      <c r="C183" s="27" t="s">
        <v>333</v>
      </c>
      <c r="D183" s="71">
        <v>256</v>
      </c>
      <c r="E183" s="71">
        <v>5265</v>
      </c>
      <c r="F183" s="71">
        <v>6890</v>
      </c>
      <c r="G183" s="71">
        <v>9137</v>
      </c>
      <c r="H183" s="71">
        <v>5269</v>
      </c>
      <c r="I183" s="71">
        <v>7067</v>
      </c>
      <c r="J183" s="71">
        <v>9437</v>
      </c>
      <c r="L183" s="95"/>
      <c r="M183" s="95"/>
      <c r="N183" s="96" t="str">
        <f t="shared" si="4"/>
        <v>21</v>
      </c>
      <c r="O183" s="95"/>
      <c r="P183" s="95"/>
      <c r="Q183" s="95"/>
    </row>
    <row r="184" spans="1:17" ht="13">
      <c r="A184" s="63"/>
      <c r="B184" s="23">
        <v>21415</v>
      </c>
      <c r="C184" s="23" t="s">
        <v>327</v>
      </c>
      <c r="D184" s="70">
        <v>407</v>
      </c>
      <c r="E184" s="70">
        <v>4650</v>
      </c>
      <c r="F184" s="70">
        <v>5770</v>
      </c>
      <c r="G184" s="70">
        <v>7918</v>
      </c>
      <c r="H184" s="70">
        <v>4802</v>
      </c>
      <c r="I184" s="70">
        <v>5800</v>
      </c>
      <c r="J184" s="70">
        <v>7945</v>
      </c>
      <c r="L184" s="95"/>
      <c r="M184" s="95"/>
      <c r="N184" s="96" t="str">
        <f t="shared" si="4"/>
        <v>21</v>
      </c>
      <c r="O184" s="95"/>
      <c r="P184" s="95"/>
      <c r="Q184" s="95"/>
    </row>
    <row r="185" spans="1:17" ht="13">
      <c r="A185" s="63"/>
      <c r="B185" s="27">
        <v>21498</v>
      </c>
      <c r="C185" s="27" t="s">
        <v>85</v>
      </c>
      <c r="D185" s="71">
        <v>127</v>
      </c>
      <c r="E185" s="71">
        <v>4876</v>
      </c>
      <c r="F185" s="71">
        <v>6000</v>
      </c>
      <c r="G185" s="71">
        <v>8168</v>
      </c>
      <c r="H185" s="71">
        <v>4968</v>
      </c>
      <c r="I185" s="71">
        <v>6100</v>
      </c>
      <c r="J185" s="71">
        <v>8335</v>
      </c>
      <c r="L185" s="95"/>
      <c r="M185" s="95"/>
      <c r="N185" s="96" t="str">
        <f t="shared" si="4"/>
        <v>21</v>
      </c>
      <c r="O185" s="95"/>
      <c r="P185" s="95"/>
      <c r="Q185" s="95"/>
    </row>
    <row r="186" spans="1:17" ht="13">
      <c r="A186" s="63"/>
      <c r="B186" s="23">
        <v>26541</v>
      </c>
      <c r="C186" s="23" t="s">
        <v>214</v>
      </c>
      <c r="D186" s="70">
        <v>206</v>
      </c>
      <c r="E186" s="70">
        <v>4000</v>
      </c>
      <c r="F186" s="70">
        <v>5824</v>
      </c>
      <c r="G186" s="70">
        <v>8239</v>
      </c>
      <c r="H186" s="70">
        <v>4000</v>
      </c>
      <c r="I186" s="70">
        <v>6055</v>
      </c>
      <c r="J186" s="70">
        <v>8280</v>
      </c>
      <c r="L186" s="95"/>
      <c r="M186" s="95"/>
      <c r="N186" s="96" t="str">
        <f t="shared" si="4"/>
        <v>26</v>
      </c>
      <c r="O186" s="95"/>
      <c r="P186" s="95"/>
      <c r="Q186" s="95"/>
    </row>
    <row r="187" spans="1:17" ht="13">
      <c r="A187" s="63"/>
      <c r="B187" s="27">
        <v>21632</v>
      </c>
      <c r="C187" s="27" t="s">
        <v>88</v>
      </c>
      <c r="D187" s="71">
        <v>268</v>
      </c>
      <c r="E187" s="71">
        <v>3891</v>
      </c>
      <c r="F187" s="71">
        <v>5695</v>
      </c>
      <c r="G187" s="71">
        <v>9735</v>
      </c>
      <c r="H187" s="71">
        <v>4095</v>
      </c>
      <c r="I187" s="71">
        <v>5870</v>
      </c>
      <c r="J187" s="71">
        <v>10000</v>
      </c>
      <c r="L187" s="95"/>
      <c r="M187" s="95"/>
      <c r="N187" s="96" t="str">
        <f t="shared" si="4"/>
        <v>21</v>
      </c>
      <c r="O187" s="95"/>
      <c r="P187" s="95"/>
      <c r="Q187" s="95"/>
    </row>
    <row r="188" spans="1:17" ht="13">
      <c r="A188" s="63"/>
      <c r="B188" s="23">
        <v>21412</v>
      </c>
      <c r="C188" s="23" t="s">
        <v>325</v>
      </c>
      <c r="D188" s="70">
        <v>995</v>
      </c>
      <c r="E188" s="70">
        <v>2169</v>
      </c>
      <c r="F188" s="70">
        <v>4286</v>
      </c>
      <c r="G188" s="70">
        <v>6839</v>
      </c>
      <c r="H188" s="70">
        <v>2255</v>
      </c>
      <c r="I188" s="70">
        <v>4578</v>
      </c>
      <c r="J188" s="70">
        <v>6968</v>
      </c>
      <c r="L188" s="95"/>
      <c r="M188" s="95"/>
      <c r="N188" s="96" t="str">
        <f t="shared" si="4"/>
        <v>21</v>
      </c>
      <c r="O188" s="95"/>
      <c r="P188" s="95"/>
      <c r="Q188" s="95"/>
    </row>
    <row r="189" spans="1:17" ht="13">
      <c r="A189" s="63"/>
      <c r="B189" s="27">
        <v>24320</v>
      </c>
      <c r="C189" s="27" t="s">
        <v>210</v>
      </c>
      <c r="D189" s="71">
        <v>803</v>
      </c>
      <c r="E189" s="71">
        <v>3200</v>
      </c>
      <c r="F189" s="71">
        <v>4000</v>
      </c>
      <c r="G189" s="71">
        <v>5000</v>
      </c>
      <c r="H189" s="71">
        <v>3209</v>
      </c>
      <c r="I189" s="71">
        <v>4038</v>
      </c>
      <c r="J189" s="71">
        <v>5120</v>
      </c>
      <c r="L189" s="95"/>
      <c r="M189" s="95"/>
      <c r="N189" s="96" t="str">
        <f t="shared" si="4"/>
        <v>24</v>
      </c>
      <c r="O189" s="95"/>
      <c r="P189" s="95"/>
      <c r="Q189" s="95"/>
    </row>
    <row r="190" spans="1:17" ht="13">
      <c r="A190" s="63"/>
      <c r="B190" s="23">
        <v>21414</v>
      </c>
      <c r="C190" s="23" t="s">
        <v>326</v>
      </c>
      <c r="D190" s="70">
        <v>789</v>
      </c>
      <c r="E190" s="70">
        <v>4090</v>
      </c>
      <c r="F190" s="70">
        <v>5300</v>
      </c>
      <c r="G190" s="70">
        <v>6988</v>
      </c>
      <c r="H190" s="70">
        <v>4160</v>
      </c>
      <c r="I190" s="70">
        <v>5500</v>
      </c>
      <c r="J190" s="70">
        <v>7305</v>
      </c>
      <c r="L190" s="95"/>
      <c r="M190" s="95"/>
      <c r="N190" s="96" t="str">
        <f t="shared" si="4"/>
        <v>21</v>
      </c>
      <c r="O190" s="95"/>
      <c r="P190" s="95"/>
      <c r="Q190" s="95"/>
    </row>
    <row r="191" spans="1:17" ht="13">
      <c r="A191" s="63"/>
      <c r="B191" s="27">
        <v>21494</v>
      </c>
      <c r="C191" s="27" t="s">
        <v>84</v>
      </c>
      <c r="D191" s="71">
        <v>514</v>
      </c>
      <c r="E191" s="71">
        <v>3800</v>
      </c>
      <c r="F191" s="71">
        <v>4800</v>
      </c>
      <c r="G191" s="71">
        <v>5590</v>
      </c>
      <c r="H191" s="71">
        <v>3800</v>
      </c>
      <c r="I191" s="71">
        <v>4877</v>
      </c>
      <c r="J191" s="71">
        <v>5835</v>
      </c>
      <c r="L191" s="95"/>
      <c r="M191" s="95"/>
      <c r="N191" s="96" t="str">
        <f t="shared" si="4"/>
        <v>21</v>
      </c>
      <c r="O191" s="95"/>
      <c r="P191" s="95"/>
      <c r="Q191" s="95"/>
    </row>
    <row r="192" spans="1:17" ht="24">
      <c r="A192" s="63"/>
      <c r="B192" s="23">
        <v>22200</v>
      </c>
      <c r="C192" s="23" t="s">
        <v>565</v>
      </c>
      <c r="D192" s="70">
        <v>4961</v>
      </c>
      <c r="E192" s="70">
        <v>4172</v>
      </c>
      <c r="F192" s="70">
        <v>5248</v>
      </c>
      <c r="G192" s="70">
        <v>6742</v>
      </c>
      <c r="H192" s="70">
        <v>4424</v>
      </c>
      <c r="I192" s="70">
        <v>5751</v>
      </c>
      <c r="J192" s="70">
        <v>8019</v>
      </c>
      <c r="L192" s="95"/>
      <c r="M192" s="95"/>
      <c r="N192" s="96" t="str">
        <f t="shared" si="4"/>
        <v>22</v>
      </c>
      <c r="O192" s="95"/>
      <c r="P192" s="95"/>
      <c r="Q192" s="95"/>
    </row>
    <row r="193" spans="1:17" ht="13">
      <c r="A193" s="63"/>
      <c r="B193" s="27">
        <v>24291</v>
      </c>
      <c r="C193" s="27" t="s">
        <v>105</v>
      </c>
      <c r="D193" s="71">
        <v>1290</v>
      </c>
      <c r="E193" s="71">
        <v>3560</v>
      </c>
      <c r="F193" s="71">
        <v>3990</v>
      </c>
      <c r="G193" s="71">
        <v>4871</v>
      </c>
      <c r="H193" s="71">
        <v>3578</v>
      </c>
      <c r="I193" s="71">
        <v>4000</v>
      </c>
      <c r="J193" s="71">
        <v>4941</v>
      </c>
      <c r="L193" s="95"/>
      <c r="M193" s="95"/>
      <c r="N193" s="96" t="str">
        <f t="shared" si="4"/>
        <v>24</v>
      </c>
      <c r="O193" s="95"/>
      <c r="P193" s="95"/>
      <c r="Q193" s="95"/>
    </row>
    <row r="194" spans="1:17" ht="13">
      <c r="A194" s="63"/>
      <c r="B194" s="23">
        <v>24315</v>
      </c>
      <c r="C194" s="23" t="s">
        <v>108</v>
      </c>
      <c r="D194" s="70">
        <v>102</v>
      </c>
      <c r="E194" s="70">
        <v>3887</v>
      </c>
      <c r="F194" s="70">
        <v>5298</v>
      </c>
      <c r="G194" s="70">
        <v>7000</v>
      </c>
      <c r="H194" s="70">
        <v>3887</v>
      </c>
      <c r="I194" s="70">
        <v>5298</v>
      </c>
      <c r="J194" s="70">
        <v>7025</v>
      </c>
      <c r="L194" s="95"/>
      <c r="M194" s="95"/>
      <c r="N194" s="96" t="str">
        <f t="shared" si="4"/>
        <v>24</v>
      </c>
      <c r="O194" s="95"/>
      <c r="P194" s="95"/>
      <c r="Q194" s="95"/>
    </row>
    <row r="195" spans="1:17" ht="13">
      <c r="A195" s="63"/>
      <c r="B195" s="27">
        <v>21475</v>
      </c>
      <c r="C195" s="27" t="s">
        <v>339</v>
      </c>
      <c r="D195" s="71">
        <v>275</v>
      </c>
      <c r="E195" s="71">
        <v>4408</v>
      </c>
      <c r="F195" s="71">
        <v>4973</v>
      </c>
      <c r="G195" s="71">
        <v>5465</v>
      </c>
      <c r="H195" s="71">
        <v>4408</v>
      </c>
      <c r="I195" s="71">
        <v>4986</v>
      </c>
      <c r="J195" s="71">
        <v>5465</v>
      </c>
      <c r="L195" s="95"/>
      <c r="M195" s="95"/>
      <c r="N195" s="96" t="str">
        <f t="shared" si="4"/>
        <v>21</v>
      </c>
      <c r="O195" s="95"/>
      <c r="P195" s="95"/>
      <c r="Q195" s="95"/>
    </row>
    <row r="196" spans="1:17" ht="13">
      <c r="A196" s="63"/>
      <c r="B196" s="23">
        <v>24334</v>
      </c>
      <c r="C196" s="23" t="s">
        <v>566</v>
      </c>
      <c r="D196" s="70">
        <v>421</v>
      </c>
      <c r="E196" s="70">
        <v>3621</v>
      </c>
      <c r="F196" s="70">
        <v>5500</v>
      </c>
      <c r="G196" s="70">
        <v>14116</v>
      </c>
      <c r="H196" s="70">
        <v>4180</v>
      </c>
      <c r="I196" s="70">
        <v>6270</v>
      </c>
      <c r="J196" s="70">
        <v>14820</v>
      </c>
      <c r="L196" s="95"/>
      <c r="M196" s="95"/>
      <c r="N196" s="96" t="str">
        <f t="shared" si="4"/>
        <v>24</v>
      </c>
      <c r="O196" s="95"/>
      <c r="P196" s="95"/>
      <c r="Q196" s="95"/>
    </row>
    <row r="197" spans="1:17" ht="13">
      <c r="A197" s="63"/>
      <c r="B197" s="27">
        <v>26374</v>
      </c>
      <c r="C197" s="27" t="s">
        <v>277</v>
      </c>
      <c r="D197" s="71">
        <v>54</v>
      </c>
      <c r="E197" s="71">
        <v>3633</v>
      </c>
      <c r="F197" s="71">
        <v>5228</v>
      </c>
      <c r="G197" s="71">
        <v>7606</v>
      </c>
      <c r="H197" s="71">
        <v>3633</v>
      </c>
      <c r="I197" s="71">
        <v>5228</v>
      </c>
      <c r="J197" s="71">
        <v>7680</v>
      </c>
      <c r="L197" s="95"/>
      <c r="M197" s="95"/>
      <c r="N197" s="96" t="str">
        <f t="shared" si="4"/>
        <v>26</v>
      </c>
      <c r="O197" s="95"/>
      <c r="P197" s="95"/>
      <c r="Q197" s="95"/>
    </row>
    <row r="198" spans="1:17" ht="13">
      <c r="A198" s="63"/>
      <c r="B198" s="23">
        <v>2414</v>
      </c>
      <c r="C198" s="23" t="s">
        <v>546</v>
      </c>
      <c r="D198" s="70">
        <v>237</v>
      </c>
      <c r="E198" s="70">
        <v>4450</v>
      </c>
      <c r="F198" s="70">
        <v>7300</v>
      </c>
      <c r="G198" s="70">
        <v>15929</v>
      </c>
      <c r="H198" s="70">
        <v>4497</v>
      </c>
      <c r="I198" s="70">
        <v>7360</v>
      </c>
      <c r="J198" s="70">
        <v>15929</v>
      </c>
      <c r="L198" s="95"/>
      <c r="M198" s="95"/>
      <c r="N198" s="96" t="str">
        <f t="shared" si="4"/>
        <v>24</v>
      </c>
      <c r="O198" s="95"/>
      <c r="P198" s="95"/>
      <c r="Q198" s="95"/>
    </row>
    <row r="199" spans="1:17" ht="13">
      <c r="A199" s="63"/>
      <c r="B199" s="27">
        <v>24141</v>
      </c>
      <c r="C199" s="27" t="s">
        <v>253</v>
      </c>
      <c r="D199" s="71">
        <v>138</v>
      </c>
      <c r="E199" s="71">
        <v>4050</v>
      </c>
      <c r="F199" s="71">
        <v>6000</v>
      </c>
      <c r="G199" s="71">
        <v>13000</v>
      </c>
      <c r="H199" s="71">
        <v>4050</v>
      </c>
      <c r="I199" s="71">
        <v>6000</v>
      </c>
      <c r="J199" s="71">
        <v>13000</v>
      </c>
      <c r="L199" s="95"/>
      <c r="M199" s="95"/>
      <c r="N199" s="96" t="str">
        <f t="shared" si="4"/>
        <v>24</v>
      </c>
      <c r="O199" s="95"/>
      <c r="P199" s="95"/>
      <c r="Q199" s="95"/>
    </row>
    <row r="200" spans="1:17" ht="13">
      <c r="A200" s="63"/>
      <c r="B200" s="23">
        <v>21523</v>
      </c>
      <c r="C200" s="23" t="s">
        <v>344</v>
      </c>
      <c r="D200" s="70">
        <v>65</v>
      </c>
      <c r="E200" s="70">
        <v>2033</v>
      </c>
      <c r="F200" s="70">
        <v>3760</v>
      </c>
      <c r="G200" s="70">
        <v>5509</v>
      </c>
      <c r="H200" s="70">
        <v>2083</v>
      </c>
      <c r="I200" s="70">
        <v>3804</v>
      </c>
      <c r="J200" s="70">
        <v>5509</v>
      </c>
      <c r="L200" s="95"/>
      <c r="M200" s="95"/>
      <c r="N200" s="96" t="str">
        <f t="shared" si="4"/>
        <v>21</v>
      </c>
      <c r="O200" s="95"/>
      <c r="P200" s="95"/>
      <c r="Q200" s="95"/>
    </row>
    <row r="201" spans="1:17" ht="13">
      <c r="A201" s="63"/>
      <c r="B201" s="27">
        <v>21670</v>
      </c>
      <c r="C201" s="27" t="s">
        <v>349</v>
      </c>
      <c r="D201" s="71">
        <v>232</v>
      </c>
      <c r="E201" s="71">
        <v>4706</v>
      </c>
      <c r="F201" s="71">
        <v>7000</v>
      </c>
      <c r="G201" s="71">
        <v>9880</v>
      </c>
      <c r="H201" s="71">
        <v>4834</v>
      </c>
      <c r="I201" s="71">
        <v>7458</v>
      </c>
      <c r="J201" s="71">
        <v>9959</v>
      </c>
      <c r="L201" s="95"/>
      <c r="M201" s="95"/>
      <c r="N201" s="96" t="str">
        <f t="shared" si="4"/>
        <v>21</v>
      </c>
      <c r="O201" s="95"/>
      <c r="P201" s="95"/>
      <c r="Q201" s="95"/>
    </row>
    <row r="202" spans="1:17" ht="13">
      <c r="A202" s="63"/>
      <c r="B202" s="23">
        <v>24362</v>
      </c>
      <c r="C202" s="23" t="s">
        <v>374</v>
      </c>
      <c r="D202" s="70">
        <v>89</v>
      </c>
      <c r="E202" s="70">
        <v>4750</v>
      </c>
      <c r="F202" s="70">
        <v>9500</v>
      </c>
      <c r="G202" s="70">
        <v>16000</v>
      </c>
      <c r="H202" s="70">
        <v>4750</v>
      </c>
      <c r="I202" s="70">
        <v>9583</v>
      </c>
      <c r="J202" s="70">
        <v>16341</v>
      </c>
      <c r="L202" s="95"/>
      <c r="M202" s="95"/>
      <c r="N202" s="96" t="str">
        <f t="shared" si="4"/>
        <v>24</v>
      </c>
      <c r="O202" s="95"/>
      <c r="P202" s="95"/>
      <c r="Q202" s="95"/>
    </row>
    <row r="203" spans="1:17" ht="13">
      <c r="A203" s="63"/>
      <c r="B203" s="27">
        <v>24353</v>
      </c>
      <c r="C203" s="27" t="s">
        <v>372</v>
      </c>
      <c r="D203" s="71">
        <v>48</v>
      </c>
      <c r="E203" s="71">
        <v>7542</v>
      </c>
      <c r="F203" s="71">
        <v>10077</v>
      </c>
      <c r="G203" s="71">
        <v>15000</v>
      </c>
      <c r="H203" s="71">
        <v>7587</v>
      </c>
      <c r="I203" s="71">
        <v>10202</v>
      </c>
      <c r="J203" s="71">
        <v>15107</v>
      </c>
      <c r="L203" s="95"/>
      <c r="M203" s="95"/>
      <c r="N203" s="96" t="str">
        <f t="shared" si="4"/>
        <v>24</v>
      </c>
      <c r="O203" s="95"/>
      <c r="P203" s="95"/>
      <c r="Q203" s="95"/>
    </row>
    <row r="204" spans="1:17" ht="13">
      <c r="A204" s="63"/>
      <c r="B204" s="23">
        <v>26322</v>
      </c>
      <c r="C204" s="23" t="s">
        <v>388</v>
      </c>
      <c r="D204" s="70">
        <v>314</v>
      </c>
      <c r="E204" s="70">
        <v>6364</v>
      </c>
      <c r="F204" s="70">
        <v>7309</v>
      </c>
      <c r="G204" s="70">
        <v>8488</v>
      </c>
      <c r="H204" s="70">
        <v>6364</v>
      </c>
      <c r="I204" s="70">
        <v>7309</v>
      </c>
      <c r="J204" s="70">
        <v>8500</v>
      </c>
      <c r="L204" s="95"/>
      <c r="M204" s="95"/>
      <c r="N204" s="96" t="str">
        <f t="shared" si="4"/>
        <v>26</v>
      </c>
      <c r="O204" s="95"/>
      <c r="P204" s="95"/>
      <c r="Q204" s="95"/>
    </row>
    <row r="205" spans="1:17" ht="13">
      <c r="A205" s="63"/>
      <c r="B205" s="27">
        <v>26351</v>
      </c>
      <c r="C205" s="27" t="s">
        <v>390</v>
      </c>
      <c r="D205" s="71">
        <v>408</v>
      </c>
      <c r="E205" s="71">
        <v>3747</v>
      </c>
      <c r="F205" s="71">
        <v>4034</v>
      </c>
      <c r="G205" s="71">
        <v>4659</v>
      </c>
      <c r="H205" s="71">
        <v>3752</v>
      </c>
      <c r="I205" s="71">
        <v>4068</v>
      </c>
      <c r="J205" s="71">
        <v>4693</v>
      </c>
      <c r="L205" s="95"/>
      <c r="M205" s="95"/>
      <c r="N205" s="96" t="str">
        <f t="shared" si="4"/>
        <v>26</v>
      </c>
      <c r="O205" s="95"/>
      <c r="P205" s="95"/>
      <c r="Q205" s="95"/>
    </row>
    <row r="206" spans="1:17" ht="13">
      <c r="A206" s="63"/>
      <c r="B206" s="23">
        <v>25121</v>
      </c>
      <c r="C206" s="23" t="s">
        <v>377</v>
      </c>
      <c r="D206" s="70">
        <v>2052</v>
      </c>
      <c r="E206" s="70">
        <v>5593</v>
      </c>
      <c r="F206" s="70">
        <v>7329</v>
      </c>
      <c r="G206" s="70">
        <v>10000</v>
      </c>
      <c r="H206" s="70">
        <v>5712</v>
      </c>
      <c r="I206" s="70">
        <v>7487</v>
      </c>
      <c r="J206" s="70">
        <v>10150</v>
      </c>
      <c r="L206" s="95"/>
      <c r="M206" s="95"/>
      <c r="N206" s="96" t="str">
        <f t="shared" si="4"/>
        <v>25</v>
      </c>
      <c r="O206" s="95"/>
      <c r="P206" s="95"/>
      <c r="Q206" s="95"/>
    </row>
    <row r="207" spans="1:17" ht="13">
      <c r="A207" s="63"/>
      <c r="B207" s="27">
        <v>2362</v>
      </c>
      <c r="C207" s="27" t="s">
        <v>545</v>
      </c>
      <c r="D207" s="71">
        <v>327</v>
      </c>
      <c r="E207" s="71">
        <v>3040</v>
      </c>
      <c r="F207" s="71">
        <v>3710</v>
      </c>
      <c r="G207" s="71">
        <v>4280</v>
      </c>
      <c r="H207" s="71">
        <v>3200</v>
      </c>
      <c r="I207" s="71">
        <v>3745</v>
      </c>
      <c r="J207" s="71">
        <v>4290</v>
      </c>
      <c r="L207" s="95"/>
      <c r="M207" s="95"/>
      <c r="N207" s="96" t="str">
        <f t="shared" si="4"/>
        <v>23</v>
      </c>
      <c r="O207" s="95"/>
      <c r="P207" s="95"/>
      <c r="Q207" s="95"/>
    </row>
    <row r="208" spans="1:17" ht="13">
      <c r="A208" s="63"/>
      <c r="B208" s="23">
        <v>22612</v>
      </c>
      <c r="C208" s="23" t="s">
        <v>356</v>
      </c>
      <c r="D208" s="70">
        <v>50</v>
      </c>
      <c r="E208" s="70">
        <v>2600</v>
      </c>
      <c r="F208" s="70">
        <v>2950</v>
      </c>
      <c r="G208" s="70">
        <v>16168</v>
      </c>
      <c r="H208" s="70">
        <v>3018</v>
      </c>
      <c r="I208" s="70">
        <v>4117</v>
      </c>
      <c r="J208" s="70">
        <v>16168</v>
      </c>
      <c r="L208" s="95"/>
      <c r="M208" s="95"/>
      <c r="N208" s="96" t="str">
        <f t="shared" si="4"/>
        <v>22</v>
      </c>
      <c r="O208" s="95"/>
      <c r="P208" s="95"/>
      <c r="Q208" s="95"/>
    </row>
    <row r="209" spans="1:17" ht="13">
      <c r="A209" s="63"/>
      <c r="B209" s="27">
        <v>2212</v>
      </c>
      <c r="C209" s="27" t="s">
        <v>542</v>
      </c>
      <c r="D209" s="71">
        <v>422</v>
      </c>
      <c r="E209" s="71">
        <v>6595</v>
      </c>
      <c r="F209" s="71">
        <v>9798</v>
      </c>
      <c r="G209" s="71">
        <v>20000</v>
      </c>
      <c r="H209" s="71">
        <v>6636</v>
      </c>
      <c r="I209" s="71">
        <v>10693</v>
      </c>
      <c r="J209" s="71">
        <v>20000</v>
      </c>
      <c r="L209" s="95"/>
      <c r="M209" s="95"/>
      <c r="N209" s="96" t="str">
        <f t="shared" si="4"/>
        <v>22</v>
      </c>
      <c r="O209" s="95"/>
      <c r="P209" s="95"/>
      <c r="Q209" s="95"/>
    </row>
    <row r="210" spans="1:17" ht="13">
      <c r="A210" s="63"/>
      <c r="B210" s="23">
        <v>2213</v>
      </c>
      <c r="C210" s="23" t="s">
        <v>543</v>
      </c>
      <c r="D210" s="70">
        <v>281</v>
      </c>
      <c r="E210" s="70">
        <v>6530</v>
      </c>
      <c r="F210" s="70">
        <v>7192</v>
      </c>
      <c r="G210" s="70">
        <v>10267</v>
      </c>
      <c r="H210" s="70">
        <v>6530</v>
      </c>
      <c r="I210" s="70">
        <v>7192</v>
      </c>
      <c r="J210" s="70">
        <v>10267</v>
      </c>
      <c r="L210" s="95"/>
      <c r="M210" s="95"/>
      <c r="N210" s="96" t="str">
        <f t="shared" si="4"/>
        <v>22</v>
      </c>
      <c r="O210" s="95"/>
      <c r="P210" s="95"/>
      <c r="Q210" s="95"/>
    </row>
    <row r="211" spans="1:17" ht="13">
      <c r="A211" s="63"/>
      <c r="B211" s="27">
        <v>22662</v>
      </c>
      <c r="C211" s="27" t="s">
        <v>360</v>
      </c>
      <c r="D211" s="71">
        <v>77</v>
      </c>
      <c r="E211" s="71">
        <v>4162</v>
      </c>
      <c r="F211" s="71">
        <v>4836</v>
      </c>
      <c r="G211" s="71">
        <v>6405</v>
      </c>
      <c r="H211" s="71">
        <v>4162</v>
      </c>
      <c r="I211" s="71">
        <v>4836</v>
      </c>
      <c r="J211" s="71">
        <v>6655</v>
      </c>
      <c r="L211" s="95"/>
      <c r="M211" s="95"/>
      <c r="N211" s="96" t="str">
        <f t="shared" si="4"/>
        <v>22</v>
      </c>
      <c r="O211" s="95"/>
      <c r="P211" s="95"/>
      <c r="Q211" s="95"/>
    </row>
    <row r="212" spans="1:17" ht="13">
      <c r="A212" s="63"/>
      <c r="B212" s="23">
        <v>21231</v>
      </c>
      <c r="C212" s="23" t="s">
        <v>229</v>
      </c>
      <c r="D212" s="70">
        <v>266</v>
      </c>
      <c r="E212" s="70">
        <v>4610</v>
      </c>
      <c r="F212" s="70">
        <v>5898</v>
      </c>
      <c r="G212" s="70">
        <v>8334</v>
      </c>
      <c r="H212" s="70">
        <v>4850</v>
      </c>
      <c r="I212" s="70">
        <v>6235</v>
      </c>
      <c r="J212" s="70">
        <v>8500</v>
      </c>
      <c r="L212" s="95"/>
      <c r="M212" s="95"/>
      <c r="N212" s="96" t="str">
        <f t="shared" si="4"/>
        <v>21</v>
      </c>
      <c r="O212" s="95"/>
      <c r="P212" s="95"/>
      <c r="Q212" s="95"/>
    </row>
    <row r="213" spans="1:17" ht="13">
      <c r="A213" s="63"/>
      <c r="B213" s="27">
        <v>21221</v>
      </c>
      <c r="C213" s="27" t="s">
        <v>320</v>
      </c>
      <c r="D213" s="71">
        <v>170</v>
      </c>
      <c r="E213" s="71">
        <v>3923</v>
      </c>
      <c r="F213" s="71">
        <v>4360</v>
      </c>
      <c r="G213" s="71">
        <v>5249</v>
      </c>
      <c r="H213" s="71">
        <v>3923</v>
      </c>
      <c r="I213" s="71">
        <v>4382</v>
      </c>
      <c r="J213" s="71">
        <v>5249</v>
      </c>
      <c r="L213" s="95"/>
      <c r="M213" s="95"/>
      <c r="N213" s="96" t="str">
        <f t="shared" si="4"/>
        <v>21</v>
      </c>
      <c r="O213" s="95"/>
      <c r="P213" s="95"/>
      <c r="Q213" s="95"/>
    </row>
    <row r="214" spans="1:17" ht="13">
      <c r="A214" s="63"/>
      <c r="B214" s="23">
        <v>25111</v>
      </c>
      <c r="C214" s="23" t="s">
        <v>375</v>
      </c>
      <c r="D214" s="70">
        <v>1069</v>
      </c>
      <c r="E214" s="70">
        <v>5320</v>
      </c>
      <c r="F214" s="70">
        <v>6600</v>
      </c>
      <c r="G214" s="70">
        <v>8840</v>
      </c>
      <c r="H214" s="70">
        <v>5399</v>
      </c>
      <c r="I214" s="70">
        <v>6807</v>
      </c>
      <c r="J214" s="70">
        <v>9250</v>
      </c>
      <c r="L214" s="95"/>
      <c r="M214" s="95"/>
      <c r="N214" s="96" t="str">
        <f t="shared" si="4"/>
        <v>25</v>
      </c>
      <c r="O214" s="95"/>
      <c r="P214" s="95"/>
      <c r="Q214" s="95"/>
    </row>
    <row r="215" spans="1:17" ht="13">
      <c r="A215" s="63"/>
      <c r="B215" s="27">
        <v>24113</v>
      </c>
      <c r="C215" s="27" t="s">
        <v>98</v>
      </c>
      <c r="D215" s="71">
        <v>1818</v>
      </c>
      <c r="E215" s="71">
        <v>6100</v>
      </c>
      <c r="F215" s="71">
        <v>7728</v>
      </c>
      <c r="G215" s="71">
        <v>9655</v>
      </c>
      <c r="H215" s="71">
        <v>6209</v>
      </c>
      <c r="I215" s="71">
        <v>7853</v>
      </c>
      <c r="J215" s="71">
        <v>9894</v>
      </c>
      <c r="L215" s="95"/>
      <c r="M215" s="95"/>
      <c r="N215" s="96" t="str">
        <f t="shared" si="4"/>
        <v>24</v>
      </c>
      <c r="O215" s="95"/>
      <c r="P215" s="95"/>
      <c r="Q215" s="95"/>
    </row>
    <row r="216" spans="1:17" ht="13">
      <c r="A216" s="63"/>
      <c r="B216" s="23">
        <v>23103</v>
      </c>
      <c r="C216" s="23" t="s">
        <v>361</v>
      </c>
      <c r="D216" s="70">
        <v>247</v>
      </c>
      <c r="E216" s="70">
        <v>4075</v>
      </c>
      <c r="F216" s="70">
        <v>5000</v>
      </c>
      <c r="G216" s="70">
        <v>6000</v>
      </c>
      <c r="H216" s="70">
        <v>4075</v>
      </c>
      <c r="I216" s="70">
        <v>5000</v>
      </c>
      <c r="J216" s="70">
        <v>6000</v>
      </c>
      <c r="L216" s="95"/>
      <c r="M216" s="95"/>
      <c r="N216" s="96" t="str">
        <f t="shared" si="4"/>
        <v>23</v>
      </c>
      <c r="O216" s="95"/>
      <c r="P216" s="95"/>
      <c r="Q216" s="95"/>
    </row>
    <row r="217" spans="1:17" ht="13">
      <c r="A217" s="63"/>
      <c r="B217" s="27">
        <v>24331</v>
      </c>
      <c r="C217" s="27" t="s">
        <v>109</v>
      </c>
      <c r="D217" s="71">
        <v>851</v>
      </c>
      <c r="E217" s="71">
        <v>3397</v>
      </c>
      <c r="F217" s="71">
        <v>4845</v>
      </c>
      <c r="G217" s="71">
        <v>7500</v>
      </c>
      <c r="H217" s="71">
        <v>3617</v>
      </c>
      <c r="I217" s="71">
        <v>5400</v>
      </c>
      <c r="J217" s="71">
        <v>8111</v>
      </c>
      <c r="L217" s="95"/>
      <c r="M217" s="95"/>
      <c r="N217" s="96" t="str">
        <f t="shared" si="4"/>
        <v>24</v>
      </c>
      <c r="O217" s="95"/>
      <c r="P217" s="95"/>
      <c r="Q217" s="95"/>
    </row>
    <row r="218" spans="1:17" ht="13">
      <c r="A218" s="63"/>
      <c r="B218" s="23">
        <v>23300</v>
      </c>
      <c r="C218" s="23" t="s">
        <v>234</v>
      </c>
      <c r="D218" s="70">
        <v>1471</v>
      </c>
      <c r="E218" s="70">
        <v>3200</v>
      </c>
      <c r="F218" s="70">
        <v>3444</v>
      </c>
      <c r="G218" s="70">
        <v>3970</v>
      </c>
      <c r="H218" s="70">
        <v>3200</v>
      </c>
      <c r="I218" s="70">
        <v>3450</v>
      </c>
      <c r="J218" s="70">
        <v>3982</v>
      </c>
      <c r="L218" s="95"/>
      <c r="M218" s="95"/>
      <c r="N218" s="96" t="str">
        <f t="shared" si="4"/>
        <v>23</v>
      </c>
      <c r="O218" s="95"/>
      <c r="P218" s="95"/>
      <c r="Q218" s="95"/>
    </row>
    <row r="219" spans="1:17" ht="13">
      <c r="A219" s="63"/>
      <c r="B219" s="27">
        <v>21532</v>
      </c>
      <c r="C219" s="27" t="s">
        <v>86</v>
      </c>
      <c r="D219" s="71">
        <v>665</v>
      </c>
      <c r="E219" s="71">
        <v>4599</v>
      </c>
      <c r="F219" s="71">
        <v>5498</v>
      </c>
      <c r="G219" s="71">
        <v>7447</v>
      </c>
      <c r="H219" s="71">
        <v>4800</v>
      </c>
      <c r="I219" s="71">
        <v>5833</v>
      </c>
      <c r="J219" s="71">
        <v>7832</v>
      </c>
      <c r="L219" s="95"/>
      <c r="M219" s="95"/>
      <c r="N219" s="96" t="str">
        <f t="shared" si="4"/>
        <v>21</v>
      </c>
      <c r="O219" s="95"/>
      <c r="P219" s="95"/>
      <c r="Q219" s="95"/>
    </row>
    <row r="220" spans="1:17" ht="13">
      <c r="A220" s="63"/>
      <c r="B220" s="23">
        <v>24361</v>
      </c>
      <c r="C220" s="23" t="s">
        <v>373</v>
      </c>
      <c r="D220" s="70">
        <v>307</v>
      </c>
      <c r="E220" s="70">
        <v>4500</v>
      </c>
      <c r="F220" s="70">
        <v>9276</v>
      </c>
      <c r="G220" s="70">
        <v>15176</v>
      </c>
      <c r="H220" s="70">
        <v>5260</v>
      </c>
      <c r="I220" s="70">
        <v>9526</v>
      </c>
      <c r="J220" s="70">
        <v>15903</v>
      </c>
      <c r="L220" s="95"/>
      <c r="M220" s="95"/>
      <c r="N220" s="96" t="str">
        <f t="shared" si="4"/>
        <v>24</v>
      </c>
      <c r="O220" s="95"/>
      <c r="P220" s="95"/>
      <c r="Q220" s="95"/>
    </row>
    <row r="221" spans="1:17" ht="13">
      <c r="A221" s="63"/>
      <c r="B221" s="27">
        <v>2230</v>
      </c>
      <c r="C221" s="27" t="s">
        <v>544</v>
      </c>
      <c r="D221" s="71">
        <v>77</v>
      </c>
      <c r="E221" s="71">
        <v>2500</v>
      </c>
      <c r="F221" s="71">
        <v>3857</v>
      </c>
      <c r="G221" s="71">
        <v>5883</v>
      </c>
      <c r="H221" s="71">
        <v>3000</v>
      </c>
      <c r="I221" s="71">
        <v>3955</v>
      </c>
      <c r="J221" s="71">
        <v>5883</v>
      </c>
      <c r="L221" s="95"/>
      <c r="M221" s="95"/>
      <c r="N221" s="96" t="str">
        <f t="shared" si="4"/>
        <v>22</v>
      </c>
      <c r="O221" s="95"/>
      <c r="P221" s="95"/>
      <c r="Q221" s="95"/>
    </row>
    <row r="222" spans="1:17" ht="13">
      <c r="A222" s="63"/>
      <c r="B222" s="23">
        <v>24240</v>
      </c>
      <c r="C222" s="23" t="s">
        <v>104</v>
      </c>
      <c r="D222" s="70">
        <v>492</v>
      </c>
      <c r="E222" s="70">
        <v>3295</v>
      </c>
      <c r="F222" s="70">
        <v>3977</v>
      </c>
      <c r="G222" s="70">
        <v>4629</v>
      </c>
      <c r="H222" s="70">
        <v>3357</v>
      </c>
      <c r="I222" s="70">
        <v>4073</v>
      </c>
      <c r="J222" s="70">
        <v>4932</v>
      </c>
      <c r="L222" s="95"/>
      <c r="M222" s="95"/>
      <c r="N222" s="96" t="str">
        <f t="shared" si="4"/>
        <v>24</v>
      </c>
      <c r="O222" s="95"/>
      <c r="P222" s="95"/>
      <c r="Q222" s="95"/>
    </row>
    <row r="223" spans="1:17" ht="13">
      <c r="A223" s="63"/>
      <c r="B223" s="27">
        <v>24134</v>
      </c>
      <c r="C223" s="27" t="s">
        <v>101</v>
      </c>
      <c r="D223" s="71">
        <v>333</v>
      </c>
      <c r="E223" s="71">
        <v>5185</v>
      </c>
      <c r="F223" s="71">
        <v>7972</v>
      </c>
      <c r="G223" s="71">
        <v>13041</v>
      </c>
      <c r="H223" s="71">
        <v>5185</v>
      </c>
      <c r="I223" s="71">
        <v>8000</v>
      </c>
      <c r="J223" s="71">
        <v>13553</v>
      </c>
      <c r="L223" s="95"/>
      <c r="M223" s="95"/>
      <c r="N223" s="96" t="str">
        <f t="shared" si="4"/>
        <v>24</v>
      </c>
      <c r="O223" s="95"/>
      <c r="P223" s="95"/>
      <c r="Q223" s="95"/>
    </row>
    <row r="224" spans="1:17" ht="13">
      <c r="A224" s="63"/>
      <c r="B224" s="23">
        <v>23101</v>
      </c>
      <c r="C224" s="23" t="s">
        <v>95</v>
      </c>
      <c r="D224" s="70">
        <v>2950</v>
      </c>
      <c r="E224" s="70">
        <v>9211</v>
      </c>
      <c r="F224" s="70">
        <v>12877</v>
      </c>
      <c r="G224" s="70">
        <v>17741</v>
      </c>
      <c r="H224" s="70">
        <v>9476</v>
      </c>
      <c r="I224" s="70">
        <v>13108</v>
      </c>
      <c r="J224" s="70">
        <v>17890</v>
      </c>
      <c r="L224" s="95"/>
      <c r="M224" s="95"/>
      <c r="N224" s="96" t="str">
        <f t="shared" si="4"/>
        <v>23</v>
      </c>
      <c r="O224" s="95"/>
      <c r="P224" s="95"/>
      <c r="Q224" s="95"/>
    </row>
    <row r="225" spans="1:17" ht="13">
      <c r="A225" s="63"/>
      <c r="B225" s="27">
        <v>25122</v>
      </c>
      <c r="C225" s="27" t="s">
        <v>378</v>
      </c>
      <c r="D225" s="71">
        <v>108</v>
      </c>
      <c r="E225" s="71">
        <v>4350</v>
      </c>
      <c r="F225" s="71">
        <v>5690</v>
      </c>
      <c r="G225" s="71">
        <v>6900</v>
      </c>
      <c r="H225" s="71">
        <v>4350</v>
      </c>
      <c r="I225" s="71">
        <v>5758</v>
      </c>
      <c r="J225" s="71">
        <v>7125</v>
      </c>
      <c r="L225" s="95"/>
      <c r="M225" s="95"/>
      <c r="N225" s="96" t="str">
        <f t="shared" si="4"/>
        <v>25</v>
      </c>
      <c r="O225" s="95"/>
      <c r="P225" s="95"/>
      <c r="Q225" s="95"/>
    </row>
    <row r="226" spans="1:17" ht="13">
      <c r="A226" s="63"/>
      <c r="B226" s="67">
        <v>3</v>
      </c>
      <c r="C226" s="67" t="s">
        <v>114</v>
      </c>
      <c r="D226" s="70"/>
      <c r="E226" s="70"/>
      <c r="F226" s="70"/>
      <c r="G226" s="70"/>
      <c r="H226" s="70"/>
      <c r="I226" s="70"/>
      <c r="J226" s="70"/>
      <c r="L226" s="95"/>
      <c r="M226" s="95"/>
      <c r="N226" s="96" t="str">
        <f t="shared" si="4"/>
        <v>3</v>
      </c>
      <c r="O226" s="95"/>
      <c r="P226" s="95"/>
      <c r="Q226" s="95"/>
    </row>
    <row r="227" spans="1:17" ht="13">
      <c r="A227" s="63"/>
      <c r="B227" s="27">
        <v>31211</v>
      </c>
      <c r="C227" s="27" t="s">
        <v>411</v>
      </c>
      <c r="D227" s="71">
        <v>546</v>
      </c>
      <c r="E227" s="71">
        <v>2909</v>
      </c>
      <c r="F227" s="71">
        <v>3494</v>
      </c>
      <c r="G227" s="71">
        <v>4200</v>
      </c>
      <c r="H227" s="71">
        <v>3899</v>
      </c>
      <c r="I227" s="71">
        <v>5011</v>
      </c>
      <c r="J227" s="71">
        <v>6103</v>
      </c>
      <c r="L227" s="95"/>
      <c r="M227" s="95"/>
      <c r="N227" s="96" t="str">
        <f t="shared" si="4"/>
        <v>31</v>
      </c>
      <c r="O227" s="95"/>
      <c r="P227" s="95"/>
      <c r="Q227" s="95"/>
    </row>
    <row r="228" spans="1:17" ht="13">
      <c r="A228" s="63"/>
      <c r="B228" s="23">
        <v>33222</v>
      </c>
      <c r="C228" s="23" t="s">
        <v>130</v>
      </c>
      <c r="D228" s="70">
        <v>1820</v>
      </c>
      <c r="E228" s="70">
        <v>3500</v>
      </c>
      <c r="F228" s="70">
        <v>4955</v>
      </c>
      <c r="G228" s="70">
        <v>7188</v>
      </c>
      <c r="H228" s="70">
        <v>3500</v>
      </c>
      <c r="I228" s="70">
        <v>4962</v>
      </c>
      <c r="J228" s="70">
        <v>7253</v>
      </c>
      <c r="L228" s="95"/>
      <c r="M228" s="95"/>
      <c r="N228" s="96" t="str">
        <f t="shared" si="4"/>
        <v>33</v>
      </c>
      <c r="O228" s="95"/>
      <c r="P228" s="95"/>
      <c r="Q228" s="95"/>
    </row>
    <row r="229" spans="1:17" ht="13">
      <c r="A229" s="63"/>
      <c r="B229" s="27">
        <v>3142</v>
      </c>
      <c r="C229" s="27" t="s">
        <v>551</v>
      </c>
      <c r="D229" s="71">
        <v>42</v>
      </c>
      <c r="E229" s="71">
        <v>1737</v>
      </c>
      <c r="F229" s="71">
        <v>1909</v>
      </c>
      <c r="G229" s="71">
        <v>3900</v>
      </c>
      <c r="H229" s="71">
        <v>1737</v>
      </c>
      <c r="I229" s="71">
        <v>1909</v>
      </c>
      <c r="J229" s="71">
        <v>3900</v>
      </c>
      <c r="L229" s="95"/>
      <c r="M229" s="95"/>
      <c r="N229" s="96" t="str">
        <f t="shared" si="4"/>
        <v>31</v>
      </c>
      <c r="O229" s="95"/>
      <c r="P229" s="95"/>
      <c r="Q229" s="95"/>
    </row>
    <row r="230" spans="1:17" ht="13">
      <c r="A230" s="63"/>
      <c r="B230" s="23">
        <v>31594</v>
      </c>
      <c r="C230" s="23" t="s">
        <v>121</v>
      </c>
      <c r="D230" s="70">
        <v>198</v>
      </c>
      <c r="E230" s="70">
        <v>3454</v>
      </c>
      <c r="F230" s="70">
        <v>4369</v>
      </c>
      <c r="G230" s="70">
        <v>5479</v>
      </c>
      <c r="H230" s="70">
        <v>3557</v>
      </c>
      <c r="I230" s="70">
        <v>4405</v>
      </c>
      <c r="J230" s="70">
        <v>5479</v>
      </c>
      <c r="L230" s="95"/>
      <c r="M230" s="95"/>
      <c r="N230" s="96" t="str">
        <f t="shared" si="4"/>
        <v>31</v>
      </c>
      <c r="O230" s="95"/>
      <c r="P230" s="95"/>
      <c r="Q230" s="95"/>
    </row>
    <row r="231" spans="1:17" ht="13">
      <c r="A231" s="63"/>
      <c r="B231" s="27">
        <v>33611</v>
      </c>
      <c r="C231" s="27" t="s">
        <v>438</v>
      </c>
      <c r="D231" s="71">
        <v>188</v>
      </c>
      <c r="E231" s="71">
        <v>3560</v>
      </c>
      <c r="F231" s="71">
        <v>4559</v>
      </c>
      <c r="G231" s="71">
        <v>5553</v>
      </c>
      <c r="H231" s="71">
        <v>3722</v>
      </c>
      <c r="I231" s="71">
        <v>4893</v>
      </c>
      <c r="J231" s="71">
        <v>5917</v>
      </c>
      <c r="L231" s="95"/>
      <c r="M231" s="95"/>
      <c r="N231" s="96" t="str">
        <f t="shared" ref="N231:N294" si="5">LEFT(B231, 2)</f>
        <v>33</v>
      </c>
      <c r="O231" s="95"/>
      <c r="P231" s="95"/>
      <c r="Q231" s="95"/>
    </row>
    <row r="232" spans="1:17" ht="13">
      <c r="A232" s="63"/>
      <c r="B232" s="23">
        <v>31571</v>
      </c>
      <c r="C232" s="23" t="s">
        <v>119</v>
      </c>
      <c r="D232" s="70">
        <v>64</v>
      </c>
      <c r="E232" s="70">
        <v>3418</v>
      </c>
      <c r="F232" s="70">
        <v>4119</v>
      </c>
      <c r="G232" s="70">
        <v>4860</v>
      </c>
      <c r="H232" s="70">
        <v>3418</v>
      </c>
      <c r="I232" s="70">
        <v>4119</v>
      </c>
      <c r="J232" s="70">
        <v>4964</v>
      </c>
      <c r="L232" s="95"/>
      <c r="M232" s="95"/>
      <c r="N232" s="96" t="str">
        <f t="shared" si="5"/>
        <v>31</v>
      </c>
      <c r="O232" s="95"/>
      <c r="P232" s="95"/>
      <c r="Q232" s="95"/>
    </row>
    <row r="233" spans="1:17" ht="13">
      <c r="A233" s="63"/>
      <c r="B233" s="27">
        <v>31295</v>
      </c>
      <c r="C233" s="27" t="s">
        <v>415</v>
      </c>
      <c r="D233" s="71">
        <v>593</v>
      </c>
      <c r="E233" s="71">
        <v>3098</v>
      </c>
      <c r="F233" s="71">
        <v>3481</v>
      </c>
      <c r="G233" s="71">
        <v>3809</v>
      </c>
      <c r="H233" s="71">
        <v>3118</v>
      </c>
      <c r="I233" s="71">
        <v>3499</v>
      </c>
      <c r="J233" s="71">
        <v>3817</v>
      </c>
      <c r="L233" s="95"/>
      <c r="M233" s="95"/>
      <c r="N233" s="96" t="str">
        <f t="shared" si="5"/>
        <v>31</v>
      </c>
      <c r="O233" s="95"/>
      <c r="P233" s="95"/>
      <c r="Q233" s="95"/>
    </row>
    <row r="234" spans="1:17" ht="13">
      <c r="A234" s="63"/>
      <c r="B234" s="23">
        <v>31184</v>
      </c>
      <c r="C234" s="23" t="s">
        <v>410</v>
      </c>
      <c r="D234" s="70">
        <v>232</v>
      </c>
      <c r="E234" s="70">
        <v>4000</v>
      </c>
      <c r="F234" s="70">
        <v>5231</v>
      </c>
      <c r="G234" s="70">
        <v>14835</v>
      </c>
      <c r="H234" s="70">
        <v>4000</v>
      </c>
      <c r="I234" s="70">
        <v>5231</v>
      </c>
      <c r="J234" s="70">
        <v>14835</v>
      </c>
      <c r="L234" s="95"/>
      <c r="M234" s="95"/>
      <c r="N234" s="96" t="str">
        <f t="shared" si="5"/>
        <v>31</v>
      </c>
      <c r="O234" s="95"/>
      <c r="P234" s="95"/>
      <c r="Q234" s="95"/>
    </row>
    <row r="235" spans="1:17" ht="13">
      <c r="A235" s="63"/>
      <c r="B235" s="27">
        <v>33152</v>
      </c>
      <c r="C235" s="27" t="s">
        <v>430</v>
      </c>
      <c r="D235" s="71">
        <v>372</v>
      </c>
      <c r="E235" s="71">
        <v>3153</v>
      </c>
      <c r="F235" s="71">
        <v>4095</v>
      </c>
      <c r="G235" s="71">
        <v>5575</v>
      </c>
      <c r="H235" s="71">
        <v>3288</v>
      </c>
      <c r="I235" s="71">
        <v>4310</v>
      </c>
      <c r="J235" s="71">
        <v>5983</v>
      </c>
      <c r="L235" s="95"/>
      <c r="M235" s="95"/>
      <c r="N235" s="96" t="str">
        <f t="shared" si="5"/>
        <v>33</v>
      </c>
      <c r="O235" s="95"/>
      <c r="P235" s="95"/>
      <c r="Q235" s="95"/>
    </row>
    <row r="236" spans="1:17" ht="13">
      <c r="A236" s="63"/>
      <c r="B236" s="23">
        <v>33131</v>
      </c>
      <c r="C236" s="23" t="s">
        <v>126</v>
      </c>
      <c r="D236" s="70">
        <v>2004</v>
      </c>
      <c r="E236" s="70">
        <v>3300</v>
      </c>
      <c r="F236" s="70">
        <v>4030</v>
      </c>
      <c r="G236" s="70">
        <v>5080</v>
      </c>
      <c r="H236" s="70">
        <v>3400</v>
      </c>
      <c r="I236" s="70">
        <v>4155</v>
      </c>
      <c r="J236" s="70">
        <v>5354</v>
      </c>
      <c r="L236" s="95"/>
      <c r="M236" s="95"/>
      <c r="N236" s="96" t="str">
        <f t="shared" si="5"/>
        <v>33</v>
      </c>
      <c r="O236" s="95"/>
      <c r="P236" s="95"/>
      <c r="Q236" s="95"/>
    </row>
    <row r="237" spans="1:17" ht="13">
      <c r="A237" s="63"/>
      <c r="B237" s="27">
        <v>31001</v>
      </c>
      <c r="C237" s="27" t="s">
        <v>396</v>
      </c>
      <c r="D237" s="71">
        <v>54</v>
      </c>
      <c r="E237" s="71">
        <v>3312</v>
      </c>
      <c r="F237" s="71">
        <v>4900</v>
      </c>
      <c r="G237" s="71">
        <v>6169</v>
      </c>
      <c r="H237" s="71">
        <v>3500</v>
      </c>
      <c r="I237" s="71">
        <v>5070</v>
      </c>
      <c r="J237" s="71">
        <v>6200</v>
      </c>
      <c r="L237" s="95"/>
      <c r="M237" s="95"/>
      <c r="N237" s="96" t="str">
        <f t="shared" si="5"/>
        <v>31</v>
      </c>
      <c r="O237" s="95"/>
      <c r="P237" s="95"/>
      <c r="Q237" s="95"/>
    </row>
    <row r="238" spans="1:17" ht="13">
      <c r="A238" s="63"/>
      <c r="B238" s="23">
        <v>31003</v>
      </c>
      <c r="C238" s="23" t="s">
        <v>115</v>
      </c>
      <c r="D238" s="70">
        <v>112</v>
      </c>
      <c r="E238" s="70">
        <v>2650</v>
      </c>
      <c r="F238" s="70">
        <v>2800</v>
      </c>
      <c r="G238" s="70">
        <v>3300</v>
      </c>
      <c r="H238" s="70">
        <v>2847</v>
      </c>
      <c r="I238" s="70">
        <v>3249</v>
      </c>
      <c r="J238" s="70">
        <v>3903</v>
      </c>
      <c r="L238" s="95"/>
      <c r="M238" s="95"/>
      <c r="N238" s="96" t="str">
        <f t="shared" si="5"/>
        <v>31</v>
      </c>
      <c r="O238" s="95"/>
      <c r="P238" s="95"/>
      <c r="Q238" s="95"/>
    </row>
    <row r="239" spans="1:17" ht="13">
      <c r="A239" s="63"/>
      <c r="B239" s="27">
        <v>31006</v>
      </c>
      <c r="C239" s="27" t="s">
        <v>117</v>
      </c>
      <c r="D239" s="71">
        <v>623</v>
      </c>
      <c r="E239" s="71">
        <v>2708</v>
      </c>
      <c r="F239" s="71">
        <v>3300</v>
      </c>
      <c r="G239" s="71">
        <v>3960</v>
      </c>
      <c r="H239" s="71">
        <v>3005</v>
      </c>
      <c r="I239" s="71">
        <v>3577</v>
      </c>
      <c r="J239" s="71">
        <v>4317</v>
      </c>
      <c r="L239" s="95"/>
      <c r="M239" s="95"/>
      <c r="N239" s="96" t="str">
        <f t="shared" si="5"/>
        <v>31</v>
      </c>
      <c r="O239" s="95"/>
      <c r="P239" s="95"/>
      <c r="Q239" s="95"/>
    </row>
    <row r="240" spans="1:17" ht="13">
      <c r="A240" s="63"/>
      <c r="B240" s="23">
        <v>31004</v>
      </c>
      <c r="C240" s="23" t="s">
        <v>116</v>
      </c>
      <c r="D240" s="70">
        <v>612</v>
      </c>
      <c r="E240" s="70">
        <v>3054</v>
      </c>
      <c r="F240" s="70">
        <v>3506</v>
      </c>
      <c r="G240" s="70">
        <v>4074</v>
      </c>
      <c r="H240" s="70">
        <v>3165</v>
      </c>
      <c r="I240" s="70">
        <v>3606</v>
      </c>
      <c r="J240" s="70">
        <v>4201</v>
      </c>
      <c r="L240" s="95"/>
      <c r="M240" s="95"/>
      <c r="N240" s="96" t="str">
        <f t="shared" si="5"/>
        <v>31</v>
      </c>
      <c r="O240" s="95"/>
      <c r="P240" s="95"/>
      <c r="Q240" s="95"/>
    </row>
    <row r="241" spans="1:17" ht="13">
      <c r="A241" s="63"/>
      <c r="B241" s="27">
        <v>31143</v>
      </c>
      <c r="C241" s="27" t="s">
        <v>400</v>
      </c>
      <c r="D241" s="71">
        <v>67</v>
      </c>
      <c r="E241" s="71">
        <v>2620</v>
      </c>
      <c r="F241" s="71">
        <v>3362</v>
      </c>
      <c r="G241" s="71">
        <v>4152</v>
      </c>
      <c r="H241" s="71">
        <v>2635</v>
      </c>
      <c r="I241" s="71">
        <v>3423</v>
      </c>
      <c r="J241" s="71">
        <v>4152</v>
      </c>
      <c r="L241" s="95"/>
      <c r="M241" s="95"/>
      <c r="N241" s="96" t="str">
        <f t="shared" si="5"/>
        <v>31</v>
      </c>
      <c r="O241" s="95"/>
      <c r="P241" s="95"/>
      <c r="Q241" s="95"/>
    </row>
    <row r="242" spans="1:17" ht="13">
      <c r="A242" s="63"/>
      <c r="B242" s="23">
        <v>33132</v>
      </c>
      <c r="C242" s="23" t="s">
        <v>127</v>
      </c>
      <c r="D242" s="70">
        <v>129</v>
      </c>
      <c r="E242" s="70">
        <v>2790</v>
      </c>
      <c r="F242" s="70">
        <v>3530</v>
      </c>
      <c r="G242" s="70">
        <v>3985</v>
      </c>
      <c r="H242" s="70">
        <v>2987</v>
      </c>
      <c r="I242" s="70">
        <v>3600</v>
      </c>
      <c r="J242" s="70">
        <v>4017</v>
      </c>
      <c r="L242" s="95"/>
      <c r="M242" s="95"/>
      <c r="N242" s="96" t="str">
        <f t="shared" si="5"/>
        <v>33</v>
      </c>
      <c r="O242" s="95"/>
      <c r="P242" s="95"/>
      <c r="Q242" s="95"/>
    </row>
    <row r="243" spans="1:17" ht="13">
      <c r="A243" s="63"/>
      <c r="B243" s="27">
        <v>31392</v>
      </c>
      <c r="C243" s="27" t="s">
        <v>416</v>
      </c>
      <c r="D243" s="71">
        <v>72</v>
      </c>
      <c r="E243" s="71">
        <v>1656</v>
      </c>
      <c r="F243" s="71">
        <v>1875</v>
      </c>
      <c r="G243" s="71">
        <v>2338</v>
      </c>
      <c r="H243" s="71">
        <v>1686</v>
      </c>
      <c r="I243" s="71">
        <v>2423</v>
      </c>
      <c r="J243" s="71">
        <v>5119</v>
      </c>
      <c r="L243" s="95"/>
      <c r="M243" s="95"/>
      <c r="N243" s="96" t="str">
        <f t="shared" si="5"/>
        <v>31</v>
      </c>
      <c r="O243" s="95"/>
      <c r="P243" s="95"/>
      <c r="Q243" s="95"/>
    </row>
    <row r="244" spans="1:17" ht="13">
      <c r="A244" s="63"/>
      <c r="B244" s="23">
        <v>31212</v>
      </c>
      <c r="C244" s="23" t="s">
        <v>412</v>
      </c>
      <c r="D244" s="70">
        <v>290</v>
      </c>
      <c r="E244" s="70">
        <v>2535</v>
      </c>
      <c r="F244" s="70">
        <v>3233</v>
      </c>
      <c r="G244" s="70">
        <v>3783</v>
      </c>
      <c r="H244" s="70">
        <v>2535</v>
      </c>
      <c r="I244" s="70">
        <v>3288</v>
      </c>
      <c r="J244" s="70">
        <v>3798</v>
      </c>
      <c r="L244" s="95"/>
      <c r="M244" s="95"/>
      <c r="N244" s="96" t="str">
        <f t="shared" si="5"/>
        <v>31</v>
      </c>
      <c r="O244" s="95"/>
      <c r="P244" s="95"/>
      <c r="Q244" s="95"/>
    </row>
    <row r="245" spans="1:17" ht="13">
      <c r="A245" s="63"/>
      <c r="B245" s="75">
        <v>3521</v>
      </c>
      <c r="C245" s="75" t="s">
        <v>554</v>
      </c>
      <c r="D245" s="76">
        <v>142</v>
      </c>
      <c r="E245" s="76">
        <v>2490</v>
      </c>
      <c r="F245" s="76">
        <v>3241</v>
      </c>
      <c r="G245" s="76">
        <v>4441</v>
      </c>
      <c r="H245" s="76">
        <v>2502</v>
      </c>
      <c r="I245" s="76">
        <v>3277</v>
      </c>
      <c r="J245" s="76">
        <v>4475</v>
      </c>
      <c r="L245" s="95"/>
      <c r="M245" s="95"/>
      <c r="N245" s="96" t="str">
        <f t="shared" si="5"/>
        <v>35</v>
      </c>
      <c r="O245" s="95"/>
      <c r="P245" s="95"/>
      <c r="Q245" s="95"/>
    </row>
    <row r="246" spans="1:17" ht="13">
      <c r="A246" s="63"/>
      <c r="B246" s="23">
        <v>31122</v>
      </c>
      <c r="C246" s="23" t="s">
        <v>397</v>
      </c>
      <c r="D246" s="70">
        <v>105</v>
      </c>
      <c r="E246" s="70">
        <v>2500</v>
      </c>
      <c r="F246" s="70">
        <v>2970</v>
      </c>
      <c r="G246" s="70">
        <v>3700</v>
      </c>
      <c r="H246" s="70">
        <v>2550</v>
      </c>
      <c r="I246" s="70">
        <v>3288</v>
      </c>
      <c r="J246" s="70">
        <v>5540</v>
      </c>
      <c r="L246" s="95"/>
      <c r="M246" s="95"/>
      <c r="N246" s="96" t="str">
        <f t="shared" si="5"/>
        <v>31</v>
      </c>
      <c r="O246" s="95"/>
      <c r="P246" s="95"/>
      <c r="Q246" s="95"/>
    </row>
    <row r="247" spans="1:17" ht="13">
      <c r="A247" s="63"/>
      <c r="B247" s="75">
        <v>33221</v>
      </c>
      <c r="C247" s="75" t="s">
        <v>129</v>
      </c>
      <c r="D247" s="76">
        <v>768</v>
      </c>
      <c r="E247" s="76">
        <v>3361</v>
      </c>
      <c r="F247" s="76">
        <v>4591</v>
      </c>
      <c r="G247" s="76">
        <v>6726</v>
      </c>
      <c r="H247" s="76">
        <v>3545</v>
      </c>
      <c r="I247" s="76">
        <v>4891</v>
      </c>
      <c r="J247" s="76">
        <v>6924</v>
      </c>
      <c r="L247" s="95"/>
      <c r="M247" s="95"/>
      <c r="N247" s="96" t="str">
        <f t="shared" si="5"/>
        <v>33</v>
      </c>
      <c r="O247" s="95"/>
      <c r="P247" s="95"/>
      <c r="Q247" s="95"/>
    </row>
    <row r="248" spans="1:17" ht="13">
      <c r="A248" s="63"/>
      <c r="B248" s="23">
        <v>33231</v>
      </c>
      <c r="C248" s="23" t="s">
        <v>432</v>
      </c>
      <c r="D248" s="70">
        <v>312</v>
      </c>
      <c r="E248" s="70">
        <v>3500</v>
      </c>
      <c r="F248" s="70">
        <v>4444</v>
      </c>
      <c r="G248" s="70">
        <v>5586</v>
      </c>
      <c r="H248" s="70">
        <v>3631</v>
      </c>
      <c r="I248" s="70">
        <v>4593</v>
      </c>
      <c r="J248" s="70">
        <v>5806</v>
      </c>
      <c r="L248" s="95"/>
      <c r="M248" s="95"/>
      <c r="N248" s="96" t="str">
        <f t="shared" si="5"/>
        <v>33</v>
      </c>
      <c r="O248" s="95"/>
      <c r="P248" s="95"/>
      <c r="Q248" s="95"/>
    </row>
    <row r="249" spans="1:17" ht="13">
      <c r="A249" s="63"/>
      <c r="B249" s="75">
        <v>34341</v>
      </c>
      <c r="C249" s="75" t="s">
        <v>140</v>
      </c>
      <c r="D249" s="76">
        <v>932</v>
      </c>
      <c r="E249" s="76">
        <v>3153</v>
      </c>
      <c r="F249" s="76">
        <v>3917</v>
      </c>
      <c r="G249" s="76">
        <v>5172</v>
      </c>
      <c r="H249" s="76">
        <v>3265</v>
      </c>
      <c r="I249" s="76">
        <v>4100</v>
      </c>
      <c r="J249" s="76">
        <v>5519</v>
      </c>
      <c r="L249" s="95"/>
      <c r="M249" s="95"/>
      <c r="N249" s="96" t="str">
        <f t="shared" si="5"/>
        <v>34</v>
      </c>
      <c r="O249" s="95"/>
      <c r="P249" s="95"/>
      <c r="Q249" s="95"/>
    </row>
    <row r="250" spans="1:17" ht="13">
      <c r="A250" s="63"/>
      <c r="B250" s="23">
        <v>3116</v>
      </c>
      <c r="C250" s="23" t="s">
        <v>548</v>
      </c>
      <c r="D250" s="70">
        <v>221</v>
      </c>
      <c r="E250" s="70">
        <v>2410</v>
      </c>
      <c r="F250" s="70">
        <v>3680</v>
      </c>
      <c r="G250" s="70">
        <v>4923</v>
      </c>
      <c r="H250" s="70">
        <v>3300</v>
      </c>
      <c r="I250" s="70">
        <v>4515</v>
      </c>
      <c r="J250" s="70">
        <v>6020</v>
      </c>
      <c r="L250" s="95"/>
      <c r="M250" s="95"/>
      <c r="N250" s="96" t="str">
        <f t="shared" si="5"/>
        <v>31</v>
      </c>
      <c r="O250" s="95"/>
      <c r="P250" s="95"/>
      <c r="Q250" s="95"/>
    </row>
    <row r="251" spans="1:17" ht="13">
      <c r="A251" s="63"/>
      <c r="B251" s="75">
        <v>31161</v>
      </c>
      <c r="C251" s="75" t="s">
        <v>404</v>
      </c>
      <c r="D251" s="76">
        <v>153</v>
      </c>
      <c r="E251" s="76">
        <v>2959</v>
      </c>
      <c r="F251" s="76">
        <v>3837</v>
      </c>
      <c r="G251" s="76">
        <v>4914</v>
      </c>
      <c r="H251" s="76">
        <v>3763</v>
      </c>
      <c r="I251" s="76">
        <v>4805</v>
      </c>
      <c r="J251" s="76">
        <v>6062</v>
      </c>
      <c r="L251" s="95"/>
      <c r="M251" s="95"/>
      <c r="N251" s="96" t="str">
        <f t="shared" si="5"/>
        <v>31</v>
      </c>
      <c r="O251" s="95"/>
      <c r="P251" s="95"/>
      <c r="Q251" s="95"/>
    </row>
    <row r="252" spans="1:17" ht="13">
      <c r="A252" s="63"/>
      <c r="B252" s="23">
        <v>31111</v>
      </c>
      <c r="C252" s="23" t="s">
        <v>118</v>
      </c>
      <c r="D252" s="70">
        <v>312</v>
      </c>
      <c r="E252" s="70">
        <v>2461</v>
      </c>
      <c r="F252" s="70">
        <v>3088</v>
      </c>
      <c r="G252" s="70">
        <v>4307</v>
      </c>
      <c r="H252" s="70">
        <v>2756</v>
      </c>
      <c r="I252" s="70">
        <v>3579</v>
      </c>
      <c r="J252" s="70">
        <v>4912</v>
      </c>
      <c r="L252" s="95"/>
      <c r="M252" s="95"/>
      <c r="N252" s="96" t="str">
        <f t="shared" si="5"/>
        <v>31</v>
      </c>
      <c r="O252" s="95"/>
      <c r="P252" s="95"/>
      <c r="Q252" s="95"/>
    </row>
    <row r="253" spans="1:17" ht="13">
      <c r="A253" s="63"/>
      <c r="B253" s="75">
        <v>31121</v>
      </c>
      <c r="C253" s="75" t="s">
        <v>254</v>
      </c>
      <c r="D253" s="76">
        <v>78</v>
      </c>
      <c r="E253" s="76">
        <v>3185</v>
      </c>
      <c r="F253" s="76">
        <v>3936</v>
      </c>
      <c r="G253" s="76">
        <v>5200</v>
      </c>
      <c r="H253" s="76">
        <v>3195</v>
      </c>
      <c r="I253" s="76">
        <v>3936</v>
      </c>
      <c r="J253" s="76">
        <v>5200</v>
      </c>
      <c r="L253" s="95"/>
      <c r="M253" s="95"/>
      <c r="N253" s="96" t="str">
        <f t="shared" si="5"/>
        <v>31</v>
      </c>
      <c r="O253" s="95"/>
      <c r="P253" s="95"/>
      <c r="Q253" s="95"/>
    </row>
    <row r="254" spans="1:17" ht="13">
      <c r="A254" s="63"/>
      <c r="B254" s="23">
        <v>31183</v>
      </c>
      <c r="C254" s="23" t="s">
        <v>409</v>
      </c>
      <c r="D254" s="70">
        <v>201</v>
      </c>
      <c r="E254" s="70">
        <v>3230</v>
      </c>
      <c r="F254" s="70">
        <v>4060</v>
      </c>
      <c r="G254" s="70">
        <v>4950</v>
      </c>
      <c r="H254" s="70">
        <v>3250</v>
      </c>
      <c r="I254" s="70">
        <v>4139</v>
      </c>
      <c r="J254" s="70">
        <v>5000</v>
      </c>
      <c r="L254" s="95"/>
      <c r="M254" s="95"/>
      <c r="N254" s="96" t="str">
        <f t="shared" si="5"/>
        <v>31</v>
      </c>
      <c r="O254" s="95"/>
      <c r="P254" s="95"/>
      <c r="Q254" s="95"/>
    </row>
    <row r="255" spans="1:17" ht="13">
      <c r="A255" s="63"/>
      <c r="B255" s="75">
        <v>33311</v>
      </c>
      <c r="C255" s="75" t="s">
        <v>133</v>
      </c>
      <c r="D255" s="76">
        <v>173</v>
      </c>
      <c r="E255" s="76">
        <v>3210</v>
      </c>
      <c r="F255" s="76">
        <v>3675</v>
      </c>
      <c r="G255" s="76">
        <v>4341</v>
      </c>
      <c r="H255" s="76">
        <v>3250</v>
      </c>
      <c r="I255" s="76">
        <v>3675</v>
      </c>
      <c r="J255" s="76">
        <v>4350</v>
      </c>
      <c r="L255" s="95"/>
      <c r="M255" s="95"/>
      <c r="N255" s="96" t="str">
        <f t="shared" si="5"/>
        <v>33</v>
      </c>
      <c r="O255" s="95"/>
      <c r="P255" s="95"/>
      <c r="Q255" s="95"/>
    </row>
    <row r="256" spans="1:17" ht="13">
      <c r="A256" s="63"/>
      <c r="B256" s="23">
        <v>31412</v>
      </c>
      <c r="C256" s="23" t="s">
        <v>239</v>
      </c>
      <c r="D256" s="70">
        <v>505</v>
      </c>
      <c r="E256" s="70">
        <v>4240</v>
      </c>
      <c r="F256" s="70">
        <v>4768</v>
      </c>
      <c r="G256" s="70">
        <v>5584</v>
      </c>
      <c r="H256" s="70">
        <v>4250</v>
      </c>
      <c r="I256" s="70">
        <v>4846</v>
      </c>
      <c r="J256" s="70">
        <v>5837</v>
      </c>
      <c r="L256" s="95"/>
      <c r="M256" s="95"/>
      <c r="N256" s="96" t="str">
        <f t="shared" si="5"/>
        <v>31</v>
      </c>
      <c r="O256" s="95"/>
      <c r="P256" s="95"/>
      <c r="Q256" s="95"/>
    </row>
    <row r="257" spans="1:17" ht="13">
      <c r="A257" s="63"/>
      <c r="B257" s="75">
        <v>3322</v>
      </c>
      <c r="C257" s="75" t="s">
        <v>553</v>
      </c>
      <c r="D257" s="76">
        <v>5724</v>
      </c>
      <c r="E257" s="76">
        <v>3070</v>
      </c>
      <c r="F257" s="76">
        <v>4172</v>
      </c>
      <c r="G257" s="76">
        <v>6502</v>
      </c>
      <c r="H257" s="76">
        <v>3200</v>
      </c>
      <c r="I257" s="76">
        <v>4396</v>
      </c>
      <c r="J257" s="76">
        <v>6746</v>
      </c>
      <c r="L257" s="95"/>
      <c r="M257" s="95"/>
      <c r="N257" s="96" t="str">
        <f t="shared" si="5"/>
        <v>33</v>
      </c>
      <c r="O257" s="95"/>
      <c r="P257" s="95"/>
      <c r="Q257" s="95"/>
    </row>
    <row r="258" spans="1:17" ht="13">
      <c r="A258" s="63"/>
      <c r="B258" s="23">
        <v>32530</v>
      </c>
      <c r="C258" s="23" t="s">
        <v>424</v>
      </c>
      <c r="D258" s="70">
        <v>53</v>
      </c>
      <c r="E258" s="70">
        <v>2417</v>
      </c>
      <c r="F258" s="70">
        <v>2750</v>
      </c>
      <c r="G258" s="70">
        <v>4155</v>
      </c>
      <c r="H258" s="70">
        <v>2750</v>
      </c>
      <c r="I258" s="70">
        <v>3019</v>
      </c>
      <c r="J258" s="70">
        <v>4155</v>
      </c>
      <c r="L258" s="95"/>
      <c r="M258" s="95"/>
      <c r="N258" s="96" t="str">
        <f t="shared" si="5"/>
        <v>32</v>
      </c>
      <c r="O258" s="95"/>
      <c r="P258" s="95"/>
      <c r="Q258" s="95"/>
    </row>
    <row r="259" spans="1:17" ht="13">
      <c r="A259" s="63"/>
      <c r="B259" s="75">
        <v>35110</v>
      </c>
      <c r="C259" s="75" t="s">
        <v>141</v>
      </c>
      <c r="D259" s="76">
        <v>239</v>
      </c>
      <c r="E259" s="76">
        <v>3207</v>
      </c>
      <c r="F259" s="76">
        <v>4000</v>
      </c>
      <c r="G259" s="76">
        <v>5559</v>
      </c>
      <c r="H259" s="76">
        <v>3609</v>
      </c>
      <c r="I259" s="76">
        <v>4822</v>
      </c>
      <c r="J259" s="76">
        <v>6218</v>
      </c>
      <c r="L259" s="95"/>
      <c r="M259" s="95"/>
      <c r="N259" s="96" t="str">
        <f t="shared" si="5"/>
        <v>35</v>
      </c>
      <c r="O259" s="95"/>
      <c r="P259" s="95"/>
      <c r="Q259" s="95"/>
    </row>
    <row r="260" spans="1:17" ht="13">
      <c r="A260" s="63"/>
      <c r="B260" s="23">
        <v>33493</v>
      </c>
      <c r="C260" s="23" t="s">
        <v>437</v>
      </c>
      <c r="D260" s="70">
        <v>102</v>
      </c>
      <c r="E260" s="70">
        <v>3708</v>
      </c>
      <c r="F260" s="70">
        <v>4441</v>
      </c>
      <c r="G260" s="70">
        <v>5400</v>
      </c>
      <c r="H260" s="70">
        <v>3749</v>
      </c>
      <c r="I260" s="70">
        <v>4480</v>
      </c>
      <c r="J260" s="70">
        <v>5400</v>
      </c>
      <c r="L260" s="95"/>
      <c r="M260" s="95"/>
      <c r="N260" s="96" t="str">
        <f t="shared" si="5"/>
        <v>33</v>
      </c>
      <c r="O260" s="95"/>
      <c r="P260" s="95"/>
      <c r="Q260" s="95"/>
    </row>
    <row r="261" spans="1:17" ht="13">
      <c r="A261" s="63"/>
      <c r="B261" s="75">
        <v>32143</v>
      </c>
      <c r="C261" s="75" t="s">
        <v>422</v>
      </c>
      <c r="D261" s="76">
        <v>46</v>
      </c>
      <c r="E261" s="76">
        <v>2434</v>
      </c>
      <c r="F261" s="76">
        <v>2887</v>
      </c>
      <c r="G261" s="76">
        <v>3600</v>
      </c>
      <c r="H261" s="76">
        <v>2542</v>
      </c>
      <c r="I261" s="76">
        <v>2895</v>
      </c>
      <c r="J261" s="76">
        <v>3600</v>
      </c>
      <c r="L261" s="95"/>
      <c r="M261" s="95"/>
      <c r="N261" s="96" t="str">
        <f t="shared" si="5"/>
        <v>32</v>
      </c>
      <c r="O261" s="95"/>
      <c r="P261" s="95"/>
      <c r="Q261" s="95"/>
    </row>
    <row r="262" spans="1:17" ht="13">
      <c r="A262" s="63"/>
      <c r="B262" s="23">
        <v>31131</v>
      </c>
      <c r="C262" s="23" t="s">
        <v>255</v>
      </c>
      <c r="D262" s="70">
        <v>172</v>
      </c>
      <c r="E262" s="70">
        <v>2545</v>
      </c>
      <c r="F262" s="70">
        <v>3263</v>
      </c>
      <c r="G262" s="70">
        <v>4472</v>
      </c>
      <c r="H262" s="70">
        <v>2662</v>
      </c>
      <c r="I262" s="70">
        <v>3500</v>
      </c>
      <c r="J262" s="70">
        <v>4675</v>
      </c>
      <c r="L262" s="95"/>
      <c r="M262" s="95"/>
      <c r="N262" s="96" t="str">
        <f t="shared" si="5"/>
        <v>31</v>
      </c>
      <c r="O262" s="95"/>
      <c r="P262" s="95"/>
      <c r="Q262" s="95"/>
    </row>
    <row r="263" spans="1:17" ht="13">
      <c r="A263" s="63"/>
      <c r="B263" s="75">
        <v>31141</v>
      </c>
      <c r="C263" s="75" t="s">
        <v>256</v>
      </c>
      <c r="D263" s="76">
        <v>481</v>
      </c>
      <c r="E263" s="76">
        <v>2500</v>
      </c>
      <c r="F263" s="76">
        <v>3106</v>
      </c>
      <c r="G263" s="76">
        <v>4162</v>
      </c>
      <c r="H263" s="76">
        <v>2957</v>
      </c>
      <c r="I263" s="76">
        <v>3596</v>
      </c>
      <c r="J263" s="76">
        <v>4686</v>
      </c>
      <c r="L263" s="95"/>
      <c r="M263" s="95"/>
      <c r="N263" s="96" t="str">
        <f t="shared" si="5"/>
        <v>31</v>
      </c>
      <c r="O263" s="95"/>
      <c r="P263" s="95"/>
      <c r="Q263" s="95"/>
    </row>
    <row r="264" spans="1:17" ht="13">
      <c r="A264" s="63"/>
      <c r="B264" s="23">
        <v>32200</v>
      </c>
      <c r="C264" s="23" t="s">
        <v>216</v>
      </c>
      <c r="D264" s="70">
        <v>721</v>
      </c>
      <c r="E264" s="70">
        <v>2777</v>
      </c>
      <c r="F264" s="70">
        <v>3500</v>
      </c>
      <c r="G264" s="70">
        <v>4493</v>
      </c>
      <c r="H264" s="70">
        <v>2965</v>
      </c>
      <c r="I264" s="70">
        <v>3734</v>
      </c>
      <c r="J264" s="70">
        <v>4853</v>
      </c>
      <c r="L264" s="95"/>
      <c r="M264" s="95"/>
      <c r="N264" s="96" t="str">
        <f t="shared" si="5"/>
        <v>32</v>
      </c>
      <c r="O264" s="95"/>
      <c r="P264" s="95"/>
      <c r="Q264" s="95"/>
    </row>
    <row r="265" spans="1:17" ht="13">
      <c r="A265" s="63"/>
      <c r="B265" s="75">
        <v>32571</v>
      </c>
      <c r="C265" s="75" t="s">
        <v>427</v>
      </c>
      <c r="D265" s="76">
        <v>51</v>
      </c>
      <c r="E265" s="76">
        <v>5032</v>
      </c>
      <c r="F265" s="76">
        <v>7000</v>
      </c>
      <c r="G265" s="76">
        <v>8563</v>
      </c>
      <c r="H265" s="76">
        <v>5032</v>
      </c>
      <c r="I265" s="76">
        <v>7072</v>
      </c>
      <c r="J265" s="76">
        <v>9338</v>
      </c>
      <c r="L265" s="95"/>
      <c r="M265" s="95"/>
      <c r="N265" s="96" t="str">
        <f t="shared" si="5"/>
        <v>32</v>
      </c>
      <c r="O265" s="95"/>
      <c r="P265" s="95"/>
      <c r="Q265" s="95"/>
    </row>
    <row r="266" spans="1:17" ht="13">
      <c r="A266" s="63"/>
      <c r="B266" s="23">
        <v>33320</v>
      </c>
      <c r="C266" s="23" t="s">
        <v>217</v>
      </c>
      <c r="D266" s="70">
        <v>398</v>
      </c>
      <c r="E266" s="70">
        <v>3042</v>
      </c>
      <c r="F266" s="70">
        <v>3859</v>
      </c>
      <c r="G266" s="70">
        <v>5330</v>
      </c>
      <c r="H266" s="70">
        <v>3150</v>
      </c>
      <c r="I266" s="70">
        <v>3922</v>
      </c>
      <c r="J266" s="70">
        <v>5500</v>
      </c>
      <c r="L266" s="95"/>
      <c r="M266" s="95"/>
      <c r="N266" s="96" t="str">
        <f t="shared" si="5"/>
        <v>33</v>
      </c>
      <c r="O266" s="95"/>
      <c r="P266" s="95"/>
      <c r="Q266" s="95"/>
    </row>
    <row r="267" spans="1:17" ht="13">
      <c r="A267" s="63"/>
      <c r="B267" s="75">
        <v>33121</v>
      </c>
      <c r="C267" s="75" t="s">
        <v>429</v>
      </c>
      <c r="D267" s="76">
        <v>306</v>
      </c>
      <c r="E267" s="76">
        <v>3930</v>
      </c>
      <c r="F267" s="76">
        <v>5733</v>
      </c>
      <c r="G267" s="76">
        <v>7650</v>
      </c>
      <c r="H267" s="76">
        <v>3930</v>
      </c>
      <c r="I267" s="76">
        <v>5776</v>
      </c>
      <c r="J267" s="76">
        <v>7811</v>
      </c>
      <c r="L267" s="95"/>
      <c r="M267" s="95"/>
      <c r="N267" s="96" t="str">
        <f t="shared" si="5"/>
        <v>33</v>
      </c>
      <c r="O267" s="95"/>
      <c r="P267" s="95"/>
      <c r="Q267" s="95"/>
    </row>
    <row r="268" spans="1:17" ht="13">
      <c r="A268" s="63"/>
      <c r="B268" s="23">
        <v>31711</v>
      </c>
      <c r="C268" s="23" t="s">
        <v>421</v>
      </c>
      <c r="D268" s="70">
        <v>357</v>
      </c>
      <c r="E268" s="70">
        <v>3000</v>
      </c>
      <c r="F268" s="70">
        <v>4330</v>
      </c>
      <c r="G268" s="70">
        <v>6200</v>
      </c>
      <c r="H268" s="70">
        <v>3150</v>
      </c>
      <c r="I268" s="70">
        <v>4555</v>
      </c>
      <c r="J268" s="70">
        <v>6525</v>
      </c>
      <c r="L268" s="95"/>
      <c r="M268" s="95"/>
      <c r="N268" s="96" t="str">
        <f t="shared" si="5"/>
        <v>31</v>
      </c>
      <c r="O268" s="95"/>
      <c r="P268" s="95"/>
      <c r="Q268" s="95"/>
    </row>
    <row r="269" spans="1:17" ht="13">
      <c r="A269" s="63"/>
      <c r="B269" s="75">
        <v>31593</v>
      </c>
      <c r="C269" s="75" t="s">
        <v>419</v>
      </c>
      <c r="D269" s="76">
        <v>163</v>
      </c>
      <c r="E269" s="76">
        <v>3153</v>
      </c>
      <c r="F269" s="76">
        <v>3802</v>
      </c>
      <c r="G269" s="76">
        <v>4687</v>
      </c>
      <c r="H269" s="76">
        <v>3190</v>
      </c>
      <c r="I269" s="76">
        <v>3845</v>
      </c>
      <c r="J269" s="76">
        <v>5197</v>
      </c>
      <c r="L269" s="95"/>
      <c r="M269" s="95"/>
      <c r="N269" s="96" t="str">
        <f t="shared" si="5"/>
        <v>31</v>
      </c>
      <c r="O269" s="95"/>
      <c r="P269" s="95"/>
      <c r="Q269" s="95"/>
    </row>
    <row r="270" spans="1:17" ht="13">
      <c r="A270" s="63"/>
      <c r="B270" s="23">
        <v>3132</v>
      </c>
      <c r="C270" s="23" t="s">
        <v>549</v>
      </c>
      <c r="D270" s="70">
        <v>38</v>
      </c>
      <c r="E270" s="70">
        <v>1100</v>
      </c>
      <c r="F270" s="70">
        <v>2351</v>
      </c>
      <c r="G270" s="70">
        <v>3030</v>
      </c>
      <c r="H270" s="70">
        <v>2842</v>
      </c>
      <c r="I270" s="70">
        <v>3364</v>
      </c>
      <c r="J270" s="70">
        <v>4209</v>
      </c>
      <c r="L270" s="95"/>
      <c r="M270" s="95"/>
      <c r="N270" s="96" t="str">
        <f t="shared" si="5"/>
        <v>31</v>
      </c>
      <c r="O270" s="95"/>
      <c r="P270" s="95"/>
      <c r="Q270" s="95"/>
    </row>
    <row r="271" spans="1:17" ht="13">
      <c r="A271" s="63"/>
      <c r="B271" s="75">
        <v>31144</v>
      </c>
      <c r="C271" s="75" t="s">
        <v>401</v>
      </c>
      <c r="D271" s="76">
        <v>297</v>
      </c>
      <c r="E271" s="76">
        <v>3219</v>
      </c>
      <c r="F271" s="76">
        <v>4105</v>
      </c>
      <c r="G271" s="76">
        <v>4983</v>
      </c>
      <c r="H271" s="76">
        <v>3481</v>
      </c>
      <c r="I271" s="76">
        <v>4331</v>
      </c>
      <c r="J271" s="76">
        <v>5481</v>
      </c>
      <c r="L271" s="95"/>
      <c r="M271" s="95"/>
      <c r="N271" s="96" t="str">
        <f t="shared" si="5"/>
        <v>31</v>
      </c>
      <c r="O271" s="95"/>
      <c r="P271" s="95"/>
      <c r="Q271" s="95"/>
    </row>
    <row r="272" spans="1:17" ht="13">
      <c r="A272" s="63"/>
      <c r="B272" s="23">
        <v>33211</v>
      </c>
      <c r="C272" s="23" t="s">
        <v>431</v>
      </c>
      <c r="D272" s="70">
        <v>215</v>
      </c>
      <c r="E272" s="70">
        <v>3441</v>
      </c>
      <c r="F272" s="70">
        <v>6000</v>
      </c>
      <c r="G272" s="70">
        <v>10000</v>
      </c>
      <c r="H272" s="70">
        <v>3441</v>
      </c>
      <c r="I272" s="70">
        <v>6000</v>
      </c>
      <c r="J272" s="70">
        <v>10500</v>
      </c>
      <c r="L272" s="95"/>
      <c r="M272" s="95"/>
      <c r="N272" s="96" t="str">
        <f t="shared" si="5"/>
        <v>33</v>
      </c>
      <c r="O272" s="95"/>
      <c r="P272" s="95"/>
      <c r="Q272" s="95"/>
    </row>
    <row r="273" spans="1:17" ht="13">
      <c r="A273" s="63"/>
      <c r="B273" s="75">
        <v>34321</v>
      </c>
      <c r="C273" s="75" t="s">
        <v>138</v>
      </c>
      <c r="D273" s="76">
        <v>78</v>
      </c>
      <c r="E273" s="76">
        <v>2938</v>
      </c>
      <c r="F273" s="76">
        <v>3600</v>
      </c>
      <c r="G273" s="76">
        <v>4556</v>
      </c>
      <c r="H273" s="76">
        <v>3000</v>
      </c>
      <c r="I273" s="76">
        <v>3600</v>
      </c>
      <c r="J273" s="76">
        <v>4635</v>
      </c>
      <c r="L273" s="95"/>
      <c r="M273" s="95"/>
      <c r="N273" s="96" t="str">
        <f t="shared" si="5"/>
        <v>34</v>
      </c>
      <c r="O273" s="95"/>
      <c r="P273" s="95"/>
      <c r="Q273" s="95"/>
    </row>
    <row r="274" spans="1:17" ht="13">
      <c r="A274" s="63"/>
      <c r="B274" s="23">
        <v>33393</v>
      </c>
      <c r="C274" s="23" t="s">
        <v>434</v>
      </c>
      <c r="D274" s="70">
        <v>69</v>
      </c>
      <c r="E274" s="70">
        <v>7350</v>
      </c>
      <c r="F274" s="70">
        <v>9219</v>
      </c>
      <c r="G274" s="70">
        <v>16433</v>
      </c>
      <c r="H274" s="70">
        <v>7350</v>
      </c>
      <c r="I274" s="70">
        <v>9219</v>
      </c>
      <c r="J274" s="70">
        <v>16433</v>
      </c>
      <c r="L274" s="95"/>
      <c r="M274" s="95"/>
      <c r="N274" s="96" t="str">
        <f t="shared" si="5"/>
        <v>33</v>
      </c>
      <c r="O274" s="95"/>
      <c r="P274" s="95"/>
      <c r="Q274" s="95"/>
    </row>
    <row r="275" spans="1:17" ht="13">
      <c r="A275" s="63"/>
      <c r="B275" s="75">
        <v>35121</v>
      </c>
      <c r="C275" s="75" t="s">
        <v>243</v>
      </c>
      <c r="D275" s="76">
        <v>412</v>
      </c>
      <c r="E275" s="76">
        <v>3299</v>
      </c>
      <c r="F275" s="76">
        <v>4250</v>
      </c>
      <c r="G275" s="76">
        <v>5875</v>
      </c>
      <c r="H275" s="76">
        <v>3525</v>
      </c>
      <c r="I275" s="76">
        <v>4467</v>
      </c>
      <c r="J275" s="76">
        <v>5939</v>
      </c>
      <c r="L275" s="95"/>
      <c r="M275" s="95"/>
      <c r="N275" s="96" t="str">
        <f t="shared" si="5"/>
        <v>35</v>
      </c>
      <c r="O275" s="95"/>
      <c r="P275" s="95"/>
      <c r="Q275" s="95"/>
    </row>
    <row r="276" spans="1:17" ht="13">
      <c r="A276" s="63"/>
      <c r="B276" s="23">
        <v>35122</v>
      </c>
      <c r="C276" s="23" t="s">
        <v>446</v>
      </c>
      <c r="D276" s="70">
        <v>48</v>
      </c>
      <c r="E276" s="70">
        <v>4460</v>
      </c>
      <c r="F276" s="70">
        <v>6037</v>
      </c>
      <c r="G276" s="70">
        <v>10750</v>
      </c>
      <c r="H276" s="70">
        <v>4480</v>
      </c>
      <c r="I276" s="70">
        <v>6037</v>
      </c>
      <c r="J276" s="70">
        <v>10750</v>
      </c>
      <c r="L276" s="95"/>
      <c r="M276" s="95"/>
      <c r="N276" s="96" t="str">
        <f t="shared" si="5"/>
        <v>35</v>
      </c>
      <c r="O276" s="95"/>
      <c r="P276" s="95"/>
      <c r="Q276" s="95"/>
    </row>
    <row r="277" spans="1:17" ht="13">
      <c r="A277" s="63"/>
      <c r="B277" s="75">
        <v>35123</v>
      </c>
      <c r="C277" s="75" t="s">
        <v>244</v>
      </c>
      <c r="D277" s="76">
        <v>1247</v>
      </c>
      <c r="E277" s="76">
        <v>2655</v>
      </c>
      <c r="F277" s="76">
        <v>4300</v>
      </c>
      <c r="G277" s="76">
        <v>6853</v>
      </c>
      <c r="H277" s="76">
        <v>2800</v>
      </c>
      <c r="I277" s="76">
        <v>4400</v>
      </c>
      <c r="J277" s="76">
        <v>6999</v>
      </c>
      <c r="L277" s="95"/>
      <c r="M277" s="95"/>
      <c r="N277" s="96" t="str">
        <f t="shared" si="5"/>
        <v>35</v>
      </c>
      <c r="O277" s="95"/>
      <c r="P277" s="95"/>
      <c r="Q277" s="95"/>
    </row>
    <row r="278" spans="1:17" ht="13">
      <c r="A278" s="63"/>
      <c r="B278" s="23">
        <v>34342</v>
      </c>
      <c r="C278" s="23" t="s">
        <v>282</v>
      </c>
      <c r="D278" s="70">
        <v>329</v>
      </c>
      <c r="E278" s="70">
        <v>2298</v>
      </c>
      <c r="F278" s="70">
        <v>3526</v>
      </c>
      <c r="G278" s="70">
        <v>5795</v>
      </c>
      <c r="H278" s="70">
        <v>2533</v>
      </c>
      <c r="I278" s="70">
        <v>3959</v>
      </c>
      <c r="J278" s="70">
        <v>6520</v>
      </c>
      <c r="L278" s="95"/>
      <c r="M278" s="95"/>
      <c r="N278" s="96" t="str">
        <f t="shared" si="5"/>
        <v>34</v>
      </c>
      <c r="O278" s="95"/>
      <c r="P278" s="95"/>
      <c r="Q278" s="95"/>
    </row>
    <row r="279" spans="1:17" ht="13">
      <c r="A279" s="63"/>
      <c r="B279" s="75">
        <v>31123</v>
      </c>
      <c r="C279" s="75" t="s">
        <v>398</v>
      </c>
      <c r="D279" s="76">
        <v>30</v>
      </c>
      <c r="E279" s="76">
        <v>1575</v>
      </c>
      <c r="F279" s="76">
        <v>2550</v>
      </c>
      <c r="G279" s="76">
        <v>3350</v>
      </c>
      <c r="H279" s="76">
        <v>1705</v>
      </c>
      <c r="I279" s="76">
        <v>2653</v>
      </c>
      <c r="J279" s="76">
        <v>3646</v>
      </c>
      <c r="L279" s="95"/>
      <c r="M279" s="95"/>
      <c r="N279" s="96" t="str">
        <f t="shared" si="5"/>
        <v>31</v>
      </c>
      <c r="O279" s="95"/>
      <c r="P279" s="95"/>
      <c r="Q279" s="95"/>
    </row>
    <row r="280" spans="1:17" ht="13">
      <c r="A280" s="63"/>
      <c r="B280" s="23">
        <v>36201</v>
      </c>
      <c r="C280" s="23" t="s">
        <v>245</v>
      </c>
      <c r="D280" s="70">
        <v>1475</v>
      </c>
      <c r="E280" s="70">
        <v>3383</v>
      </c>
      <c r="F280" s="70">
        <v>3730</v>
      </c>
      <c r="G280" s="70">
        <v>4150</v>
      </c>
      <c r="H280" s="70">
        <v>3385</v>
      </c>
      <c r="I280" s="70">
        <v>3730</v>
      </c>
      <c r="J280" s="70">
        <v>4150</v>
      </c>
      <c r="L280" s="95"/>
      <c r="M280" s="95"/>
      <c r="N280" s="96" t="str">
        <f t="shared" si="5"/>
        <v>36</v>
      </c>
      <c r="O280" s="95"/>
      <c r="P280" s="95"/>
      <c r="Q280" s="95"/>
    </row>
    <row r="281" spans="1:17" ht="13">
      <c r="A281" s="63"/>
      <c r="B281" s="75">
        <v>34110</v>
      </c>
      <c r="C281" s="75" t="s">
        <v>242</v>
      </c>
      <c r="D281" s="76">
        <v>273</v>
      </c>
      <c r="E281" s="76">
        <v>4114</v>
      </c>
      <c r="F281" s="76">
        <v>5701</v>
      </c>
      <c r="G281" s="76">
        <v>7297</v>
      </c>
      <c r="H281" s="76">
        <v>4184</v>
      </c>
      <c r="I281" s="76">
        <v>6257</v>
      </c>
      <c r="J281" s="76">
        <v>7580</v>
      </c>
      <c r="L281" s="95"/>
      <c r="M281" s="95"/>
      <c r="N281" s="96" t="str">
        <f t="shared" si="5"/>
        <v>34</v>
      </c>
      <c r="O281" s="95"/>
      <c r="P281" s="95"/>
      <c r="Q281" s="95"/>
    </row>
    <row r="282" spans="1:17" ht="13">
      <c r="A282" s="63"/>
      <c r="B282" s="23">
        <v>34331</v>
      </c>
      <c r="C282" s="23" t="s">
        <v>444</v>
      </c>
      <c r="D282" s="70">
        <v>74</v>
      </c>
      <c r="E282" s="70">
        <v>2767</v>
      </c>
      <c r="F282" s="70">
        <v>3372</v>
      </c>
      <c r="G282" s="70">
        <v>4602</v>
      </c>
      <c r="H282" s="70">
        <v>2793</v>
      </c>
      <c r="I282" s="70">
        <v>3403</v>
      </c>
      <c r="J282" s="70">
        <v>4800</v>
      </c>
      <c r="L282" s="95"/>
      <c r="M282" s="95"/>
      <c r="N282" s="96" t="str">
        <f t="shared" si="5"/>
        <v>34</v>
      </c>
      <c r="O282" s="95"/>
      <c r="P282" s="95"/>
      <c r="Q282" s="95"/>
    </row>
    <row r="283" spans="1:17" ht="13">
      <c r="A283" s="63"/>
      <c r="B283" s="75">
        <v>3141</v>
      </c>
      <c r="C283" s="75" t="s">
        <v>550</v>
      </c>
      <c r="D283" s="76">
        <v>766</v>
      </c>
      <c r="E283" s="76">
        <v>3542</v>
      </c>
      <c r="F283" s="76">
        <v>4500</v>
      </c>
      <c r="G283" s="76">
        <v>5491</v>
      </c>
      <c r="H283" s="76">
        <v>3600</v>
      </c>
      <c r="I283" s="76">
        <v>4504</v>
      </c>
      <c r="J283" s="76">
        <v>5645</v>
      </c>
      <c r="L283" s="95"/>
      <c r="M283" s="95"/>
      <c r="N283" s="96" t="str">
        <f t="shared" si="5"/>
        <v>31</v>
      </c>
      <c r="O283" s="95"/>
      <c r="P283" s="95"/>
      <c r="Q283" s="95"/>
    </row>
    <row r="284" spans="1:17" ht="13">
      <c r="A284" s="63"/>
      <c r="B284" s="23">
        <v>31132</v>
      </c>
      <c r="C284" s="23" t="s">
        <v>280</v>
      </c>
      <c r="D284" s="70">
        <v>118</v>
      </c>
      <c r="E284" s="70">
        <v>2473</v>
      </c>
      <c r="F284" s="70">
        <v>2804</v>
      </c>
      <c r="G284" s="70">
        <v>3322</v>
      </c>
      <c r="H284" s="70">
        <v>2628</v>
      </c>
      <c r="I284" s="70">
        <v>2939</v>
      </c>
      <c r="J284" s="70">
        <v>3627</v>
      </c>
      <c r="L284" s="95"/>
      <c r="M284" s="95"/>
      <c r="N284" s="96" t="str">
        <f t="shared" si="5"/>
        <v>31</v>
      </c>
      <c r="O284" s="95"/>
      <c r="P284" s="95"/>
      <c r="Q284" s="95"/>
    </row>
    <row r="285" spans="1:17" ht="13">
      <c r="A285" s="63"/>
      <c r="B285" s="75">
        <v>33461</v>
      </c>
      <c r="C285" s="75" t="s">
        <v>568</v>
      </c>
      <c r="D285" s="76">
        <v>2405</v>
      </c>
      <c r="E285" s="76">
        <v>3470</v>
      </c>
      <c r="F285" s="76">
        <v>4500</v>
      </c>
      <c r="G285" s="76">
        <v>6200</v>
      </c>
      <c r="H285" s="76">
        <v>3600</v>
      </c>
      <c r="I285" s="76">
        <v>4680</v>
      </c>
      <c r="J285" s="76">
        <v>6378</v>
      </c>
      <c r="L285" s="95"/>
      <c r="M285" s="95"/>
      <c r="N285" s="96" t="str">
        <f t="shared" si="5"/>
        <v>33</v>
      </c>
      <c r="O285" s="95"/>
      <c r="P285" s="95"/>
      <c r="Q285" s="95"/>
    </row>
    <row r="286" spans="1:17" ht="13">
      <c r="A286" s="63"/>
      <c r="B286" s="23">
        <v>31153</v>
      </c>
      <c r="C286" s="23" t="s">
        <v>403</v>
      </c>
      <c r="D286" s="70">
        <v>149</v>
      </c>
      <c r="E286" s="70">
        <v>2680</v>
      </c>
      <c r="F286" s="70">
        <v>3238</v>
      </c>
      <c r="G286" s="70">
        <v>4150</v>
      </c>
      <c r="H286" s="70">
        <v>2900</v>
      </c>
      <c r="I286" s="70">
        <v>4000</v>
      </c>
      <c r="J286" s="70">
        <v>5021</v>
      </c>
      <c r="L286" s="95"/>
      <c r="M286" s="95"/>
      <c r="N286" s="96" t="str">
        <f t="shared" si="5"/>
        <v>31</v>
      </c>
      <c r="O286" s="95"/>
      <c r="P286" s="95"/>
      <c r="Q286" s="95"/>
    </row>
    <row r="287" spans="1:17" ht="13">
      <c r="A287" s="63"/>
      <c r="B287" s="75">
        <v>33462</v>
      </c>
      <c r="C287" s="75" t="s">
        <v>436</v>
      </c>
      <c r="D287" s="76">
        <v>88</v>
      </c>
      <c r="E287" s="76">
        <v>4014</v>
      </c>
      <c r="F287" s="76">
        <v>5702</v>
      </c>
      <c r="G287" s="76">
        <v>8926</v>
      </c>
      <c r="H287" s="76">
        <v>4695</v>
      </c>
      <c r="I287" s="76">
        <v>6154</v>
      </c>
      <c r="J287" s="76">
        <v>9744</v>
      </c>
      <c r="L287" s="95"/>
      <c r="M287" s="95"/>
      <c r="N287" s="96" t="str">
        <f t="shared" si="5"/>
        <v>33</v>
      </c>
      <c r="O287" s="95"/>
      <c r="P287" s="95"/>
      <c r="Q287" s="95"/>
    </row>
    <row r="288" spans="1:17" ht="13">
      <c r="A288" s="63"/>
      <c r="B288" s="23">
        <v>33491</v>
      </c>
      <c r="C288" s="23" t="s">
        <v>134</v>
      </c>
      <c r="D288" s="70">
        <v>6517</v>
      </c>
      <c r="E288" s="70">
        <v>3100</v>
      </c>
      <c r="F288" s="70">
        <v>3850</v>
      </c>
      <c r="G288" s="70">
        <v>4760</v>
      </c>
      <c r="H288" s="70">
        <v>3205</v>
      </c>
      <c r="I288" s="70">
        <v>4001</v>
      </c>
      <c r="J288" s="70">
        <v>5000</v>
      </c>
      <c r="L288" s="95"/>
      <c r="M288" s="95"/>
      <c r="N288" s="96" t="str">
        <f t="shared" si="5"/>
        <v>33</v>
      </c>
      <c r="O288" s="95"/>
      <c r="P288" s="95"/>
      <c r="Q288" s="95"/>
    </row>
    <row r="289" spans="1:17" ht="13">
      <c r="A289" s="63"/>
      <c r="B289" s="75">
        <v>31171</v>
      </c>
      <c r="C289" s="75" t="s">
        <v>257</v>
      </c>
      <c r="D289" s="76">
        <v>770</v>
      </c>
      <c r="E289" s="76">
        <v>2983</v>
      </c>
      <c r="F289" s="76">
        <v>3540</v>
      </c>
      <c r="G289" s="76">
        <v>4132</v>
      </c>
      <c r="H289" s="76">
        <v>3354</v>
      </c>
      <c r="I289" s="76">
        <v>3855</v>
      </c>
      <c r="J289" s="76">
        <v>4598</v>
      </c>
      <c r="L289" s="95"/>
      <c r="M289" s="95"/>
      <c r="N289" s="96" t="str">
        <f t="shared" si="5"/>
        <v>31</v>
      </c>
      <c r="O289" s="95"/>
      <c r="P289" s="95"/>
      <c r="Q289" s="95"/>
    </row>
    <row r="290" spans="1:17" ht="13">
      <c r="A290" s="63"/>
      <c r="B290" s="23">
        <v>31510</v>
      </c>
      <c r="C290" s="23" t="s">
        <v>417</v>
      </c>
      <c r="D290" s="70">
        <v>63</v>
      </c>
      <c r="E290" s="70">
        <v>3900</v>
      </c>
      <c r="F290" s="70">
        <v>5071</v>
      </c>
      <c r="G290" s="70">
        <v>6944</v>
      </c>
      <c r="H290" s="70">
        <v>3928</v>
      </c>
      <c r="I290" s="70">
        <v>5361</v>
      </c>
      <c r="J290" s="70">
        <v>7122</v>
      </c>
      <c r="L290" s="95"/>
      <c r="M290" s="95"/>
      <c r="N290" s="96" t="str">
        <f t="shared" si="5"/>
        <v>31</v>
      </c>
      <c r="O290" s="95"/>
      <c r="P290" s="95"/>
      <c r="Q290" s="95"/>
    </row>
    <row r="291" spans="1:17" ht="13">
      <c r="A291" s="63"/>
      <c r="B291" s="75">
        <v>31213</v>
      </c>
      <c r="C291" s="75" t="s">
        <v>413</v>
      </c>
      <c r="D291" s="76">
        <v>169</v>
      </c>
      <c r="E291" s="76">
        <v>1140</v>
      </c>
      <c r="F291" s="76">
        <v>4535</v>
      </c>
      <c r="G291" s="76">
        <v>9210</v>
      </c>
      <c r="H291" s="76">
        <v>1800</v>
      </c>
      <c r="I291" s="76">
        <v>5043</v>
      </c>
      <c r="J291" s="76">
        <v>13019</v>
      </c>
      <c r="L291" s="95"/>
      <c r="M291" s="95"/>
      <c r="N291" s="96" t="str">
        <f t="shared" si="5"/>
        <v>31</v>
      </c>
      <c r="O291" s="95"/>
      <c r="P291" s="95"/>
      <c r="Q291" s="95"/>
    </row>
    <row r="292" spans="1:17" ht="13">
      <c r="A292" s="63"/>
      <c r="B292" s="23">
        <v>34222</v>
      </c>
      <c r="C292" s="23" t="s">
        <v>443</v>
      </c>
      <c r="D292" s="70">
        <v>175</v>
      </c>
      <c r="E292" s="70">
        <v>2196</v>
      </c>
      <c r="F292" s="70">
        <v>2823</v>
      </c>
      <c r="G292" s="70">
        <v>5651</v>
      </c>
      <c r="H292" s="70">
        <v>2895</v>
      </c>
      <c r="I292" s="70">
        <v>4464</v>
      </c>
      <c r="J292" s="70">
        <v>5651</v>
      </c>
      <c r="L292" s="95"/>
      <c r="M292" s="95"/>
      <c r="N292" s="96" t="str">
        <f t="shared" si="5"/>
        <v>34</v>
      </c>
      <c r="O292" s="95"/>
      <c r="P292" s="95"/>
      <c r="Q292" s="95"/>
    </row>
    <row r="293" spans="1:17" ht="13">
      <c r="A293" s="63"/>
      <c r="B293" s="75">
        <v>32551</v>
      </c>
      <c r="C293" s="75" t="s">
        <v>426</v>
      </c>
      <c r="D293" s="76">
        <v>250</v>
      </c>
      <c r="E293" s="76">
        <v>1400</v>
      </c>
      <c r="F293" s="76">
        <v>1700</v>
      </c>
      <c r="G293" s="76">
        <v>2000</v>
      </c>
      <c r="H293" s="76">
        <v>1400</v>
      </c>
      <c r="I293" s="76">
        <v>1979</v>
      </c>
      <c r="J293" s="76">
        <v>3034</v>
      </c>
      <c r="L293" s="95"/>
      <c r="M293" s="95"/>
      <c r="N293" s="96" t="str">
        <f t="shared" si="5"/>
        <v>32</v>
      </c>
      <c r="O293" s="95"/>
      <c r="P293" s="95"/>
      <c r="Q293" s="95"/>
    </row>
    <row r="294" spans="1:17" ht="13">
      <c r="A294" s="63"/>
      <c r="B294" s="23">
        <v>31181</v>
      </c>
      <c r="C294" s="23" t="s">
        <v>408</v>
      </c>
      <c r="D294" s="70">
        <v>53</v>
      </c>
      <c r="E294" s="70">
        <v>3012</v>
      </c>
      <c r="F294" s="70">
        <v>4457</v>
      </c>
      <c r="G294" s="70">
        <v>5633</v>
      </c>
      <c r="H294" s="70">
        <v>3012</v>
      </c>
      <c r="I294" s="70">
        <v>4650</v>
      </c>
      <c r="J294" s="70">
        <v>6130</v>
      </c>
      <c r="L294" s="95"/>
      <c r="M294" s="95"/>
      <c r="N294" s="96" t="str">
        <f t="shared" si="5"/>
        <v>31</v>
      </c>
      <c r="O294" s="95"/>
      <c r="P294" s="95"/>
      <c r="Q294" s="95"/>
    </row>
    <row r="295" spans="1:17" ht="13">
      <c r="A295" s="63"/>
      <c r="B295" s="75">
        <v>31151</v>
      </c>
      <c r="C295" s="75" t="s">
        <v>402</v>
      </c>
      <c r="D295" s="76">
        <v>2011</v>
      </c>
      <c r="E295" s="76">
        <v>2521</v>
      </c>
      <c r="F295" s="76">
        <v>3017</v>
      </c>
      <c r="G295" s="76">
        <v>3714</v>
      </c>
      <c r="H295" s="76">
        <v>2679</v>
      </c>
      <c r="I295" s="76">
        <v>3362</v>
      </c>
      <c r="J295" s="76">
        <v>4074</v>
      </c>
      <c r="L295" s="95"/>
      <c r="M295" s="95"/>
      <c r="N295" s="96" t="str">
        <f t="shared" ref="N295:N358" si="6">LEFT(B295, 2)</f>
        <v>31</v>
      </c>
      <c r="O295" s="95"/>
      <c r="P295" s="95"/>
      <c r="Q295" s="95"/>
    </row>
    <row r="296" spans="1:17" ht="13">
      <c r="A296" s="63"/>
      <c r="B296" s="23">
        <v>35211</v>
      </c>
      <c r="C296" s="23" t="s">
        <v>283</v>
      </c>
      <c r="D296" s="70">
        <v>85</v>
      </c>
      <c r="E296" s="70">
        <v>2400</v>
      </c>
      <c r="F296" s="70">
        <v>2885</v>
      </c>
      <c r="G296" s="70">
        <v>4151</v>
      </c>
      <c r="H296" s="70">
        <v>2483</v>
      </c>
      <c r="I296" s="70">
        <v>2885</v>
      </c>
      <c r="J296" s="70">
        <v>4151</v>
      </c>
      <c r="L296" s="95"/>
      <c r="M296" s="95"/>
      <c r="N296" s="96" t="str">
        <f t="shared" si="6"/>
        <v>35</v>
      </c>
      <c r="O296" s="95"/>
      <c r="P296" s="95"/>
      <c r="Q296" s="95"/>
    </row>
    <row r="297" spans="1:17" ht="13">
      <c r="A297" s="63"/>
      <c r="B297" s="75">
        <v>32120</v>
      </c>
      <c r="C297" s="75" t="s">
        <v>124</v>
      </c>
      <c r="D297" s="76">
        <v>977</v>
      </c>
      <c r="E297" s="76">
        <v>3719</v>
      </c>
      <c r="F297" s="76">
        <v>4544</v>
      </c>
      <c r="G297" s="76">
        <v>5810</v>
      </c>
      <c r="H297" s="76">
        <v>3737</v>
      </c>
      <c r="I297" s="76">
        <v>4557</v>
      </c>
      <c r="J297" s="76">
        <v>5851</v>
      </c>
      <c r="L297" s="95"/>
      <c r="M297" s="95"/>
      <c r="N297" s="96" t="str">
        <f t="shared" si="6"/>
        <v>32</v>
      </c>
      <c r="O297" s="95"/>
      <c r="P297" s="95"/>
      <c r="Q297" s="95"/>
    </row>
    <row r="298" spans="1:17" ht="13">
      <c r="A298" s="63"/>
      <c r="B298" s="23">
        <v>3211</v>
      </c>
      <c r="C298" s="23" t="s">
        <v>552</v>
      </c>
      <c r="D298" s="70">
        <v>40</v>
      </c>
      <c r="E298" s="70">
        <v>3225</v>
      </c>
      <c r="F298" s="70">
        <v>4148</v>
      </c>
      <c r="G298" s="70">
        <v>5635</v>
      </c>
      <c r="H298" s="70">
        <v>3225</v>
      </c>
      <c r="I298" s="70">
        <v>4148</v>
      </c>
      <c r="J298" s="70">
        <v>5644</v>
      </c>
      <c r="L298" s="95"/>
      <c r="M298" s="95"/>
      <c r="N298" s="96" t="str">
        <f t="shared" si="6"/>
        <v>32</v>
      </c>
      <c r="O298" s="95"/>
      <c r="P298" s="95"/>
      <c r="Q298" s="95"/>
    </row>
    <row r="299" spans="1:17" ht="13">
      <c r="A299" s="63"/>
      <c r="B299" s="75">
        <v>33225</v>
      </c>
      <c r="C299" s="75" t="s">
        <v>132</v>
      </c>
      <c r="D299" s="76">
        <v>407</v>
      </c>
      <c r="E299" s="76">
        <v>2830</v>
      </c>
      <c r="F299" s="76">
        <v>3700</v>
      </c>
      <c r="G299" s="76">
        <v>5418</v>
      </c>
      <c r="H299" s="76">
        <v>2901</v>
      </c>
      <c r="I299" s="76">
        <v>3828</v>
      </c>
      <c r="J299" s="76">
        <v>5689</v>
      </c>
      <c r="L299" s="95"/>
      <c r="M299" s="95"/>
      <c r="N299" s="96" t="str">
        <f t="shared" si="6"/>
        <v>33</v>
      </c>
      <c r="O299" s="95"/>
      <c r="P299" s="95"/>
      <c r="Q299" s="95"/>
    </row>
    <row r="300" spans="1:17" ht="13">
      <c r="A300" s="63"/>
      <c r="B300" s="23">
        <v>32572</v>
      </c>
      <c r="C300" s="23" t="s">
        <v>428</v>
      </c>
      <c r="D300" s="70">
        <v>141</v>
      </c>
      <c r="E300" s="70">
        <v>3898</v>
      </c>
      <c r="F300" s="70">
        <v>4650</v>
      </c>
      <c r="G300" s="70">
        <v>6270</v>
      </c>
      <c r="H300" s="70">
        <v>4050</v>
      </c>
      <c r="I300" s="70">
        <v>5000</v>
      </c>
      <c r="J300" s="70">
        <v>6500</v>
      </c>
      <c r="L300" s="95"/>
      <c r="M300" s="95"/>
      <c r="N300" s="96" t="str">
        <f t="shared" si="6"/>
        <v>32</v>
      </c>
      <c r="O300" s="95"/>
      <c r="P300" s="95"/>
      <c r="Q300" s="95"/>
    </row>
    <row r="301" spans="1:17" ht="13">
      <c r="A301" s="63"/>
      <c r="B301" s="75">
        <v>33224</v>
      </c>
      <c r="C301" s="75" t="s">
        <v>131</v>
      </c>
      <c r="D301" s="76">
        <v>251</v>
      </c>
      <c r="E301" s="76">
        <v>2500</v>
      </c>
      <c r="F301" s="76">
        <v>3353</v>
      </c>
      <c r="G301" s="76">
        <v>4110</v>
      </c>
      <c r="H301" s="76">
        <v>2510</v>
      </c>
      <c r="I301" s="76">
        <v>3418</v>
      </c>
      <c r="J301" s="76">
        <v>4256</v>
      </c>
      <c r="L301" s="95"/>
      <c r="M301" s="95"/>
      <c r="N301" s="96" t="str">
        <f t="shared" si="6"/>
        <v>33</v>
      </c>
      <c r="O301" s="95"/>
      <c r="P301" s="95"/>
      <c r="Q301" s="95"/>
    </row>
    <row r="302" spans="1:17" ht="13">
      <c r="A302" s="63"/>
      <c r="B302" s="23">
        <v>33492</v>
      </c>
      <c r="C302" s="23" t="s">
        <v>135</v>
      </c>
      <c r="D302" s="70">
        <v>3969</v>
      </c>
      <c r="E302" s="70">
        <v>2979</v>
      </c>
      <c r="F302" s="70">
        <v>4000</v>
      </c>
      <c r="G302" s="70">
        <v>5800</v>
      </c>
      <c r="H302" s="70">
        <v>3080</v>
      </c>
      <c r="I302" s="70">
        <v>4200</v>
      </c>
      <c r="J302" s="70">
        <v>5982</v>
      </c>
      <c r="L302" s="95"/>
      <c r="M302" s="95"/>
      <c r="N302" s="96" t="str">
        <f t="shared" si="6"/>
        <v>33</v>
      </c>
      <c r="O302" s="95"/>
      <c r="P302" s="95"/>
      <c r="Q302" s="95"/>
    </row>
    <row r="303" spans="1:17" ht="13">
      <c r="A303" s="63"/>
      <c r="B303" s="75">
        <v>32540</v>
      </c>
      <c r="C303" s="75" t="s">
        <v>425</v>
      </c>
      <c r="D303" s="76">
        <v>71</v>
      </c>
      <c r="E303" s="76">
        <v>2550</v>
      </c>
      <c r="F303" s="76">
        <v>3000</v>
      </c>
      <c r="G303" s="76">
        <v>3500</v>
      </c>
      <c r="H303" s="76">
        <v>3607</v>
      </c>
      <c r="I303" s="76">
        <v>4650</v>
      </c>
      <c r="J303" s="76">
        <v>5241</v>
      </c>
      <c r="L303" s="95"/>
      <c r="M303" s="95"/>
      <c r="N303" s="96" t="str">
        <f t="shared" si="6"/>
        <v>32</v>
      </c>
      <c r="O303" s="95"/>
      <c r="P303" s="95"/>
      <c r="Q303" s="95"/>
    </row>
    <row r="304" spans="1:17" ht="13">
      <c r="A304" s="63"/>
      <c r="B304" s="23">
        <v>34343</v>
      </c>
      <c r="C304" s="23" t="s">
        <v>445</v>
      </c>
      <c r="D304" s="70">
        <v>69</v>
      </c>
      <c r="E304" s="70">
        <v>3054</v>
      </c>
      <c r="F304" s="70">
        <v>4144</v>
      </c>
      <c r="G304" s="70">
        <v>5225</v>
      </c>
      <c r="H304" s="70">
        <v>3201</v>
      </c>
      <c r="I304" s="70">
        <v>4200</v>
      </c>
      <c r="J304" s="70">
        <v>5302</v>
      </c>
      <c r="L304" s="95"/>
      <c r="M304" s="95"/>
      <c r="N304" s="96" t="str">
        <f t="shared" si="6"/>
        <v>34</v>
      </c>
      <c r="O304" s="95"/>
      <c r="P304" s="95"/>
      <c r="Q304" s="95"/>
    </row>
    <row r="305" spans="1:17" ht="13">
      <c r="A305" s="63"/>
      <c r="B305" s="75">
        <v>32130</v>
      </c>
      <c r="C305" s="75" t="s">
        <v>125</v>
      </c>
      <c r="D305" s="76">
        <v>325</v>
      </c>
      <c r="E305" s="76">
        <v>2703</v>
      </c>
      <c r="F305" s="76">
        <v>3130</v>
      </c>
      <c r="G305" s="76">
        <v>3998</v>
      </c>
      <c r="H305" s="76">
        <v>2762</v>
      </c>
      <c r="I305" s="76">
        <v>3316</v>
      </c>
      <c r="J305" s="76">
        <v>4489</v>
      </c>
      <c r="L305" s="95"/>
      <c r="M305" s="95"/>
      <c r="N305" s="96" t="str">
        <f t="shared" si="6"/>
        <v>32</v>
      </c>
      <c r="O305" s="95"/>
      <c r="P305" s="95"/>
      <c r="Q305" s="95"/>
    </row>
    <row r="306" spans="1:17" ht="13">
      <c r="A306" s="63"/>
      <c r="B306" s="23">
        <v>34223</v>
      </c>
      <c r="C306" s="23" t="s">
        <v>281</v>
      </c>
      <c r="D306" s="70">
        <v>271</v>
      </c>
      <c r="E306" s="70">
        <v>2500</v>
      </c>
      <c r="F306" s="70">
        <v>3300</v>
      </c>
      <c r="G306" s="70">
        <v>5218</v>
      </c>
      <c r="H306" s="70">
        <v>2626</v>
      </c>
      <c r="I306" s="70">
        <v>3914</v>
      </c>
      <c r="J306" s="70">
        <v>5588</v>
      </c>
      <c r="L306" s="95"/>
      <c r="M306" s="95"/>
      <c r="N306" s="96" t="str">
        <f t="shared" si="6"/>
        <v>34</v>
      </c>
      <c r="O306" s="95"/>
      <c r="P306" s="95"/>
      <c r="Q306" s="95"/>
    </row>
    <row r="307" spans="1:17" ht="13">
      <c r="A307" s="63"/>
      <c r="B307" s="75">
        <v>31574</v>
      </c>
      <c r="C307" s="75" t="s">
        <v>215</v>
      </c>
      <c r="D307" s="76">
        <v>985</v>
      </c>
      <c r="E307" s="76">
        <v>3102</v>
      </c>
      <c r="F307" s="76">
        <v>3634</v>
      </c>
      <c r="G307" s="76">
        <v>4275</v>
      </c>
      <c r="H307" s="76">
        <v>3128</v>
      </c>
      <c r="I307" s="76">
        <v>3664</v>
      </c>
      <c r="J307" s="76">
        <v>4370</v>
      </c>
      <c r="L307" s="95"/>
      <c r="M307" s="95"/>
      <c r="N307" s="96" t="str">
        <f t="shared" si="6"/>
        <v>31</v>
      </c>
      <c r="O307" s="95"/>
      <c r="P307" s="95"/>
      <c r="Q307" s="95"/>
    </row>
    <row r="308" spans="1:17" ht="13">
      <c r="A308" s="63"/>
      <c r="B308" s="23">
        <v>31601</v>
      </c>
      <c r="C308" s="23" t="s">
        <v>122</v>
      </c>
      <c r="D308" s="70">
        <v>1226</v>
      </c>
      <c r="E308" s="70">
        <v>2951</v>
      </c>
      <c r="F308" s="70">
        <v>3471</v>
      </c>
      <c r="G308" s="70">
        <v>4235</v>
      </c>
      <c r="H308" s="70">
        <v>3015</v>
      </c>
      <c r="I308" s="70">
        <v>3550</v>
      </c>
      <c r="J308" s="70">
        <v>4355</v>
      </c>
      <c r="L308" s="95"/>
      <c r="M308" s="95"/>
      <c r="N308" s="96" t="str">
        <f t="shared" si="6"/>
        <v>31</v>
      </c>
      <c r="O308" s="95"/>
      <c r="P308" s="95"/>
      <c r="Q308" s="95"/>
    </row>
    <row r="309" spans="1:17" ht="13">
      <c r="A309" s="63"/>
      <c r="B309" s="75">
        <v>36100</v>
      </c>
      <c r="C309" s="75" t="s">
        <v>142</v>
      </c>
      <c r="D309" s="76">
        <v>1517</v>
      </c>
      <c r="E309" s="76">
        <v>2700</v>
      </c>
      <c r="F309" s="76">
        <v>3400</v>
      </c>
      <c r="G309" s="76">
        <v>4000</v>
      </c>
      <c r="H309" s="76">
        <v>2860</v>
      </c>
      <c r="I309" s="76">
        <v>3708</v>
      </c>
      <c r="J309" s="76">
        <v>5889</v>
      </c>
      <c r="L309" s="95"/>
      <c r="M309" s="95"/>
      <c r="N309" s="96" t="str">
        <f t="shared" si="6"/>
        <v>36</v>
      </c>
      <c r="O309" s="95"/>
      <c r="P309" s="95"/>
      <c r="Q309" s="95"/>
    </row>
    <row r="310" spans="1:17" ht="13">
      <c r="A310" s="63"/>
      <c r="B310" s="23">
        <v>36910</v>
      </c>
      <c r="C310" s="23" t="s">
        <v>143</v>
      </c>
      <c r="D310" s="70">
        <v>53</v>
      </c>
      <c r="E310" s="70">
        <v>3876</v>
      </c>
      <c r="F310" s="70">
        <v>5088</v>
      </c>
      <c r="G310" s="70">
        <v>5611</v>
      </c>
      <c r="H310" s="70">
        <v>3876</v>
      </c>
      <c r="I310" s="70">
        <v>5088</v>
      </c>
      <c r="J310" s="70">
        <v>5611</v>
      </c>
      <c r="L310" s="95"/>
      <c r="M310" s="95"/>
      <c r="N310" s="96" t="str">
        <f t="shared" si="6"/>
        <v>36</v>
      </c>
      <c r="O310" s="95"/>
      <c r="P310" s="95"/>
      <c r="Q310" s="95"/>
    </row>
    <row r="311" spans="1:17" ht="13">
      <c r="A311" s="63"/>
      <c r="B311" s="75">
        <v>31173</v>
      </c>
      <c r="C311" s="75" t="s">
        <v>406</v>
      </c>
      <c r="D311" s="76">
        <v>164</v>
      </c>
      <c r="E311" s="76">
        <v>2833</v>
      </c>
      <c r="F311" s="76">
        <v>3318</v>
      </c>
      <c r="G311" s="76">
        <v>4000</v>
      </c>
      <c r="H311" s="76">
        <v>3168</v>
      </c>
      <c r="I311" s="76">
        <v>3749</v>
      </c>
      <c r="J311" s="76">
        <v>4894</v>
      </c>
      <c r="L311" s="95"/>
      <c r="M311" s="95"/>
      <c r="N311" s="96" t="str">
        <f t="shared" si="6"/>
        <v>31</v>
      </c>
      <c r="O311" s="95"/>
      <c r="P311" s="95"/>
      <c r="Q311" s="95"/>
    </row>
    <row r="312" spans="1:17" ht="13">
      <c r="A312" s="63"/>
      <c r="B312" s="23">
        <v>31172</v>
      </c>
      <c r="C312" s="23" t="s">
        <v>405</v>
      </c>
      <c r="D312" s="70">
        <v>702</v>
      </c>
      <c r="E312" s="70">
        <v>1929</v>
      </c>
      <c r="F312" s="70">
        <v>2785</v>
      </c>
      <c r="G312" s="70">
        <v>3807</v>
      </c>
      <c r="H312" s="70">
        <v>2702</v>
      </c>
      <c r="I312" s="70">
        <v>3605</v>
      </c>
      <c r="J312" s="70">
        <v>4714</v>
      </c>
      <c r="L312" s="95"/>
      <c r="M312" s="95"/>
      <c r="N312" s="96" t="str">
        <f t="shared" si="6"/>
        <v>31</v>
      </c>
      <c r="O312" s="95"/>
      <c r="P312" s="95"/>
      <c r="Q312" s="95"/>
    </row>
    <row r="313" spans="1:17" ht="13">
      <c r="A313" s="63"/>
      <c r="B313" s="75">
        <v>33232</v>
      </c>
      <c r="C313" s="75" t="s">
        <v>433</v>
      </c>
      <c r="D313" s="76">
        <v>1190</v>
      </c>
      <c r="E313" s="76">
        <v>3200</v>
      </c>
      <c r="F313" s="76">
        <v>4100</v>
      </c>
      <c r="G313" s="76">
        <v>5260</v>
      </c>
      <c r="H313" s="76">
        <v>3250</v>
      </c>
      <c r="I313" s="76">
        <v>4195</v>
      </c>
      <c r="J313" s="76">
        <v>5428</v>
      </c>
      <c r="L313" s="95"/>
      <c r="M313" s="95"/>
      <c r="N313" s="96" t="str">
        <f t="shared" si="6"/>
        <v>33</v>
      </c>
      <c r="O313" s="95"/>
      <c r="P313" s="95"/>
      <c r="Q313" s="95"/>
    </row>
    <row r="314" spans="1:17" ht="13">
      <c r="A314" s="63"/>
      <c r="B314" s="23">
        <v>31175</v>
      </c>
      <c r="C314" s="23" t="s">
        <v>407</v>
      </c>
      <c r="D314" s="70">
        <v>845</v>
      </c>
      <c r="E314" s="70">
        <v>2455</v>
      </c>
      <c r="F314" s="70">
        <v>3650</v>
      </c>
      <c r="G314" s="70">
        <v>5183</v>
      </c>
      <c r="H314" s="70">
        <v>2899</v>
      </c>
      <c r="I314" s="70">
        <v>4000</v>
      </c>
      <c r="J314" s="70">
        <v>5673</v>
      </c>
      <c r="L314" s="95"/>
      <c r="M314" s="95"/>
      <c r="N314" s="96" t="str">
        <f t="shared" si="6"/>
        <v>31</v>
      </c>
      <c r="O314" s="95"/>
      <c r="P314" s="95"/>
      <c r="Q314" s="95"/>
    </row>
    <row r="315" spans="1:17" ht="13">
      <c r="A315" s="63"/>
      <c r="B315" s="75">
        <v>33612</v>
      </c>
      <c r="C315" s="75" t="s">
        <v>439</v>
      </c>
      <c r="D315" s="76">
        <v>59</v>
      </c>
      <c r="E315" s="76">
        <v>3650</v>
      </c>
      <c r="F315" s="76">
        <v>4818</v>
      </c>
      <c r="G315" s="76">
        <v>8402</v>
      </c>
      <c r="H315" s="76">
        <v>3924</v>
      </c>
      <c r="I315" s="76">
        <v>4818</v>
      </c>
      <c r="J315" s="76">
        <v>8402</v>
      </c>
      <c r="L315" s="95"/>
      <c r="M315" s="95"/>
      <c r="N315" s="96" t="str">
        <f t="shared" si="6"/>
        <v>33</v>
      </c>
      <c r="O315" s="95"/>
      <c r="P315" s="95"/>
      <c r="Q315" s="95"/>
    </row>
    <row r="316" spans="1:17" ht="13">
      <c r="A316" s="63"/>
      <c r="B316" s="23">
        <v>33340</v>
      </c>
      <c r="C316" s="23" t="s">
        <v>241</v>
      </c>
      <c r="D316" s="70">
        <v>88</v>
      </c>
      <c r="E316" s="70">
        <v>2993</v>
      </c>
      <c r="F316" s="70">
        <v>4090</v>
      </c>
      <c r="G316" s="70">
        <v>9803</v>
      </c>
      <c r="H316" s="70">
        <v>3024</v>
      </c>
      <c r="I316" s="70">
        <v>4437</v>
      </c>
      <c r="J316" s="70">
        <v>9803</v>
      </c>
      <c r="L316" s="95"/>
      <c r="M316" s="95"/>
      <c r="N316" s="96" t="str">
        <f t="shared" si="6"/>
        <v>33</v>
      </c>
      <c r="O316" s="95"/>
      <c r="P316" s="95"/>
      <c r="Q316" s="95"/>
    </row>
    <row r="317" spans="1:17" ht="13">
      <c r="A317" s="63"/>
      <c r="B317" s="75">
        <v>31124</v>
      </c>
      <c r="C317" s="75" t="s">
        <v>399</v>
      </c>
      <c r="D317" s="76">
        <v>374</v>
      </c>
      <c r="E317" s="76">
        <v>3200</v>
      </c>
      <c r="F317" s="76">
        <v>5000</v>
      </c>
      <c r="G317" s="76">
        <v>5500</v>
      </c>
      <c r="H317" s="76">
        <v>3300</v>
      </c>
      <c r="I317" s="76">
        <v>5000</v>
      </c>
      <c r="J317" s="76">
        <v>5600</v>
      </c>
      <c r="L317" s="95"/>
      <c r="M317" s="95"/>
      <c r="N317" s="96" t="str">
        <f t="shared" si="6"/>
        <v>31</v>
      </c>
      <c r="O317" s="95"/>
      <c r="P317" s="95"/>
      <c r="Q317" s="95"/>
    </row>
    <row r="318" spans="1:17" ht="13">
      <c r="A318" s="63"/>
      <c r="B318" s="23">
        <v>33613</v>
      </c>
      <c r="C318" s="23" t="s">
        <v>440</v>
      </c>
      <c r="D318" s="70">
        <v>117</v>
      </c>
      <c r="E318" s="70">
        <v>2792</v>
      </c>
      <c r="F318" s="70">
        <v>3834</v>
      </c>
      <c r="G318" s="70">
        <v>5035</v>
      </c>
      <c r="H318" s="70">
        <v>2957</v>
      </c>
      <c r="I318" s="70">
        <v>4057</v>
      </c>
      <c r="J318" s="70">
        <v>5083</v>
      </c>
      <c r="L318" s="95"/>
      <c r="M318" s="95"/>
      <c r="N318" s="96" t="str">
        <f t="shared" si="6"/>
        <v>33</v>
      </c>
      <c r="O318" s="95"/>
      <c r="P318" s="95"/>
      <c r="Q318" s="95"/>
    </row>
    <row r="319" spans="1:17" ht="13">
      <c r="A319" s="63"/>
      <c r="B319" s="75">
        <v>31597</v>
      </c>
      <c r="C319" s="75" t="s">
        <v>420</v>
      </c>
      <c r="D319" s="76">
        <v>223</v>
      </c>
      <c r="E319" s="76">
        <v>3099</v>
      </c>
      <c r="F319" s="76">
        <v>3808</v>
      </c>
      <c r="G319" s="76">
        <v>4270</v>
      </c>
      <c r="H319" s="76">
        <v>3103</v>
      </c>
      <c r="I319" s="76">
        <v>3846</v>
      </c>
      <c r="J319" s="76">
        <v>4331</v>
      </c>
      <c r="L319" s="95"/>
      <c r="M319" s="95"/>
      <c r="N319" s="96" t="str">
        <f t="shared" si="6"/>
        <v>31</v>
      </c>
      <c r="O319" s="95"/>
      <c r="P319" s="95"/>
      <c r="Q319" s="95"/>
    </row>
    <row r="320" spans="1:17" ht="13">
      <c r="A320" s="63"/>
      <c r="B320" s="23">
        <v>31573</v>
      </c>
      <c r="C320" s="23" t="s">
        <v>120</v>
      </c>
      <c r="D320" s="70">
        <v>168</v>
      </c>
      <c r="E320" s="70">
        <v>2119</v>
      </c>
      <c r="F320" s="70">
        <v>2716</v>
      </c>
      <c r="G320" s="70">
        <v>3464</v>
      </c>
      <c r="H320" s="70">
        <v>2862</v>
      </c>
      <c r="I320" s="70">
        <v>3386</v>
      </c>
      <c r="J320" s="70">
        <v>3994</v>
      </c>
      <c r="L320" s="95"/>
      <c r="M320" s="95"/>
      <c r="N320" s="96" t="str">
        <f t="shared" si="6"/>
        <v>31</v>
      </c>
      <c r="O320" s="95"/>
      <c r="P320" s="95"/>
      <c r="Q320" s="95"/>
    </row>
    <row r="321" spans="1:17" ht="13">
      <c r="A321" s="63"/>
      <c r="B321" s="75">
        <v>31214</v>
      </c>
      <c r="C321" s="75" t="s">
        <v>414</v>
      </c>
      <c r="D321" s="76">
        <v>41</v>
      </c>
      <c r="E321" s="76">
        <v>2539</v>
      </c>
      <c r="F321" s="76">
        <v>2923</v>
      </c>
      <c r="G321" s="76">
        <v>3364</v>
      </c>
      <c r="H321" s="76">
        <v>2539</v>
      </c>
      <c r="I321" s="76">
        <v>2923</v>
      </c>
      <c r="J321" s="76">
        <v>3364</v>
      </c>
      <c r="L321" s="95"/>
      <c r="M321" s="95"/>
      <c r="N321" s="96" t="str">
        <f t="shared" si="6"/>
        <v>31</v>
      </c>
      <c r="O321" s="95"/>
      <c r="P321" s="95"/>
      <c r="Q321" s="95"/>
    </row>
    <row r="322" spans="1:17" ht="13">
      <c r="A322" s="63"/>
      <c r="B322" s="23">
        <v>33394</v>
      </c>
      <c r="C322" s="23" t="s">
        <v>435</v>
      </c>
      <c r="D322" s="70">
        <v>79</v>
      </c>
      <c r="E322" s="70">
        <v>3800</v>
      </c>
      <c r="F322" s="70">
        <v>5756</v>
      </c>
      <c r="G322" s="70">
        <v>9320</v>
      </c>
      <c r="H322" s="70">
        <v>4060</v>
      </c>
      <c r="I322" s="70">
        <v>5874</v>
      </c>
      <c r="J322" s="70">
        <v>9537</v>
      </c>
      <c r="L322" s="95"/>
      <c r="M322" s="95"/>
      <c r="N322" s="96" t="str">
        <f t="shared" si="6"/>
        <v>33</v>
      </c>
      <c r="O322" s="95"/>
      <c r="P322" s="95"/>
      <c r="Q322" s="95"/>
    </row>
    <row r="323" spans="1:17" ht="13">
      <c r="A323" s="63"/>
      <c r="B323" s="75">
        <v>31720</v>
      </c>
      <c r="C323" s="75" t="s">
        <v>123</v>
      </c>
      <c r="D323" s="76">
        <v>84</v>
      </c>
      <c r="E323" s="76">
        <v>3050</v>
      </c>
      <c r="F323" s="76">
        <v>3800</v>
      </c>
      <c r="G323" s="76">
        <v>4609</v>
      </c>
      <c r="H323" s="76">
        <v>3050</v>
      </c>
      <c r="I323" s="76">
        <v>4233</v>
      </c>
      <c r="J323" s="76">
        <v>4708</v>
      </c>
      <c r="L323" s="95"/>
      <c r="M323" s="95"/>
      <c r="N323" s="96" t="str">
        <f t="shared" si="6"/>
        <v>31</v>
      </c>
      <c r="O323" s="95"/>
      <c r="P323" s="95"/>
      <c r="Q323" s="95"/>
    </row>
    <row r="324" spans="1:17" ht="13">
      <c r="A324" s="63"/>
      <c r="B324" s="23">
        <v>31560</v>
      </c>
      <c r="C324" s="23" t="s">
        <v>418</v>
      </c>
      <c r="D324" s="70">
        <v>31</v>
      </c>
      <c r="E324" s="70">
        <v>2200</v>
      </c>
      <c r="F324" s="70">
        <v>3100</v>
      </c>
      <c r="G324" s="70">
        <v>5723</v>
      </c>
      <c r="H324" s="70">
        <v>2300</v>
      </c>
      <c r="I324" s="70">
        <v>3210</v>
      </c>
      <c r="J324" s="70">
        <v>5723</v>
      </c>
      <c r="L324" s="95"/>
      <c r="M324" s="95"/>
      <c r="N324" s="96" t="str">
        <f t="shared" si="6"/>
        <v>31</v>
      </c>
      <c r="O324" s="95"/>
      <c r="P324" s="95"/>
      <c r="Q324" s="95"/>
    </row>
    <row r="325" spans="1:17" ht="13">
      <c r="A325" s="63"/>
      <c r="B325" s="75">
        <v>33312</v>
      </c>
      <c r="C325" s="75" t="s">
        <v>240</v>
      </c>
      <c r="D325" s="76">
        <v>190</v>
      </c>
      <c r="E325" s="76">
        <v>2590</v>
      </c>
      <c r="F325" s="76">
        <v>3100</v>
      </c>
      <c r="G325" s="76">
        <v>3865</v>
      </c>
      <c r="H325" s="76">
        <v>2800</v>
      </c>
      <c r="I325" s="76">
        <v>3212</v>
      </c>
      <c r="J325" s="76">
        <v>4070</v>
      </c>
      <c r="L325" s="95"/>
      <c r="M325" s="95"/>
      <c r="N325" s="96" t="str">
        <f t="shared" si="6"/>
        <v>33</v>
      </c>
      <c r="O325" s="95"/>
      <c r="P325" s="95"/>
      <c r="Q325" s="95"/>
    </row>
    <row r="326" spans="1:17" ht="13">
      <c r="A326" s="63"/>
      <c r="B326" s="23">
        <v>34122</v>
      </c>
      <c r="C326" s="23" t="s">
        <v>136</v>
      </c>
      <c r="D326" s="70">
        <v>209</v>
      </c>
      <c r="E326" s="70">
        <v>2698</v>
      </c>
      <c r="F326" s="70">
        <v>3443</v>
      </c>
      <c r="G326" s="70">
        <v>4483</v>
      </c>
      <c r="H326" s="70">
        <v>2700</v>
      </c>
      <c r="I326" s="70">
        <v>3517</v>
      </c>
      <c r="J326" s="70">
        <v>4608</v>
      </c>
      <c r="L326" s="95"/>
      <c r="M326" s="95"/>
      <c r="N326" s="96" t="str">
        <f t="shared" si="6"/>
        <v>34</v>
      </c>
      <c r="O326" s="95"/>
      <c r="P326" s="95"/>
      <c r="Q326" s="95"/>
    </row>
    <row r="327" spans="1:17" ht="13">
      <c r="A327" s="63"/>
      <c r="B327" s="75">
        <v>34221</v>
      </c>
      <c r="C327" s="75" t="s">
        <v>137</v>
      </c>
      <c r="D327" s="76">
        <v>43</v>
      </c>
      <c r="E327" s="76">
        <v>3214</v>
      </c>
      <c r="F327" s="76">
        <v>4500</v>
      </c>
      <c r="G327" s="76">
        <v>5400</v>
      </c>
      <c r="H327" s="76">
        <v>3214</v>
      </c>
      <c r="I327" s="76">
        <v>4530</v>
      </c>
      <c r="J327" s="76">
        <v>5400</v>
      </c>
      <c r="L327" s="95"/>
      <c r="M327" s="95"/>
      <c r="N327" s="96" t="str">
        <f t="shared" si="6"/>
        <v>34</v>
      </c>
      <c r="O327" s="95"/>
      <c r="P327" s="95"/>
      <c r="Q327" s="95"/>
    </row>
    <row r="328" spans="1:17" ht="13">
      <c r="A328" s="63"/>
      <c r="B328" s="23">
        <v>33133</v>
      </c>
      <c r="C328" s="23" t="s">
        <v>128</v>
      </c>
      <c r="D328" s="70">
        <v>424</v>
      </c>
      <c r="E328" s="70">
        <v>4784</v>
      </c>
      <c r="F328" s="70">
        <v>5794</v>
      </c>
      <c r="G328" s="70">
        <v>5826</v>
      </c>
      <c r="H328" s="70">
        <v>4812</v>
      </c>
      <c r="I328" s="70">
        <v>5794</v>
      </c>
      <c r="J328" s="70">
        <v>5826</v>
      </c>
      <c r="L328" s="95"/>
      <c r="M328" s="95"/>
      <c r="N328" s="96" t="str">
        <f t="shared" si="6"/>
        <v>33</v>
      </c>
      <c r="O328" s="95"/>
      <c r="P328" s="95"/>
      <c r="Q328" s="95"/>
    </row>
    <row r="329" spans="1:17" ht="13">
      <c r="A329" s="63"/>
      <c r="B329" s="75">
        <v>32400</v>
      </c>
      <c r="C329" s="75" t="s">
        <v>423</v>
      </c>
      <c r="D329" s="76">
        <v>44</v>
      </c>
      <c r="E329" s="76">
        <v>3071</v>
      </c>
      <c r="F329" s="76">
        <v>3788</v>
      </c>
      <c r="G329" s="76">
        <v>4444</v>
      </c>
      <c r="H329" s="76">
        <v>3377</v>
      </c>
      <c r="I329" s="76">
        <v>3788</v>
      </c>
      <c r="J329" s="76">
        <v>4444</v>
      </c>
      <c r="L329" s="95"/>
      <c r="M329" s="95"/>
      <c r="N329" s="96" t="str">
        <f t="shared" si="6"/>
        <v>32</v>
      </c>
      <c r="O329" s="95"/>
      <c r="P329" s="95"/>
      <c r="Q329" s="95"/>
    </row>
    <row r="330" spans="1:17" ht="13">
      <c r="A330" s="63"/>
      <c r="B330" s="23">
        <v>34323</v>
      </c>
      <c r="C330" s="23" t="s">
        <v>139</v>
      </c>
      <c r="D330" s="70">
        <v>51</v>
      </c>
      <c r="E330" s="70">
        <v>3050</v>
      </c>
      <c r="F330" s="70">
        <v>3900</v>
      </c>
      <c r="G330" s="70">
        <v>5320</v>
      </c>
      <c r="H330" s="70">
        <v>3174</v>
      </c>
      <c r="I330" s="70">
        <v>4000</v>
      </c>
      <c r="J330" s="70">
        <v>5433</v>
      </c>
      <c r="L330" s="95"/>
      <c r="M330" s="95"/>
      <c r="N330" s="96" t="str">
        <f t="shared" si="6"/>
        <v>34</v>
      </c>
      <c r="O330" s="95"/>
      <c r="P330" s="95"/>
      <c r="Q330" s="95"/>
    </row>
    <row r="331" spans="1:17" ht="13">
      <c r="A331" s="63"/>
      <c r="B331" s="75">
        <v>34123</v>
      </c>
      <c r="C331" s="75" t="s">
        <v>442</v>
      </c>
      <c r="D331" s="76">
        <v>151</v>
      </c>
      <c r="E331" s="76">
        <v>3000</v>
      </c>
      <c r="F331" s="76">
        <v>3505</v>
      </c>
      <c r="G331" s="76">
        <v>4020</v>
      </c>
      <c r="H331" s="76">
        <v>3000</v>
      </c>
      <c r="I331" s="76">
        <v>3540</v>
      </c>
      <c r="J331" s="76">
        <v>4199</v>
      </c>
      <c r="L331" s="95"/>
      <c r="M331" s="95"/>
      <c r="N331" s="96" t="str">
        <f t="shared" si="6"/>
        <v>34</v>
      </c>
      <c r="O331" s="95"/>
      <c r="P331" s="95"/>
      <c r="Q331" s="95"/>
    </row>
    <row r="332" spans="1:17" ht="13">
      <c r="A332" s="63"/>
      <c r="B332" s="23">
        <v>33614</v>
      </c>
      <c r="C332" s="23" t="s">
        <v>441</v>
      </c>
      <c r="D332" s="70">
        <v>122</v>
      </c>
      <c r="E332" s="70">
        <v>3829</v>
      </c>
      <c r="F332" s="70">
        <v>4805</v>
      </c>
      <c r="G332" s="70">
        <v>5815</v>
      </c>
      <c r="H332" s="70">
        <v>3829</v>
      </c>
      <c r="I332" s="70">
        <v>4982</v>
      </c>
      <c r="J332" s="70">
        <v>6047</v>
      </c>
      <c r="L332" s="95"/>
      <c r="M332" s="95"/>
      <c r="N332" s="96" t="str">
        <f t="shared" si="6"/>
        <v>33</v>
      </c>
      <c r="O332" s="95"/>
      <c r="P332" s="95"/>
      <c r="Q332" s="95"/>
    </row>
    <row r="333" spans="1:17" ht="13">
      <c r="A333" s="63"/>
      <c r="B333" s="75">
        <v>35140</v>
      </c>
      <c r="C333" s="75" t="s">
        <v>447</v>
      </c>
      <c r="D333" s="76">
        <v>178</v>
      </c>
      <c r="E333" s="76">
        <v>1400</v>
      </c>
      <c r="F333" s="76">
        <v>2597</v>
      </c>
      <c r="G333" s="76">
        <v>3713</v>
      </c>
      <c r="H333" s="76">
        <v>1400</v>
      </c>
      <c r="I333" s="76">
        <v>2600</v>
      </c>
      <c r="J333" s="76">
        <v>3803</v>
      </c>
      <c r="L333" s="95"/>
      <c r="M333" s="95"/>
      <c r="N333" s="96" t="str">
        <f t="shared" si="6"/>
        <v>35</v>
      </c>
      <c r="O333" s="95"/>
      <c r="P333" s="95"/>
      <c r="Q333" s="95"/>
    </row>
    <row r="334" spans="1:17" ht="13">
      <c r="A334" s="63"/>
      <c r="B334" s="67">
        <v>4</v>
      </c>
      <c r="C334" s="67" t="s">
        <v>144</v>
      </c>
      <c r="D334" s="70"/>
      <c r="E334" s="70"/>
      <c r="F334" s="70"/>
      <c r="G334" s="70"/>
      <c r="H334" s="70"/>
      <c r="I334" s="70"/>
      <c r="J334" s="70"/>
      <c r="L334" s="95"/>
      <c r="M334" s="95"/>
      <c r="N334" s="96" t="str">
        <f t="shared" si="6"/>
        <v>4</v>
      </c>
      <c r="O334" s="95"/>
      <c r="P334" s="95"/>
      <c r="Q334" s="95"/>
    </row>
    <row r="335" spans="1:17" ht="13">
      <c r="A335" s="63"/>
      <c r="B335" s="75">
        <v>43113</v>
      </c>
      <c r="C335" s="75" t="s">
        <v>460</v>
      </c>
      <c r="D335" s="76">
        <v>445</v>
      </c>
      <c r="E335" s="76">
        <v>3500</v>
      </c>
      <c r="F335" s="76">
        <v>3800</v>
      </c>
      <c r="G335" s="76">
        <v>3800</v>
      </c>
      <c r="H335" s="76">
        <v>3525</v>
      </c>
      <c r="I335" s="76">
        <v>3825</v>
      </c>
      <c r="J335" s="76">
        <v>3825</v>
      </c>
      <c r="L335" s="95"/>
      <c r="M335" s="95"/>
      <c r="N335" s="96" t="str">
        <f t="shared" si="6"/>
        <v>43</v>
      </c>
      <c r="O335" s="95"/>
      <c r="P335" s="95"/>
      <c r="Q335" s="95"/>
    </row>
    <row r="336" spans="1:17" ht="13">
      <c r="A336" s="63"/>
      <c r="B336" s="23">
        <v>43121</v>
      </c>
      <c r="C336" s="23" t="s">
        <v>463</v>
      </c>
      <c r="D336" s="70">
        <v>84</v>
      </c>
      <c r="E336" s="70">
        <v>4042</v>
      </c>
      <c r="F336" s="70">
        <v>4700</v>
      </c>
      <c r="G336" s="70">
        <v>6102</v>
      </c>
      <c r="H336" s="70">
        <v>4042</v>
      </c>
      <c r="I336" s="70">
        <v>4945</v>
      </c>
      <c r="J336" s="70">
        <v>6102</v>
      </c>
      <c r="L336" s="95"/>
      <c r="M336" s="95"/>
      <c r="N336" s="96" t="str">
        <f t="shared" si="6"/>
        <v>43</v>
      </c>
      <c r="O336" s="95"/>
      <c r="P336" s="95"/>
      <c r="Q336" s="95"/>
    </row>
    <row r="337" spans="1:17" ht="13">
      <c r="A337" s="63"/>
      <c r="B337" s="75">
        <v>42111</v>
      </c>
      <c r="C337" s="75" t="s">
        <v>148</v>
      </c>
      <c r="D337" s="76">
        <v>80</v>
      </c>
      <c r="E337" s="76">
        <v>1750</v>
      </c>
      <c r="F337" s="76">
        <v>3914</v>
      </c>
      <c r="G337" s="76">
        <v>4394</v>
      </c>
      <c r="H337" s="76">
        <v>1750</v>
      </c>
      <c r="I337" s="76">
        <v>3914</v>
      </c>
      <c r="J337" s="76">
        <v>4394</v>
      </c>
      <c r="L337" s="95"/>
      <c r="M337" s="95"/>
      <c r="N337" s="96" t="str">
        <f t="shared" si="6"/>
        <v>42</v>
      </c>
      <c r="O337" s="95"/>
      <c r="P337" s="95"/>
      <c r="Q337" s="95"/>
    </row>
    <row r="338" spans="1:17" ht="13">
      <c r="A338" s="63"/>
      <c r="B338" s="23">
        <v>4214</v>
      </c>
      <c r="C338" s="23" t="s">
        <v>555</v>
      </c>
      <c r="D338" s="70">
        <v>43</v>
      </c>
      <c r="E338" s="70">
        <v>2000</v>
      </c>
      <c r="F338" s="70">
        <v>2860</v>
      </c>
      <c r="G338" s="70">
        <v>3600</v>
      </c>
      <c r="H338" s="70">
        <v>2000</v>
      </c>
      <c r="I338" s="70">
        <v>2860</v>
      </c>
      <c r="J338" s="70">
        <v>3705</v>
      </c>
      <c r="L338" s="95"/>
      <c r="M338" s="95"/>
      <c r="N338" s="96" t="str">
        <f t="shared" si="6"/>
        <v>42</v>
      </c>
      <c r="O338" s="95"/>
      <c r="P338" s="95"/>
      <c r="Q338" s="95"/>
    </row>
    <row r="339" spans="1:17" ht="13">
      <c r="A339" s="63"/>
      <c r="B339" s="75">
        <v>43115</v>
      </c>
      <c r="C339" s="75" t="s">
        <v>462</v>
      </c>
      <c r="D339" s="76">
        <v>434</v>
      </c>
      <c r="E339" s="76">
        <v>2070</v>
      </c>
      <c r="F339" s="76">
        <v>2853</v>
      </c>
      <c r="G339" s="76">
        <v>3885</v>
      </c>
      <c r="H339" s="76">
        <v>2200</v>
      </c>
      <c r="I339" s="76">
        <v>2963</v>
      </c>
      <c r="J339" s="76">
        <v>4000</v>
      </c>
      <c r="L339" s="95"/>
      <c r="M339" s="95"/>
      <c r="N339" s="96" t="str">
        <f t="shared" si="6"/>
        <v>43</v>
      </c>
      <c r="O339" s="95"/>
      <c r="P339" s="95"/>
      <c r="Q339" s="95"/>
    </row>
    <row r="340" spans="1:17" ht="13">
      <c r="A340" s="63"/>
      <c r="B340" s="23">
        <v>43111</v>
      </c>
      <c r="C340" s="23" t="s">
        <v>458</v>
      </c>
      <c r="D340" s="70">
        <v>143</v>
      </c>
      <c r="E340" s="70">
        <v>2188</v>
      </c>
      <c r="F340" s="70">
        <v>3227</v>
      </c>
      <c r="G340" s="70">
        <v>4790</v>
      </c>
      <c r="H340" s="70">
        <v>2623</v>
      </c>
      <c r="I340" s="70">
        <v>3800</v>
      </c>
      <c r="J340" s="70">
        <v>5214</v>
      </c>
      <c r="L340" s="95"/>
      <c r="M340" s="95"/>
      <c r="N340" s="96" t="str">
        <f t="shared" si="6"/>
        <v>43</v>
      </c>
      <c r="O340" s="95"/>
      <c r="P340" s="95"/>
      <c r="Q340" s="95"/>
    </row>
    <row r="341" spans="1:17" ht="13">
      <c r="A341" s="63"/>
      <c r="B341" s="75">
        <v>42246</v>
      </c>
      <c r="C341" s="75" t="s">
        <v>456</v>
      </c>
      <c r="D341" s="76">
        <v>117</v>
      </c>
      <c r="E341" s="76">
        <v>1750</v>
      </c>
      <c r="F341" s="76">
        <v>2746</v>
      </c>
      <c r="G341" s="76">
        <v>3500</v>
      </c>
      <c r="H341" s="76">
        <v>1830</v>
      </c>
      <c r="I341" s="76">
        <v>3010</v>
      </c>
      <c r="J341" s="76">
        <v>3624</v>
      </c>
      <c r="L341" s="95"/>
      <c r="M341" s="95"/>
      <c r="N341" s="96" t="str">
        <f t="shared" si="6"/>
        <v>42</v>
      </c>
      <c r="O341" s="95"/>
      <c r="P341" s="95"/>
      <c r="Q341" s="95"/>
    </row>
    <row r="342" spans="1:17" ht="13">
      <c r="A342" s="63"/>
      <c r="B342" s="23">
        <v>42245</v>
      </c>
      <c r="C342" s="23" t="s">
        <v>455</v>
      </c>
      <c r="D342" s="70">
        <v>3522</v>
      </c>
      <c r="E342" s="70">
        <v>2549</v>
      </c>
      <c r="F342" s="70">
        <v>3339</v>
      </c>
      <c r="G342" s="70">
        <v>4600</v>
      </c>
      <c r="H342" s="70">
        <v>2662</v>
      </c>
      <c r="I342" s="70">
        <v>3518</v>
      </c>
      <c r="J342" s="70">
        <v>4820</v>
      </c>
      <c r="L342" s="95"/>
      <c r="M342" s="95"/>
      <c r="N342" s="96" t="str">
        <f t="shared" si="6"/>
        <v>42</v>
      </c>
      <c r="O342" s="95"/>
      <c r="P342" s="95"/>
      <c r="Q342" s="95"/>
    </row>
    <row r="343" spans="1:17" ht="13">
      <c r="A343" s="63"/>
      <c r="B343" s="75">
        <v>41320</v>
      </c>
      <c r="C343" s="75" t="s">
        <v>147</v>
      </c>
      <c r="D343" s="76">
        <v>281</v>
      </c>
      <c r="E343" s="76">
        <v>1400</v>
      </c>
      <c r="F343" s="76">
        <v>1600</v>
      </c>
      <c r="G343" s="76">
        <v>2350</v>
      </c>
      <c r="H343" s="76">
        <v>1400</v>
      </c>
      <c r="I343" s="76">
        <v>1700</v>
      </c>
      <c r="J343" s="76">
        <v>2400</v>
      </c>
      <c r="L343" s="95"/>
      <c r="M343" s="95"/>
      <c r="N343" s="96" t="str">
        <f t="shared" si="6"/>
        <v>41</v>
      </c>
      <c r="O343" s="95"/>
      <c r="P343" s="95"/>
      <c r="Q343" s="95"/>
    </row>
    <row r="344" spans="1:17" ht="13">
      <c r="A344" s="63"/>
      <c r="B344" s="23">
        <v>43142</v>
      </c>
      <c r="C344" s="23" t="s">
        <v>466</v>
      </c>
      <c r="D344" s="70">
        <v>66</v>
      </c>
      <c r="E344" s="70">
        <v>3000</v>
      </c>
      <c r="F344" s="70">
        <v>3242</v>
      </c>
      <c r="G344" s="70">
        <v>5281</v>
      </c>
      <c r="H344" s="70">
        <v>3000</v>
      </c>
      <c r="I344" s="70">
        <v>3242</v>
      </c>
      <c r="J344" s="70">
        <v>5281</v>
      </c>
      <c r="L344" s="95"/>
      <c r="M344" s="95"/>
      <c r="N344" s="96" t="str">
        <f t="shared" si="6"/>
        <v>43</v>
      </c>
      <c r="O344" s="95"/>
      <c r="P344" s="95"/>
      <c r="Q344" s="95"/>
    </row>
    <row r="345" spans="1:17" ht="13">
      <c r="A345" s="63"/>
      <c r="B345" s="75">
        <v>4312</v>
      </c>
      <c r="C345" s="75" t="s">
        <v>556</v>
      </c>
      <c r="D345" s="76">
        <v>281</v>
      </c>
      <c r="E345" s="76">
        <v>3468</v>
      </c>
      <c r="F345" s="76">
        <v>4413</v>
      </c>
      <c r="G345" s="76">
        <v>6211</v>
      </c>
      <c r="H345" s="76">
        <v>3468</v>
      </c>
      <c r="I345" s="76">
        <v>4495</v>
      </c>
      <c r="J345" s="76">
        <v>6240</v>
      </c>
      <c r="L345" s="95"/>
      <c r="M345" s="95"/>
      <c r="N345" s="96" t="str">
        <f t="shared" si="6"/>
        <v>43</v>
      </c>
      <c r="O345" s="95"/>
      <c r="P345" s="95"/>
      <c r="Q345" s="95"/>
    </row>
    <row r="346" spans="1:17" ht="13">
      <c r="A346" s="63"/>
      <c r="B346" s="23">
        <v>42247</v>
      </c>
      <c r="C346" s="23" t="s">
        <v>457</v>
      </c>
      <c r="D346" s="70">
        <v>115</v>
      </c>
      <c r="E346" s="70">
        <v>2740</v>
      </c>
      <c r="F346" s="70">
        <v>3137</v>
      </c>
      <c r="G346" s="70">
        <v>3600</v>
      </c>
      <c r="H346" s="70">
        <v>2758</v>
      </c>
      <c r="I346" s="70">
        <v>3142</v>
      </c>
      <c r="J346" s="70">
        <v>3688</v>
      </c>
      <c r="L346" s="95"/>
      <c r="M346" s="95"/>
      <c r="N346" s="96" t="str">
        <f t="shared" si="6"/>
        <v>42</v>
      </c>
      <c r="O346" s="95"/>
      <c r="P346" s="95"/>
      <c r="Q346" s="95"/>
    </row>
    <row r="347" spans="1:17" ht="13">
      <c r="A347" s="63"/>
      <c r="B347" s="75">
        <v>42242</v>
      </c>
      <c r="C347" s="75" t="s">
        <v>452</v>
      </c>
      <c r="D347" s="76">
        <v>455</v>
      </c>
      <c r="E347" s="76">
        <v>2059</v>
      </c>
      <c r="F347" s="76">
        <v>2480</v>
      </c>
      <c r="G347" s="76">
        <v>2940</v>
      </c>
      <c r="H347" s="76">
        <v>2200</v>
      </c>
      <c r="I347" s="76">
        <v>2600</v>
      </c>
      <c r="J347" s="76">
        <v>3141</v>
      </c>
      <c r="L347" s="95"/>
      <c r="M347" s="95"/>
      <c r="N347" s="96" t="str">
        <f t="shared" si="6"/>
        <v>42</v>
      </c>
      <c r="O347" s="95"/>
      <c r="P347" s="95"/>
      <c r="Q347" s="95"/>
    </row>
    <row r="348" spans="1:17" ht="13">
      <c r="A348" s="63"/>
      <c r="B348" s="23">
        <v>43122</v>
      </c>
      <c r="C348" s="23" t="s">
        <v>464</v>
      </c>
      <c r="D348" s="70">
        <v>71</v>
      </c>
      <c r="E348" s="70">
        <v>3400</v>
      </c>
      <c r="F348" s="70">
        <v>4354</v>
      </c>
      <c r="G348" s="70">
        <v>6920</v>
      </c>
      <c r="H348" s="70">
        <v>3400</v>
      </c>
      <c r="I348" s="70">
        <v>4354</v>
      </c>
      <c r="J348" s="70">
        <v>6920</v>
      </c>
      <c r="L348" s="95"/>
      <c r="M348" s="95"/>
      <c r="N348" s="96" t="str">
        <f t="shared" si="6"/>
        <v>43</v>
      </c>
      <c r="O348" s="95"/>
      <c r="P348" s="95"/>
      <c r="Q348" s="95"/>
    </row>
    <row r="349" spans="1:17" ht="13">
      <c r="A349" s="63"/>
      <c r="B349" s="75">
        <v>43232</v>
      </c>
      <c r="C349" s="75" t="s">
        <v>472</v>
      </c>
      <c r="D349" s="76">
        <v>122</v>
      </c>
      <c r="E349" s="76">
        <v>1650</v>
      </c>
      <c r="F349" s="76">
        <v>2732</v>
      </c>
      <c r="G349" s="76">
        <v>3630</v>
      </c>
      <c r="H349" s="76">
        <v>1650</v>
      </c>
      <c r="I349" s="76">
        <v>3037</v>
      </c>
      <c r="J349" s="76">
        <v>3996</v>
      </c>
      <c r="L349" s="95"/>
      <c r="M349" s="95"/>
      <c r="N349" s="96" t="str">
        <f t="shared" si="6"/>
        <v>43</v>
      </c>
      <c r="O349" s="95"/>
      <c r="P349" s="95"/>
      <c r="Q349" s="95"/>
    </row>
    <row r="350" spans="1:17" ht="13">
      <c r="A350" s="63"/>
      <c r="B350" s="23">
        <v>43112</v>
      </c>
      <c r="C350" s="23" t="s">
        <v>459</v>
      </c>
      <c r="D350" s="70">
        <v>1877</v>
      </c>
      <c r="E350" s="70">
        <v>2483</v>
      </c>
      <c r="F350" s="70">
        <v>3100</v>
      </c>
      <c r="G350" s="70">
        <v>4000</v>
      </c>
      <c r="H350" s="70">
        <v>2500</v>
      </c>
      <c r="I350" s="70">
        <v>3162</v>
      </c>
      <c r="J350" s="70">
        <v>4114</v>
      </c>
      <c r="L350" s="95"/>
      <c r="M350" s="95"/>
      <c r="N350" s="96" t="str">
        <f t="shared" si="6"/>
        <v>43</v>
      </c>
      <c r="O350" s="95"/>
      <c r="P350" s="95"/>
      <c r="Q350" s="95"/>
    </row>
    <row r="351" spans="1:17" ht="12" customHeight="1">
      <c r="A351" s="63"/>
      <c r="B351" s="75">
        <v>44170</v>
      </c>
      <c r="C351" s="75" t="s">
        <v>150</v>
      </c>
      <c r="D351" s="76">
        <v>150</v>
      </c>
      <c r="E351" s="76">
        <v>2800</v>
      </c>
      <c r="F351" s="76">
        <v>3800</v>
      </c>
      <c r="G351" s="76">
        <v>5000</v>
      </c>
      <c r="H351" s="76">
        <v>2800</v>
      </c>
      <c r="I351" s="76">
        <v>3800</v>
      </c>
      <c r="J351" s="76">
        <v>5000</v>
      </c>
      <c r="L351" s="95"/>
      <c r="M351" s="95"/>
      <c r="N351" s="96" t="str">
        <f t="shared" si="6"/>
        <v>44</v>
      </c>
      <c r="O351" s="95"/>
      <c r="P351" s="95"/>
      <c r="Q351" s="95"/>
    </row>
    <row r="352" spans="1:17" ht="12" customHeight="1">
      <c r="A352" s="63"/>
      <c r="B352" s="23">
        <v>44110</v>
      </c>
      <c r="C352" s="23" t="s">
        <v>473</v>
      </c>
      <c r="D352" s="70">
        <v>347</v>
      </c>
      <c r="E352" s="70">
        <v>2176</v>
      </c>
      <c r="F352" s="70">
        <v>2176</v>
      </c>
      <c r="G352" s="70">
        <v>2271</v>
      </c>
      <c r="H352" s="70">
        <v>2213</v>
      </c>
      <c r="I352" s="70">
        <v>2213</v>
      </c>
      <c r="J352" s="70">
        <v>2344</v>
      </c>
      <c r="L352" s="95"/>
      <c r="M352" s="95"/>
      <c r="N352" s="96" t="str">
        <f t="shared" si="6"/>
        <v>44</v>
      </c>
      <c r="O352" s="95"/>
      <c r="P352" s="95"/>
      <c r="Q352" s="95"/>
    </row>
    <row r="353" spans="1:17" ht="12" customHeight="1">
      <c r="A353" s="63"/>
      <c r="B353" s="75">
        <v>4412</v>
      </c>
      <c r="C353" s="75" t="s">
        <v>557</v>
      </c>
      <c r="D353" s="76">
        <v>474</v>
      </c>
      <c r="E353" s="76">
        <v>1650</v>
      </c>
      <c r="F353" s="76">
        <v>1650</v>
      </c>
      <c r="G353" s="76">
        <v>2319</v>
      </c>
      <c r="H353" s="76">
        <v>1812</v>
      </c>
      <c r="I353" s="76">
        <v>2164</v>
      </c>
      <c r="J353" s="76">
        <v>2872</v>
      </c>
      <c r="L353" s="95"/>
      <c r="M353" s="95"/>
      <c r="N353" s="96" t="str">
        <f t="shared" si="6"/>
        <v>44</v>
      </c>
      <c r="O353" s="95"/>
      <c r="P353" s="95"/>
      <c r="Q353" s="95"/>
    </row>
    <row r="354" spans="1:17" ht="12" customHeight="1">
      <c r="A354" s="63"/>
      <c r="B354" s="23">
        <v>43221</v>
      </c>
      <c r="C354" s="23" t="s">
        <v>469</v>
      </c>
      <c r="D354" s="70">
        <v>257</v>
      </c>
      <c r="E354" s="70">
        <v>2084</v>
      </c>
      <c r="F354" s="70">
        <v>3039</v>
      </c>
      <c r="G354" s="70">
        <v>4000</v>
      </c>
      <c r="H354" s="70">
        <v>2376</v>
      </c>
      <c r="I354" s="70">
        <v>3179</v>
      </c>
      <c r="J354" s="70">
        <v>4443</v>
      </c>
      <c r="L354" s="95"/>
      <c r="M354" s="95"/>
      <c r="N354" s="96" t="str">
        <f t="shared" si="6"/>
        <v>43</v>
      </c>
      <c r="O354" s="95"/>
      <c r="P354" s="95"/>
      <c r="Q354" s="95"/>
    </row>
    <row r="355" spans="1:17" ht="12" customHeight="1">
      <c r="A355" s="63"/>
      <c r="B355" s="75">
        <v>42243</v>
      </c>
      <c r="C355" s="75" t="s">
        <v>453</v>
      </c>
      <c r="D355" s="76">
        <v>1221</v>
      </c>
      <c r="E355" s="76">
        <v>2628</v>
      </c>
      <c r="F355" s="76">
        <v>2955</v>
      </c>
      <c r="G355" s="76">
        <v>3350</v>
      </c>
      <c r="H355" s="76">
        <v>2677</v>
      </c>
      <c r="I355" s="76">
        <v>3013</v>
      </c>
      <c r="J355" s="76">
        <v>3421</v>
      </c>
      <c r="L355" s="95"/>
      <c r="M355" s="95"/>
      <c r="N355" s="96" t="str">
        <f t="shared" si="6"/>
        <v>42</v>
      </c>
      <c r="O355" s="95"/>
      <c r="P355" s="95"/>
      <c r="Q355" s="95"/>
    </row>
    <row r="356" spans="1:17" ht="12" customHeight="1">
      <c r="A356" s="63"/>
      <c r="B356" s="23">
        <v>41101</v>
      </c>
      <c r="C356" s="23" t="s">
        <v>448</v>
      </c>
      <c r="D356" s="70">
        <v>4848</v>
      </c>
      <c r="E356" s="70">
        <v>2000</v>
      </c>
      <c r="F356" s="70">
        <v>2678</v>
      </c>
      <c r="G356" s="70">
        <v>3492</v>
      </c>
      <c r="H356" s="70">
        <v>2031</v>
      </c>
      <c r="I356" s="70">
        <v>2753</v>
      </c>
      <c r="J356" s="70">
        <v>3698</v>
      </c>
      <c r="L356" s="95"/>
      <c r="M356" s="95"/>
      <c r="N356" s="96" t="str">
        <f t="shared" si="6"/>
        <v>41</v>
      </c>
      <c r="O356" s="95"/>
      <c r="P356" s="95"/>
      <c r="Q356" s="95"/>
    </row>
    <row r="357" spans="1:17" ht="12" customHeight="1">
      <c r="A357" s="63"/>
      <c r="B357" s="75">
        <v>40000</v>
      </c>
      <c r="C357" s="75" t="s">
        <v>145</v>
      </c>
      <c r="D357" s="76">
        <v>1139</v>
      </c>
      <c r="E357" s="76">
        <v>2654</v>
      </c>
      <c r="F357" s="76">
        <v>3500</v>
      </c>
      <c r="G357" s="76">
        <v>4550</v>
      </c>
      <c r="H357" s="76">
        <v>2880</v>
      </c>
      <c r="I357" s="76">
        <v>3740</v>
      </c>
      <c r="J357" s="76">
        <v>4850</v>
      </c>
      <c r="L357" s="95"/>
      <c r="M357" s="95"/>
      <c r="N357" s="96" t="str">
        <f t="shared" si="6"/>
        <v>40</v>
      </c>
      <c r="O357" s="95"/>
      <c r="P357" s="95"/>
      <c r="Q357" s="95"/>
    </row>
    <row r="358" spans="1:17" ht="12" customHeight="1">
      <c r="A358" s="63"/>
      <c r="B358" s="23">
        <v>42244</v>
      </c>
      <c r="C358" s="23" t="s">
        <v>454</v>
      </c>
      <c r="D358" s="70">
        <v>102</v>
      </c>
      <c r="E358" s="70">
        <v>2604</v>
      </c>
      <c r="F358" s="70">
        <v>3105</v>
      </c>
      <c r="G358" s="70">
        <v>4281</v>
      </c>
      <c r="H358" s="70">
        <v>2604</v>
      </c>
      <c r="I358" s="70">
        <v>3154</v>
      </c>
      <c r="J358" s="70">
        <v>4334</v>
      </c>
      <c r="L358" s="95"/>
      <c r="M358" s="95"/>
      <c r="N358" s="96" t="str">
        <f t="shared" si="6"/>
        <v>42</v>
      </c>
      <c r="O358" s="95"/>
      <c r="P358" s="95"/>
      <c r="Q358" s="95"/>
    </row>
    <row r="359" spans="1:17" ht="12" customHeight="1">
      <c r="A359" s="63"/>
      <c r="B359" s="75">
        <v>43114</v>
      </c>
      <c r="C359" s="75" t="s">
        <v>461</v>
      </c>
      <c r="D359" s="76">
        <v>230</v>
      </c>
      <c r="E359" s="76">
        <v>2500</v>
      </c>
      <c r="F359" s="76">
        <v>3700</v>
      </c>
      <c r="G359" s="76">
        <v>4905</v>
      </c>
      <c r="H359" s="76">
        <v>2700</v>
      </c>
      <c r="I359" s="76">
        <v>3790</v>
      </c>
      <c r="J359" s="76">
        <v>5107</v>
      </c>
      <c r="L359" s="95"/>
      <c r="M359" s="95"/>
      <c r="N359" s="96" t="str">
        <f t="shared" ref="N359:N422" si="7">LEFT(B359, 2)</f>
        <v>43</v>
      </c>
      <c r="O359" s="95"/>
      <c r="P359" s="95"/>
      <c r="Q359" s="95"/>
    </row>
    <row r="360" spans="1:17" ht="12" customHeight="1">
      <c r="A360" s="63"/>
      <c r="B360" s="23">
        <v>41102</v>
      </c>
      <c r="C360" s="23" t="s">
        <v>449</v>
      </c>
      <c r="D360" s="70">
        <v>350</v>
      </c>
      <c r="E360" s="70">
        <v>2000</v>
      </c>
      <c r="F360" s="70">
        <v>3000</v>
      </c>
      <c r="G360" s="70">
        <v>3900</v>
      </c>
      <c r="H360" s="70">
        <v>2000</v>
      </c>
      <c r="I360" s="70">
        <v>3000</v>
      </c>
      <c r="J360" s="70">
        <v>3945</v>
      </c>
      <c r="L360" s="95"/>
      <c r="M360" s="95"/>
      <c r="N360" s="96" t="str">
        <f t="shared" si="7"/>
        <v>41</v>
      </c>
      <c r="O360" s="95"/>
      <c r="P360" s="95"/>
      <c r="Q360" s="95"/>
    </row>
    <row r="361" spans="1:17" ht="12" customHeight="1">
      <c r="A361" s="63"/>
      <c r="B361" s="75">
        <v>42112</v>
      </c>
      <c r="C361" s="75" t="s">
        <v>450</v>
      </c>
      <c r="D361" s="76">
        <v>137</v>
      </c>
      <c r="E361" s="76">
        <v>1746</v>
      </c>
      <c r="F361" s="76">
        <v>2067</v>
      </c>
      <c r="G361" s="76">
        <v>2612</v>
      </c>
      <c r="H361" s="76">
        <v>1800</v>
      </c>
      <c r="I361" s="76">
        <v>2368</v>
      </c>
      <c r="J361" s="76">
        <v>2870</v>
      </c>
      <c r="L361" s="95"/>
      <c r="M361" s="95"/>
      <c r="N361" s="96" t="str">
        <f t="shared" si="7"/>
        <v>42</v>
      </c>
      <c r="O361" s="95"/>
      <c r="P361" s="95"/>
      <c r="Q361" s="95"/>
    </row>
    <row r="362" spans="1:17" ht="12" customHeight="1">
      <c r="A362" s="63"/>
      <c r="B362" s="23">
        <v>44121</v>
      </c>
      <c r="C362" s="23" t="s">
        <v>474</v>
      </c>
      <c r="D362" s="70">
        <v>95</v>
      </c>
      <c r="E362" s="70">
        <v>2179</v>
      </c>
      <c r="F362" s="70">
        <v>2466</v>
      </c>
      <c r="G362" s="70">
        <v>3030</v>
      </c>
      <c r="H362" s="70">
        <v>2350</v>
      </c>
      <c r="I362" s="70">
        <v>2872</v>
      </c>
      <c r="J362" s="70">
        <v>4092</v>
      </c>
      <c r="L362" s="95"/>
      <c r="M362" s="95"/>
      <c r="N362" s="96" t="str">
        <f t="shared" si="7"/>
        <v>44</v>
      </c>
      <c r="O362" s="95"/>
      <c r="P362" s="95"/>
      <c r="Q362" s="95"/>
    </row>
    <row r="363" spans="1:17" ht="12" customHeight="1">
      <c r="A363" s="63"/>
      <c r="B363" s="75">
        <v>43116</v>
      </c>
      <c r="C363" s="75" t="s">
        <v>569</v>
      </c>
      <c r="D363" s="76">
        <v>218</v>
      </c>
      <c r="E363" s="76">
        <v>1750</v>
      </c>
      <c r="F363" s="76">
        <v>2787</v>
      </c>
      <c r="G363" s="76">
        <v>3400</v>
      </c>
      <c r="H363" s="76">
        <v>1772</v>
      </c>
      <c r="I363" s="76">
        <v>2811</v>
      </c>
      <c r="J363" s="76">
        <v>3500</v>
      </c>
      <c r="L363" s="95"/>
      <c r="M363" s="95"/>
      <c r="N363" s="96" t="str">
        <f t="shared" si="7"/>
        <v>43</v>
      </c>
      <c r="O363" s="95"/>
      <c r="P363" s="95"/>
      <c r="Q363" s="95"/>
    </row>
    <row r="364" spans="1:17" ht="12" customHeight="1">
      <c r="A364" s="63"/>
      <c r="B364" s="23">
        <v>43222</v>
      </c>
      <c r="C364" s="23" t="s">
        <v>470</v>
      </c>
      <c r="D364" s="70">
        <v>276</v>
      </c>
      <c r="E364" s="70">
        <v>2548</v>
      </c>
      <c r="F364" s="70">
        <v>3385</v>
      </c>
      <c r="G364" s="70">
        <v>4698</v>
      </c>
      <c r="H364" s="70">
        <v>2752</v>
      </c>
      <c r="I364" s="70">
        <v>3543</v>
      </c>
      <c r="J364" s="70">
        <v>4795</v>
      </c>
      <c r="L364" s="95"/>
      <c r="M364" s="95"/>
      <c r="N364" s="96" t="str">
        <f t="shared" si="7"/>
        <v>43</v>
      </c>
      <c r="O364" s="95"/>
      <c r="P364" s="95"/>
      <c r="Q364" s="95"/>
    </row>
    <row r="365" spans="1:17" ht="12" customHeight="1">
      <c r="A365" s="63"/>
      <c r="B365" s="75">
        <v>42241</v>
      </c>
      <c r="C365" s="75" t="s">
        <v>451</v>
      </c>
      <c r="D365" s="76">
        <v>377</v>
      </c>
      <c r="E365" s="76">
        <v>2100</v>
      </c>
      <c r="F365" s="76">
        <v>2575</v>
      </c>
      <c r="G365" s="76">
        <v>3100</v>
      </c>
      <c r="H365" s="76">
        <v>2120</v>
      </c>
      <c r="I365" s="76">
        <v>2670</v>
      </c>
      <c r="J365" s="76">
        <v>3250</v>
      </c>
      <c r="L365" s="95"/>
      <c r="M365" s="95"/>
      <c r="N365" s="96" t="str">
        <f t="shared" si="7"/>
        <v>42</v>
      </c>
      <c r="O365" s="95"/>
      <c r="P365" s="95"/>
      <c r="Q365" s="95"/>
    </row>
    <row r="366" spans="1:17" ht="12" customHeight="1">
      <c r="A366" s="63"/>
      <c r="B366" s="23">
        <v>41201</v>
      </c>
      <c r="C366" s="23" t="s">
        <v>146</v>
      </c>
      <c r="D366" s="70">
        <v>1516</v>
      </c>
      <c r="E366" s="70">
        <v>3620</v>
      </c>
      <c r="F366" s="70">
        <v>4871</v>
      </c>
      <c r="G366" s="70">
        <v>6505</v>
      </c>
      <c r="H366" s="70">
        <v>3725</v>
      </c>
      <c r="I366" s="70">
        <v>5000</v>
      </c>
      <c r="J366" s="70">
        <v>6696</v>
      </c>
      <c r="L366" s="95"/>
      <c r="M366" s="95"/>
      <c r="N366" s="96" t="str">
        <f t="shared" si="7"/>
        <v>41</v>
      </c>
      <c r="O366" s="95"/>
      <c r="P366" s="95"/>
      <c r="Q366" s="95"/>
    </row>
    <row r="367" spans="1:17" ht="12" customHeight="1">
      <c r="A367" s="63"/>
      <c r="B367" s="75">
        <v>43231</v>
      </c>
      <c r="C367" s="75" t="s">
        <v>471</v>
      </c>
      <c r="D367" s="76">
        <v>703</v>
      </c>
      <c r="E367" s="76">
        <v>2530</v>
      </c>
      <c r="F367" s="76">
        <v>3133</v>
      </c>
      <c r="G367" s="76">
        <v>3820</v>
      </c>
      <c r="H367" s="76">
        <v>2657</v>
      </c>
      <c r="I367" s="76">
        <v>3240</v>
      </c>
      <c r="J367" s="76">
        <v>3910</v>
      </c>
      <c r="L367" s="95"/>
      <c r="M367" s="95"/>
      <c r="N367" s="96" t="str">
        <f t="shared" si="7"/>
        <v>43</v>
      </c>
      <c r="O367" s="95"/>
      <c r="P367" s="95"/>
      <c r="Q367" s="95"/>
    </row>
    <row r="368" spans="1:17" ht="12" customHeight="1">
      <c r="A368" s="63"/>
      <c r="B368" s="23">
        <v>43141</v>
      </c>
      <c r="C368" s="23" t="s">
        <v>465</v>
      </c>
      <c r="D368" s="70">
        <v>34</v>
      </c>
      <c r="E368" s="70">
        <v>2287</v>
      </c>
      <c r="F368" s="70">
        <v>3648</v>
      </c>
      <c r="G368" s="70">
        <v>4952</v>
      </c>
      <c r="H368" s="70">
        <v>3072</v>
      </c>
      <c r="I368" s="70">
        <v>3864</v>
      </c>
      <c r="J368" s="70">
        <v>5089</v>
      </c>
      <c r="L368" s="95"/>
      <c r="M368" s="95"/>
      <c r="N368" s="96" t="str">
        <f t="shared" si="7"/>
        <v>43</v>
      </c>
      <c r="O368" s="95"/>
      <c r="P368" s="95"/>
      <c r="Q368" s="95"/>
    </row>
    <row r="369" spans="1:17" ht="12" customHeight="1">
      <c r="A369" s="63"/>
      <c r="B369" s="75">
        <v>43211</v>
      </c>
      <c r="C369" s="75" t="s">
        <v>467</v>
      </c>
      <c r="D369" s="76">
        <v>243</v>
      </c>
      <c r="E369" s="76">
        <v>1648</v>
      </c>
      <c r="F369" s="76">
        <v>2140</v>
      </c>
      <c r="G369" s="76">
        <v>2990</v>
      </c>
      <c r="H369" s="76">
        <v>1775</v>
      </c>
      <c r="I369" s="76">
        <v>2251</v>
      </c>
      <c r="J369" s="76">
        <v>3300</v>
      </c>
      <c r="L369" s="95"/>
      <c r="M369" s="95"/>
      <c r="N369" s="96" t="str">
        <f t="shared" si="7"/>
        <v>43</v>
      </c>
      <c r="O369" s="95"/>
      <c r="P369" s="95"/>
      <c r="Q369" s="95"/>
    </row>
    <row r="370" spans="1:17" ht="12" customHeight="1">
      <c r="A370" s="63"/>
      <c r="B370" s="23">
        <v>43212</v>
      </c>
      <c r="C370" s="23" t="s">
        <v>468</v>
      </c>
      <c r="D370" s="70">
        <v>644</v>
      </c>
      <c r="E370" s="70">
        <v>1800</v>
      </c>
      <c r="F370" s="70">
        <v>2384</v>
      </c>
      <c r="G370" s="70">
        <v>2950</v>
      </c>
      <c r="H370" s="70">
        <v>1945</v>
      </c>
      <c r="I370" s="70">
        <v>2550</v>
      </c>
      <c r="J370" s="70">
        <v>3278</v>
      </c>
      <c r="L370" s="95"/>
      <c r="M370" s="95"/>
      <c r="N370" s="96" t="str">
        <f t="shared" si="7"/>
        <v>43</v>
      </c>
      <c r="O370" s="95"/>
      <c r="P370" s="95"/>
      <c r="Q370" s="95"/>
    </row>
    <row r="371" spans="1:17" ht="12" customHeight="1">
      <c r="A371" s="63"/>
      <c r="B371" s="75">
        <v>42230</v>
      </c>
      <c r="C371" s="75" t="s">
        <v>246</v>
      </c>
      <c r="D371" s="76">
        <v>44</v>
      </c>
      <c r="E371" s="76">
        <v>2175</v>
      </c>
      <c r="F371" s="76">
        <v>3009</v>
      </c>
      <c r="G371" s="76">
        <v>3590</v>
      </c>
      <c r="H371" s="76">
        <v>2486</v>
      </c>
      <c r="I371" s="76">
        <v>3310</v>
      </c>
      <c r="J371" s="76">
        <v>4178</v>
      </c>
      <c r="L371" s="95"/>
      <c r="M371" s="95"/>
      <c r="N371" s="96" t="str">
        <f t="shared" si="7"/>
        <v>42</v>
      </c>
      <c r="O371" s="95"/>
      <c r="P371" s="95"/>
      <c r="Q371" s="95"/>
    </row>
    <row r="372" spans="1:17" ht="12" customHeight="1">
      <c r="A372" s="63"/>
      <c r="B372" s="23">
        <v>42210</v>
      </c>
      <c r="C372" s="23" t="s">
        <v>149</v>
      </c>
      <c r="D372" s="70">
        <v>206</v>
      </c>
      <c r="E372" s="70">
        <v>2700</v>
      </c>
      <c r="F372" s="70">
        <v>3612</v>
      </c>
      <c r="G372" s="70">
        <v>4600</v>
      </c>
      <c r="H372" s="70">
        <v>2720</v>
      </c>
      <c r="I372" s="70">
        <v>3950</v>
      </c>
      <c r="J372" s="70">
        <v>7416</v>
      </c>
      <c r="L372" s="95"/>
      <c r="M372" s="95"/>
      <c r="N372" s="96" t="str">
        <f t="shared" si="7"/>
        <v>42</v>
      </c>
      <c r="O372" s="95"/>
      <c r="P372" s="95"/>
      <c r="Q372" s="95"/>
    </row>
    <row r="373" spans="1:17" ht="12" customHeight="1">
      <c r="A373" s="63"/>
      <c r="B373" s="77">
        <v>5</v>
      </c>
      <c r="C373" s="77" t="s">
        <v>151</v>
      </c>
      <c r="D373" s="76"/>
      <c r="E373" s="76"/>
      <c r="F373" s="76"/>
      <c r="G373" s="76"/>
      <c r="H373" s="76"/>
      <c r="I373" s="76"/>
      <c r="J373" s="76"/>
      <c r="L373" s="95"/>
      <c r="M373" s="95"/>
      <c r="N373" s="96" t="str">
        <f t="shared" si="7"/>
        <v>5</v>
      </c>
      <c r="O373" s="95"/>
      <c r="P373" s="95"/>
      <c r="Q373" s="95"/>
    </row>
    <row r="374" spans="1:17" ht="12" customHeight="1">
      <c r="A374" s="63"/>
      <c r="B374" s="23">
        <v>51412</v>
      </c>
      <c r="C374" s="23" t="s">
        <v>476</v>
      </c>
      <c r="D374" s="70">
        <v>45</v>
      </c>
      <c r="E374" s="70">
        <v>2219</v>
      </c>
      <c r="F374" s="70">
        <v>2561</v>
      </c>
      <c r="G374" s="70">
        <v>3912</v>
      </c>
      <c r="H374" s="70">
        <v>2219</v>
      </c>
      <c r="I374" s="70">
        <v>2561</v>
      </c>
      <c r="J374" s="70">
        <v>3912</v>
      </c>
      <c r="L374" s="95"/>
      <c r="M374" s="95"/>
      <c r="N374" s="96" t="str">
        <f t="shared" si="7"/>
        <v>51</v>
      </c>
      <c r="O374" s="95"/>
      <c r="P374" s="95"/>
      <c r="Q374" s="95"/>
    </row>
    <row r="375" spans="1:17" ht="12" customHeight="1">
      <c r="A375" s="63"/>
      <c r="B375" s="75">
        <v>51322</v>
      </c>
      <c r="C375" s="75" t="s">
        <v>155</v>
      </c>
      <c r="D375" s="76">
        <v>188</v>
      </c>
      <c r="E375" s="76">
        <v>1900</v>
      </c>
      <c r="F375" s="76">
        <v>2000</v>
      </c>
      <c r="G375" s="76">
        <v>2155</v>
      </c>
      <c r="H375" s="76">
        <v>1992</v>
      </c>
      <c r="I375" s="76">
        <v>2150</v>
      </c>
      <c r="J375" s="76">
        <v>2414</v>
      </c>
      <c r="L375" s="95"/>
      <c r="M375" s="95"/>
      <c r="N375" s="96" t="str">
        <f t="shared" si="7"/>
        <v>51</v>
      </c>
      <c r="O375" s="95"/>
      <c r="P375" s="95"/>
      <c r="Q375" s="95"/>
    </row>
    <row r="376" spans="1:17" ht="12" customHeight="1">
      <c r="A376" s="63"/>
      <c r="B376" s="23">
        <v>51421</v>
      </c>
      <c r="C376" s="23" t="s">
        <v>157</v>
      </c>
      <c r="D376" s="70">
        <v>186</v>
      </c>
      <c r="E376" s="70">
        <v>1900</v>
      </c>
      <c r="F376" s="70">
        <v>2400</v>
      </c>
      <c r="G376" s="70">
        <v>3327</v>
      </c>
      <c r="H376" s="70">
        <v>2500</v>
      </c>
      <c r="I376" s="70">
        <v>3000</v>
      </c>
      <c r="J376" s="70">
        <v>3789</v>
      </c>
      <c r="L376" s="95"/>
      <c r="M376" s="95"/>
      <c r="N376" s="96" t="str">
        <f t="shared" si="7"/>
        <v>51</v>
      </c>
      <c r="O376" s="95"/>
      <c r="P376" s="95"/>
      <c r="Q376" s="95"/>
    </row>
    <row r="377" spans="1:17" ht="12" customHeight="1">
      <c r="A377" s="63"/>
      <c r="B377" s="75">
        <v>51702</v>
      </c>
      <c r="C377" s="75" t="s">
        <v>480</v>
      </c>
      <c r="D377" s="76">
        <v>1264</v>
      </c>
      <c r="E377" s="76">
        <v>2667</v>
      </c>
      <c r="F377" s="76">
        <v>2903</v>
      </c>
      <c r="G377" s="76">
        <v>3285</v>
      </c>
      <c r="H377" s="76">
        <v>2667</v>
      </c>
      <c r="I377" s="76">
        <v>2903</v>
      </c>
      <c r="J377" s="76">
        <v>3285</v>
      </c>
      <c r="L377" s="95"/>
      <c r="M377" s="95"/>
      <c r="N377" s="96" t="str">
        <f t="shared" si="7"/>
        <v>51</v>
      </c>
      <c r="O377" s="95"/>
      <c r="P377" s="95"/>
      <c r="Q377" s="95"/>
    </row>
    <row r="378" spans="1:17" ht="12" customHeight="1">
      <c r="A378" s="63"/>
      <c r="B378" s="23">
        <v>51311</v>
      </c>
      <c r="C378" s="23" t="s">
        <v>153</v>
      </c>
      <c r="D378" s="70">
        <v>619</v>
      </c>
      <c r="E378" s="70">
        <v>2100</v>
      </c>
      <c r="F378" s="70">
        <v>2400</v>
      </c>
      <c r="G378" s="70">
        <v>3000</v>
      </c>
      <c r="H378" s="70">
        <v>2420</v>
      </c>
      <c r="I378" s="70">
        <v>2767</v>
      </c>
      <c r="J378" s="70">
        <v>3300</v>
      </c>
      <c r="L378" s="95"/>
      <c r="M378" s="95"/>
      <c r="N378" s="96" t="str">
        <f t="shared" si="7"/>
        <v>51</v>
      </c>
      <c r="O378" s="95"/>
      <c r="P378" s="95"/>
      <c r="Q378" s="95"/>
    </row>
    <row r="379" spans="1:17" ht="12" customHeight="1">
      <c r="A379" s="63"/>
      <c r="B379" s="75">
        <v>52302</v>
      </c>
      <c r="C379" s="75" t="s">
        <v>484</v>
      </c>
      <c r="D379" s="76">
        <v>744</v>
      </c>
      <c r="E379" s="76">
        <v>1711</v>
      </c>
      <c r="F379" s="76">
        <v>2001</v>
      </c>
      <c r="G379" s="76">
        <v>2245</v>
      </c>
      <c r="H379" s="76">
        <v>1884</v>
      </c>
      <c r="I379" s="76">
        <v>2045</v>
      </c>
      <c r="J379" s="76">
        <v>2400</v>
      </c>
      <c r="L379" s="95"/>
      <c r="M379" s="95"/>
      <c r="N379" s="96" t="str">
        <f t="shared" si="7"/>
        <v>52</v>
      </c>
      <c r="O379" s="95"/>
      <c r="P379" s="95"/>
      <c r="Q379" s="95"/>
    </row>
    <row r="380" spans="1:17" ht="12" customHeight="1">
      <c r="A380" s="63"/>
      <c r="B380" s="23">
        <v>53113</v>
      </c>
      <c r="C380" s="23" t="s">
        <v>487</v>
      </c>
      <c r="D380" s="70">
        <v>64</v>
      </c>
      <c r="E380" s="70">
        <v>1844</v>
      </c>
      <c r="F380" s="70">
        <v>2403</v>
      </c>
      <c r="G380" s="70">
        <v>2881</v>
      </c>
      <c r="H380" s="70">
        <v>1892</v>
      </c>
      <c r="I380" s="70">
        <v>2486</v>
      </c>
      <c r="J380" s="70">
        <v>2899</v>
      </c>
      <c r="L380" s="95"/>
      <c r="M380" s="95"/>
      <c r="N380" s="96" t="str">
        <f t="shared" si="7"/>
        <v>53</v>
      </c>
      <c r="O380" s="95"/>
      <c r="P380" s="95"/>
      <c r="Q380" s="95"/>
    </row>
    <row r="381" spans="1:17" ht="12" customHeight="1">
      <c r="A381" s="63"/>
      <c r="B381" s="75">
        <v>51201</v>
      </c>
      <c r="C381" s="75" t="s">
        <v>152</v>
      </c>
      <c r="D381" s="76">
        <v>663</v>
      </c>
      <c r="E381" s="76">
        <v>1500</v>
      </c>
      <c r="F381" s="76">
        <v>2300</v>
      </c>
      <c r="G381" s="76">
        <v>3000</v>
      </c>
      <c r="H381" s="76">
        <v>1600</v>
      </c>
      <c r="I381" s="76">
        <v>2397</v>
      </c>
      <c r="J381" s="76">
        <v>3169</v>
      </c>
      <c r="L381" s="95"/>
      <c r="M381" s="95"/>
      <c r="N381" s="96" t="str">
        <f t="shared" si="7"/>
        <v>51</v>
      </c>
      <c r="O381" s="95"/>
      <c r="P381" s="95"/>
      <c r="Q381" s="95"/>
    </row>
    <row r="382" spans="1:17" ht="12" customHeight="1">
      <c r="A382" s="63"/>
      <c r="B382" s="23">
        <v>53203</v>
      </c>
      <c r="C382" s="23" t="s">
        <v>285</v>
      </c>
      <c r="D382" s="70">
        <v>418</v>
      </c>
      <c r="E382" s="70">
        <v>2051</v>
      </c>
      <c r="F382" s="70">
        <v>2581</v>
      </c>
      <c r="G382" s="70">
        <v>3589</v>
      </c>
      <c r="H382" s="70">
        <v>2150</v>
      </c>
      <c r="I382" s="70">
        <v>2846</v>
      </c>
      <c r="J382" s="70">
        <v>3706</v>
      </c>
      <c r="L382" s="95"/>
      <c r="M382" s="95"/>
      <c r="N382" s="96" t="str">
        <f t="shared" si="7"/>
        <v>53</v>
      </c>
      <c r="O382" s="95"/>
      <c r="P382" s="95"/>
      <c r="Q382" s="95"/>
    </row>
    <row r="383" spans="1:17" ht="12" customHeight="1">
      <c r="A383" s="63"/>
      <c r="B383" s="75">
        <v>51950</v>
      </c>
      <c r="C383" s="75" t="s">
        <v>483</v>
      </c>
      <c r="D383" s="76">
        <v>81</v>
      </c>
      <c r="E383" s="76">
        <v>2610</v>
      </c>
      <c r="F383" s="76">
        <v>3102</v>
      </c>
      <c r="G383" s="76">
        <v>3492</v>
      </c>
      <c r="H383" s="76">
        <v>3206</v>
      </c>
      <c r="I383" s="76">
        <v>3734</v>
      </c>
      <c r="J383" s="76">
        <v>4354</v>
      </c>
      <c r="L383" s="95"/>
      <c r="M383" s="95"/>
      <c r="N383" s="96" t="str">
        <f t="shared" si="7"/>
        <v>51</v>
      </c>
      <c r="O383" s="95"/>
      <c r="P383" s="95"/>
      <c r="Q383" s="95"/>
    </row>
    <row r="384" spans="1:17" ht="12" customHeight="1">
      <c r="A384" s="63"/>
      <c r="B384" s="23">
        <v>53115</v>
      </c>
      <c r="C384" s="23" t="s">
        <v>488</v>
      </c>
      <c r="D384" s="70">
        <v>1518</v>
      </c>
      <c r="E384" s="70">
        <v>2550</v>
      </c>
      <c r="F384" s="70">
        <v>2795</v>
      </c>
      <c r="G384" s="70">
        <v>3200</v>
      </c>
      <c r="H384" s="70">
        <v>2550</v>
      </c>
      <c r="I384" s="70">
        <v>2800</v>
      </c>
      <c r="J384" s="70">
        <v>3200</v>
      </c>
      <c r="L384" s="95"/>
      <c r="M384" s="95"/>
      <c r="N384" s="96" t="str">
        <f t="shared" si="7"/>
        <v>53</v>
      </c>
      <c r="O384" s="95"/>
      <c r="P384" s="95"/>
      <c r="Q384" s="95"/>
    </row>
    <row r="385" spans="1:17" ht="12" customHeight="1">
      <c r="A385" s="63"/>
      <c r="B385" s="75">
        <v>52492</v>
      </c>
      <c r="C385" s="75" t="s">
        <v>163</v>
      </c>
      <c r="D385" s="76">
        <v>377</v>
      </c>
      <c r="E385" s="76">
        <v>1912</v>
      </c>
      <c r="F385" s="76">
        <v>2494</v>
      </c>
      <c r="G385" s="76">
        <v>2850</v>
      </c>
      <c r="H385" s="76">
        <v>1981</v>
      </c>
      <c r="I385" s="76">
        <v>2653</v>
      </c>
      <c r="J385" s="76">
        <v>2999</v>
      </c>
      <c r="L385" s="95"/>
      <c r="M385" s="95"/>
      <c r="N385" s="96" t="str">
        <f t="shared" si="7"/>
        <v>52</v>
      </c>
      <c r="O385" s="95"/>
      <c r="P385" s="95"/>
      <c r="Q385" s="95"/>
    </row>
    <row r="386" spans="1:17" ht="24">
      <c r="A386" s="63"/>
      <c r="B386" s="23">
        <v>51701</v>
      </c>
      <c r="C386" s="23" t="s">
        <v>479</v>
      </c>
      <c r="D386" s="70">
        <v>188</v>
      </c>
      <c r="E386" s="70">
        <v>3512</v>
      </c>
      <c r="F386" s="70">
        <v>4097</v>
      </c>
      <c r="G386" s="70">
        <v>7733</v>
      </c>
      <c r="H386" s="70">
        <v>3540</v>
      </c>
      <c r="I386" s="70">
        <v>4230</v>
      </c>
      <c r="J386" s="70">
        <v>8014</v>
      </c>
      <c r="L386" s="95"/>
      <c r="M386" s="95"/>
      <c r="N386" s="96" t="str">
        <f t="shared" si="7"/>
        <v>51</v>
      </c>
      <c r="O386" s="95"/>
      <c r="P386" s="95"/>
      <c r="Q386" s="95"/>
    </row>
    <row r="387" spans="1:17" ht="12" customHeight="1">
      <c r="A387" s="63"/>
      <c r="B387" s="75">
        <v>51411</v>
      </c>
      <c r="C387" s="75" t="s">
        <v>156</v>
      </c>
      <c r="D387" s="76">
        <v>144</v>
      </c>
      <c r="E387" s="76">
        <v>1920</v>
      </c>
      <c r="F387" s="76">
        <v>2730</v>
      </c>
      <c r="G387" s="76">
        <v>4638</v>
      </c>
      <c r="H387" s="76">
        <v>1920</v>
      </c>
      <c r="I387" s="76">
        <v>2770</v>
      </c>
      <c r="J387" s="76">
        <v>4638</v>
      </c>
      <c r="L387" s="95"/>
      <c r="M387" s="95"/>
      <c r="N387" s="96" t="str">
        <f t="shared" si="7"/>
        <v>51</v>
      </c>
      <c r="O387" s="95"/>
      <c r="P387" s="95"/>
      <c r="Q387" s="95"/>
    </row>
    <row r="388" spans="1:17" ht="12" customHeight="1">
      <c r="A388" s="63"/>
      <c r="B388" s="23">
        <v>53201</v>
      </c>
      <c r="C388" s="23" t="s">
        <v>165</v>
      </c>
      <c r="D388" s="70">
        <v>814</v>
      </c>
      <c r="E388" s="70">
        <v>2200</v>
      </c>
      <c r="F388" s="70">
        <v>2401</v>
      </c>
      <c r="G388" s="70">
        <v>2826</v>
      </c>
      <c r="H388" s="70">
        <v>2248</v>
      </c>
      <c r="I388" s="70">
        <v>2555</v>
      </c>
      <c r="J388" s="70">
        <v>3245</v>
      </c>
      <c r="L388" s="95"/>
      <c r="M388" s="95"/>
      <c r="N388" s="96" t="str">
        <f t="shared" si="7"/>
        <v>53</v>
      </c>
      <c r="O388" s="95"/>
      <c r="P388" s="95"/>
      <c r="Q388" s="95"/>
    </row>
    <row r="389" spans="1:17" ht="12" customHeight="1">
      <c r="A389" s="63"/>
      <c r="B389" s="75">
        <v>51501</v>
      </c>
      <c r="C389" s="75" t="s">
        <v>478</v>
      </c>
      <c r="D389" s="76">
        <v>161</v>
      </c>
      <c r="E389" s="76">
        <v>2070</v>
      </c>
      <c r="F389" s="76">
        <v>2626</v>
      </c>
      <c r="G389" s="76">
        <v>3200</v>
      </c>
      <c r="H389" s="76">
        <v>2200</v>
      </c>
      <c r="I389" s="76">
        <v>2730</v>
      </c>
      <c r="J389" s="76">
        <v>3300</v>
      </c>
      <c r="L389" s="95"/>
      <c r="M389" s="95"/>
      <c r="N389" s="96" t="str">
        <f t="shared" si="7"/>
        <v>51</v>
      </c>
      <c r="O389" s="95"/>
      <c r="P389" s="95"/>
      <c r="Q389" s="95"/>
    </row>
    <row r="390" spans="1:17" ht="12" customHeight="1">
      <c r="A390" s="63"/>
      <c r="B390" s="23">
        <v>5150</v>
      </c>
      <c r="C390" s="23" t="s">
        <v>559</v>
      </c>
      <c r="D390" s="70">
        <v>281</v>
      </c>
      <c r="E390" s="70">
        <v>2210</v>
      </c>
      <c r="F390" s="70">
        <v>2906</v>
      </c>
      <c r="G390" s="70">
        <v>3670</v>
      </c>
      <c r="H390" s="70">
        <v>2323</v>
      </c>
      <c r="I390" s="70">
        <v>3058</v>
      </c>
      <c r="J390" s="70">
        <v>4290</v>
      </c>
      <c r="L390" s="95"/>
      <c r="M390" s="95"/>
      <c r="N390" s="96" t="str">
        <f t="shared" si="7"/>
        <v>51</v>
      </c>
      <c r="O390" s="95"/>
      <c r="P390" s="95"/>
      <c r="Q390" s="95"/>
    </row>
    <row r="391" spans="1:17" ht="12" customHeight="1">
      <c r="A391" s="63"/>
      <c r="B391" s="75">
        <v>54192</v>
      </c>
      <c r="C391" s="75" t="s">
        <v>490</v>
      </c>
      <c r="D391" s="76">
        <v>48</v>
      </c>
      <c r="E391" s="76">
        <v>5300</v>
      </c>
      <c r="F391" s="76">
        <v>6293</v>
      </c>
      <c r="G391" s="76">
        <v>11681</v>
      </c>
      <c r="H391" s="76">
        <v>5583</v>
      </c>
      <c r="I391" s="76">
        <v>6293</v>
      </c>
      <c r="J391" s="76">
        <v>11681</v>
      </c>
      <c r="L391" s="95"/>
      <c r="M391" s="95"/>
      <c r="N391" s="96" t="str">
        <f t="shared" si="7"/>
        <v>54</v>
      </c>
      <c r="O391" s="95"/>
      <c r="P391" s="95"/>
      <c r="Q391" s="95"/>
    </row>
    <row r="392" spans="1:17" ht="12" customHeight="1">
      <c r="A392" s="63"/>
      <c r="B392" s="23">
        <v>51942</v>
      </c>
      <c r="C392" s="23" t="s">
        <v>482</v>
      </c>
      <c r="D392" s="70">
        <v>165</v>
      </c>
      <c r="E392" s="70">
        <v>2543</v>
      </c>
      <c r="F392" s="70">
        <v>2778</v>
      </c>
      <c r="G392" s="70">
        <v>3305</v>
      </c>
      <c r="H392" s="70">
        <v>2543</v>
      </c>
      <c r="I392" s="70">
        <v>2778</v>
      </c>
      <c r="J392" s="70">
        <v>3305</v>
      </c>
      <c r="L392" s="95"/>
      <c r="M392" s="95"/>
      <c r="N392" s="96" t="str">
        <f t="shared" si="7"/>
        <v>51</v>
      </c>
      <c r="O392" s="95"/>
      <c r="P392" s="95"/>
      <c r="Q392" s="95"/>
    </row>
    <row r="393" spans="1:17" ht="12" customHeight="1">
      <c r="A393" s="63"/>
      <c r="B393" s="75">
        <v>54150</v>
      </c>
      <c r="C393" s="75" t="s">
        <v>489</v>
      </c>
      <c r="D393" s="76">
        <v>55</v>
      </c>
      <c r="E393" s="76">
        <v>2600</v>
      </c>
      <c r="F393" s="76">
        <v>2919</v>
      </c>
      <c r="G393" s="76">
        <v>3233</v>
      </c>
      <c r="H393" s="76">
        <v>2640</v>
      </c>
      <c r="I393" s="76">
        <v>2919</v>
      </c>
      <c r="J393" s="76">
        <v>3233</v>
      </c>
      <c r="L393" s="95"/>
      <c r="M393" s="95"/>
      <c r="N393" s="96" t="str">
        <f t="shared" si="7"/>
        <v>54</v>
      </c>
      <c r="O393" s="95"/>
      <c r="P393" s="95"/>
      <c r="Q393" s="95"/>
    </row>
    <row r="394" spans="1:17" ht="12" customHeight="1">
      <c r="A394" s="63"/>
      <c r="B394" s="23">
        <v>51423</v>
      </c>
      <c r="C394" s="23" t="s">
        <v>477</v>
      </c>
      <c r="D394" s="70">
        <v>40</v>
      </c>
      <c r="E394" s="70">
        <v>2000</v>
      </c>
      <c r="F394" s="70">
        <v>2060</v>
      </c>
      <c r="G394" s="70">
        <v>4330</v>
      </c>
      <c r="H394" s="70">
        <v>3300</v>
      </c>
      <c r="I394" s="70">
        <v>5786</v>
      </c>
      <c r="J394" s="70">
        <v>7242</v>
      </c>
      <c r="L394" s="95"/>
      <c r="M394" s="95"/>
      <c r="N394" s="96" t="str">
        <f t="shared" si="7"/>
        <v>51</v>
      </c>
      <c r="O394" s="95"/>
      <c r="P394" s="95"/>
      <c r="Q394" s="95"/>
    </row>
    <row r="395" spans="1:17" ht="12" customHeight="1">
      <c r="A395" s="63"/>
      <c r="B395" s="75">
        <v>51422</v>
      </c>
      <c r="C395" s="75" t="s">
        <v>247</v>
      </c>
      <c r="D395" s="76">
        <v>148</v>
      </c>
      <c r="E395" s="76">
        <v>1800</v>
      </c>
      <c r="F395" s="76">
        <v>3094</v>
      </c>
      <c r="G395" s="76">
        <v>4942</v>
      </c>
      <c r="H395" s="76">
        <v>1800</v>
      </c>
      <c r="I395" s="76">
        <v>3202</v>
      </c>
      <c r="J395" s="76">
        <v>4969</v>
      </c>
      <c r="L395" s="95"/>
      <c r="M395" s="95"/>
      <c r="N395" s="96" t="str">
        <f t="shared" si="7"/>
        <v>51</v>
      </c>
      <c r="O395" s="95"/>
      <c r="P395" s="95"/>
      <c r="Q395" s="95"/>
    </row>
    <row r="396" spans="1:17" ht="12" customHeight="1">
      <c r="A396" s="63"/>
      <c r="B396" s="23">
        <v>51491</v>
      </c>
      <c r="C396" s="23" t="s">
        <v>158</v>
      </c>
      <c r="D396" s="70">
        <v>102</v>
      </c>
      <c r="E396" s="70">
        <v>1400</v>
      </c>
      <c r="F396" s="70">
        <v>1400</v>
      </c>
      <c r="G396" s="70">
        <v>2650</v>
      </c>
      <c r="H396" s="70">
        <v>1400</v>
      </c>
      <c r="I396" s="70">
        <v>1400</v>
      </c>
      <c r="J396" s="70">
        <v>2900</v>
      </c>
      <c r="L396" s="95"/>
      <c r="M396" s="95"/>
      <c r="N396" s="96" t="str">
        <f t="shared" si="7"/>
        <v>51</v>
      </c>
      <c r="O396" s="95"/>
      <c r="P396" s="95"/>
      <c r="Q396" s="95"/>
    </row>
    <row r="397" spans="1:17" ht="12" customHeight="1">
      <c r="A397" s="63"/>
      <c r="B397" s="75">
        <v>53202</v>
      </c>
      <c r="C397" s="75" t="s">
        <v>258</v>
      </c>
      <c r="D397" s="76">
        <v>60</v>
      </c>
      <c r="E397" s="76">
        <v>2340</v>
      </c>
      <c r="F397" s="76">
        <v>3125</v>
      </c>
      <c r="G397" s="76">
        <v>4695</v>
      </c>
      <c r="H397" s="76">
        <v>2345</v>
      </c>
      <c r="I397" s="76">
        <v>3250</v>
      </c>
      <c r="J397" s="76">
        <v>5119</v>
      </c>
      <c r="L397" s="95"/>
      <c r="M397" s="95"/>
      <c r="N397" s="96" t="str">
        <f t="shared" si="7"/>
        <v>53</v>
      </c>
      <c r="O397" s="95"/>
      <c r="P397" s="95"/>
      <c r="Q397" s="95"/>
    </row>
    <row r="398" spans="1:17" ht="12" customHeight="1">
      <c r="A398" s="63"/>
      <c r="B398" s="23">
        <v>52303</v>
      </c>
      <c r="C398" s="23" t="s">
        <v>485</v>
      </c>
      <c r="D398" s="70">
        <v>255</v>
      </c>
      <c r="E398" s="70">
        <v>2624</v>
      </c>
      <c r="F398" s="70">
        <v>3060</v>
      </c>
      <c r="G398" s="70">
        <v>3666</v>
      </c>
      <c r="H398" s="70">
        <v>2648</v>
      </c>
      <c r="I398" s="70">
        <v>3116</v>
      </c>
      <c r="J398" s="70">
        <v>3684</v>
      </c>
      <c r="L398" s="95"/>
      <c r="M398" s="95"/>
      <c r="N398" s="96" t="str">
        <f t="shared" si="7"/>
        <v>52</v>
      </c>
      <c r="O398" s="95"/>
      <c r="P398" s="95"/>
      <c r="Q398" s="95"/>
    </row>
    <row r="399" spans="1:17" ht="12" customHeight="1">
      <c r="A399" s="63"/>
      <c r="B399" s="75">
        <v>51941</v>
      </c>
      <c r="C399" s="75" t="s">
        <v>481</v>
      </c>
      <c r="D399" s="76">
        <v>30</v>
      </c>
      <c r="E399" s="76">
        <v>1985</v>
      </c>
      <c r="F399" s="76">
        <v>2350</v>
      </c>
      <c r="G399" s="76">
        <v>3240</v>
      </c>
      <c r="H399" s="76">
        <v>1985</v>
      </c>
      <c r="I399" s="76">
        <v>2350</v>
      </c>
      <c r="J399" s="76">
        <v>3240</v>
      </c>
      <c r="L399" s="95"/>
      <c r="M399" s="95"/>
      <c r="N399" s="96" t="str">
        <f t="shared" si="7"/>
        <v>51</v>
      </c>
      <c r="O399" s="95"/>
      <c r="P399" s="95"/>
      <c r="Q399" s="95"/>
    </row>
    <row r="400" spans="1:17" ht="12" customHeight="1">
      <c r="A400" s="63"/>
      <c r="B400" s="23">
        <v>52491</v>
      </c>
      <c r="C400" s="23" t="s">
        <v>162</v>
      </c>
      <c r="D400" s="70">
        <v>95</v>
      </c>
      <c r="E400" s="70">
        <v>1600</v>
      </c>
      <c r="F400" s="70">
        <v>1850</v>
      </c>
      <c r="G400" s="70">
        <v>1975</v>
      </c>
      <c r="H400" s="70">
        <v>1828</v>
      </c>
      <c r="I400" s="70">
        <v>1972</v>
      </c>
      <c r="J400" s="70">
        <v>2142</v>
      </c>
      <c r="L400" s="95"/>
      <c r="M400" s="95"/>
      <c r="N400" s="96" t="str">
        <f t="shared" si="7"/>
        <v>52</v>
      </c>
      <c r="O400" s="95"/>
      <c r="P400" s="95"/>
      <c r="Q400" s="95"/>
    </row>
    <row r="401" spans="1:17" ht="12" customHeight="1">
      <c r="A401" s="63"/>
      <c r="B401" s="75">
        <v>54144</v>
      </c>
      <c r="C401" s="75" t="s">
        <v>169</v>
      </c>
      <c r="D401" s="76">
        <v>2228</v>
      </c>
      <c r="E401" s="76">
        <v>1650</v>
      </c>
      <c r="F401" s="76">
        <v>2174</v>
      </c>
      <c r="G401" s="76">
        <v>2970</v>
      </c>
      <c r="H401" s="76">
        <v>2441</v>
      </c>
      <c r="I401" s="76">
        <v>2742</v>
      </c>
      <c r="J401" s="76">
        <v>3100</v>
      </c>
      <c r="L401" s="95"/>
      <c r="M401" s="95"/>
      <c r="N401" s="96" t="str">
        <f t="shared" si="7"/>
        <v>54</v>
      </c>
      <c r="O401" s="95"/>
      <c r="P401" s="95"/>
      <c r="Q401" s="95"/>
    </row>
    <row r="402" spans="1:17" ht="12" customHeight="1">
      <c r="A402" s="63"/>
      <c r="B402" s="23">
        <v>52421</v>
      </c>
      <c r="C402" s="23" t="s">
        <v>161</v>
      </c>
      <c r="D402" s="70">
        <v>561</v>
      </c>
      <c r="E402" s="70">
        <v>1600</v>
      </c>
      <c r="F402" s="70">
        <v>2000</v>
      </c>
      <c r="G402" s="70">
        <v>2600</v>
      </c>
      <c r="H402" s="70">
        <v>1850</v>
      </c>
      <c r="I402" s="70">
        <v>2121</v>
      </c>
      <c r="J402" s="70">
        <v>2850</v>
      </c>
      <c r="L402" s="95"/>
      <c r="M402" s="95"/>
      <c r="N402" s="96" t="str">
        <f t="shared" si="7"/>
        <v>52</v>
      </c>
      <c r="O402" s="95"/>
      <c r="P402" s="95"/>
      <c r="Q402" s="95"/>
    </row>
    <row r="403" spans="1:17" ht="12" customHeight="1">
      <c r="A403" s="63"/>
      <c r="B403" s="75">
        <v>52201</v>
      </c>
      <c r="C403" s="75" t="s">
        <v>159</v>
      </c>
      <c r="D403" s="76">
        <v>418</v>
      </c>
      <c r="E403" s="76">
        <v>2100</v>
      </c>
      <c r="F403" s="76">
        <v>3022</v>
      </c>
      <c r="G403" s="76">
        <v>3900</v>
      </c>
      <c r="H403" s="76">
        <v>2684</v>
      </c>
      <c r="I403" s="76">
        <v>3568</v>
      </c>
      <c r="J403" s="76">
        <v>4770</v>
      </c>
      <c r="L403" s="95"/>
      <c r="M403" s="95"/>
      <c r="N403" s="96" t="str">
        <f t="shared" si="7"/>
        <v>52</v>
      </c>
      <c r="O403" s="95"/>
      <c r="P403" s="95"/>
      <c r="Q403" s="95"/>
    </row>
    <row r="404" spans="1:17" ht="12" customHeight="1">
      <c r="A404" s="63"/>
      <c r="B404" s="23">
        <v>52422</v>
      </c>
      <c r="C404" s="23" t="s">
        <v>486</v>
      </c>
      <c r="D404" s="70">
        <v>150</v>
      </c>
      <c r="E404" s="70">
        <v>1760</v>
      </c>
      <c r="F404" s="70">
        <v>2576</v>
      </c>
      <c r="G404" s="70">
        <v>4771</v>
      </c>
      <c r="H404" s="70">
        <v>2100</v>
      </c>
      <c r="I404" s="70">
        <v>3203</v>
      </c>
      <c r="J404" s="70">
        <v>5184</v>
      </c>
      <c r="L404" s="95"/>
      <c r="M404" s="95"/>
      <c r="N404" s="96" t="str">
        <f t="shared" si="7"/>
        <v>52</v>
      </c>
      <c r="O404" s="95"/>
      <c r="P404" s="95"/>
      <c r="Q404" s="95"/>
    </row>
    <row r="405" spans="1:17" ht="12" customHeight="1">
      <c r="A405" s="63"/>
      <c r="B405" s="75">
        <v>54142</v>
      </c>
      <c r="C405" s="75" t="s">
        <v>167</v>
      </c>
      <c r="D405" s="76">
        <v>2194</v>
      </c>
      <c r="E405" s="76">
        <v>2600</v>
      </c>
      <c r="F405" s="76">
        <v>3495</v>
      </c>
      <c r="G405" s="76">
        <v>4166</v>
      </c>
      <c r="H405" s="76">
        <v>3105</v>
      </c>
      <c r="I405" s="76">
        <v>3645</v>
      </c>
      <c r="J405" s="76">
        <v>4226</v>
      </c>
      <c r="L405" s="95"/>
      <c r="M405" s="95"/>
      <c r="N405" s="96" t="str">
        <f t="shared" si="7"/>
        <v>54</v>
      </c>
      <c r="O405" s="95"/>
      <c r="P405" s="95"/>
      <c r="Q405" s="95"/>
    </row>
    <row r="406" spans="1:17" ht="12" customHeight="1">
      <c r="A406" s="63"/>
      <c r="B406" s="23">
        <v>51202</v>
      </c>
      <c r="C406" s="23" t="s">
        <v>218</v>
      </c>
      <c r="D406" s="70">
        <v>356</v>
      </c>
      <c r="E406" s="70">
        <v>2171</v>
      </c>
      <c r="F406" s="70">
        <v>2800</v>
      </c>
      <c r="G406" s="70">
        <v>3400</v>
      </c>
      <c r="H406" s="70">
        <v>2480</v>
      </c>
      <c r="I406" s="70">
        <v>3090</v>
      </c>
      <c r="J406" s="70">
        <v>3912</v>
      </c>
      <c r="L406" s="95"/>
      <c r="M406" s="95"/>
      <c r="N406" s="96" t="str">
        <f t="shared" si="7"/>
        <v>51</v>
      </c>
      <c r="O406" s="95"/>
      <c r="P406" s="95"/>
      <c r="Q406" s="95"/>
    </row>
    <row r="407" spans="1:17" ht="12" customHeight="1">
      <c r="A407" s="63"/>
      <c r="B407" s="75">
        <v>54143</v>
      </c>
      <c r="C407" s="75" t="s">
        <v>168</v>
      </c>
      <c r="D407" s="76">
        <v>1209</v>
      </c>
      <c r="E407" s="76">
        <v>1850</v>
      </c>
      <c r="F407" s="76">
        <v>1850</v>
      </c>
      <c r="G407" s="76">
        <v>2970</v>
      </c>
      <c r="H407" s="76">
        <v>2700</v>
      </c>
      <c r="I407" s="76">
        <v>3047</v>
      </c>
      <c r="J407" s="76">
        <v>3406</v>
      </c>
      <c r="L407" s="95"/>
      <c r="M407" s="95"/>
      <c r="N407" s="96" t="str">
        <f t="shared" si="7"/>
        <v>54</v>
      </c>
      <c r="O407" s="95"/>
      <c r="P407" s="95"/>
      <c r="Q407" s="95"/>
    </row>
    <row r="408" spans="1:17" ht="12" customHeight="1">
      <c r="A408" s="63"/>
      <c r="B408" s="23">
        <v>54141</v>
      </c>
      <c r="C408" s="23" t="s">
        <v>166</v>
      </c>
      <c r="D408" s="70">
        <v>371</v>
      </c>
      <c r="E408" s="70">
        <v>2650</v>
      </c>
      <c r="F408" s="70">
        <v>3486</v>
      </c>
      <c r="G408" s="70">
        <v>4500</v>
      </c>
      <c r="H408" s="70">
        <v>3076</v>
      </c>
      <c r="I408" s="70">
        <v>3770</v>
      </c>
      <c r="J408" s="70">
        <v>4900</v>
      </c>
      <c r="L408" s="95"/>
      <c r="M408" s="95"/>
      <c r="N408" s="96" t="str">
        <f t="shared" si="7"/>
        <v>54</v>
      </c>
      <c r="O408" s="95"/>
      <c r="P408" s="95"/>
      <c r="Q408" s="95"/>
    </row>
    <row r="409" spans="1:17" ht="12" customHeight="1">
      <c r="A409" s="63"/>
      <c r="B409" s="75">
        <v>52202</v>
      </c>
      <c r="C409" s="75" t="s">
        <v>160</v>
      </c>
      <c r="D409" s="76">
        <v>2648</v>
      </c>
      <c r="E409" s="76">
        <v>1764</v>
      </c>
      <c r="F409" s="76">
        <v>2074</v>
      </c>
      <c r="G409" s="76">
        <v>2681</v>
      </c>
      <c r="H409" s="76">
        <v>1961</v>
      </c>
      <c r="I409" s="76">
        <v>2360</v>
      </c>
      <c r="J409" s="76">
        <v>3100</v>
      </c>
      <c r="L409" s="95"/>
      <c r="M409" s="95"/>
      <c r="N409" s="96" t="str">
        <f t="shared" si="7"/>
        <v>52</v>
      </c>
      <c r="O409" s="95"/>
      <c r="P409" s="95"/>
      <c r="Q409" s="95"/>
    </row>
    <row r="410" spans="1:17" ht="12" customHeight="1">
      <c r="A410" s="63"/>
      <c r="B410" s="23">
        <v>53120</v>
      </c>
      <c r="C410" s="23" t="s">
        <v>164</v>
      </c>
      <c r="D410" s="70">
        <v>626</v>
      </c>
      <c r="E410" s="70">
        <v>1890</v>
      </c>
      <c r="F410" s="70">
        <v>2196</v>
      </c>
      <c r="G410" s="70">
        <v>2760</v>
      </c>
      <c r="H410" s="70">
        <v>1895</v>
      </c>
      <c r="I410" s="70">
        <v>2200</v>
      </c>
      <c r="J410" s="70">
        <v>2929</v>
      </c>
      <c r="L410" s="95"/>
      <c r="M410" s="95"/>
      <c r="N410" s="96" t="str">
        <f t="shared" si="7"/>
        <v>53</v>
      </c>
      <c r="O410" s="95"/>
      <c r="P410" s="95"/>
      <c r="Q410" s="95"/>
    </row>
    <row r="411" spans="1:17" ht="12" customHeight="1">
      <c r="A411" s="63"/>
      <c r="B411" s="75">
        <v>52440</v>
      </c>
      <c r="C411" s="75" t="s">
        <v>284</v>
      </c>
      <c r="D411" s="76">
        <v>95</v>
      </c>
      <c r="E411" s="76">
        <v>2240</v>
      </c>
      <c r="F411" s="76">
        <v>3529</v>
      </c>
      <c r="G411" s="76">
        <v>4166</v>
      </c>
      <c r="H411" s="76">
        <v>2793</v>
      </c>
      <c r="I411" s="76">
        <v>4029</v>
      </c>
      <c r="J411" s="76">
        <v>4856</v>
      </c>
      <c r="L411" s="95"/>
      <c r="M411" s="95"/>
      <c r="N411" s="96" t="str">
        <f t="shared" si="7"/>
        <v>52</v>
      </c>
      <c r="O411" s="95"/>
      <c r="P411" s="95"/>
      <c r="Q411" s="95"/>
    </row>
    <row r="412" spans="1:17" ht="12" customHeight="1">
      <c r="A412" s="63"/>
      <c r="B412" s="23">
        <v>51131</v>
      </c>
      <c r="C412" s="23" t="s">
        <v>475</v>
      </c>
      <c r="D412" s="70">
        <v>111</v>
      </c>
      <c r="E412" s="70">
        <v>2729</v>
      </c>
      <c r="F412" s="70">
        <v>2976</v>
      </c>
      <c r="G412" s="70">
        <v>3439</v>
      </c>
      <c r="H412" s="70">
        <v>2729</v>
      </c>
      <c r="I412" s="70">
        <v>2976</v>
      </c>
      <c r="J412" s="70">
        <v>3439</v>
      </c>
      <c r="L412" s="95"/>
      <c r="M412" s="95"/>
      <c r="N412" s="96" t="str">
        <f t="shared" si="7"/>
        <v>51</v>
      </c>
      <c r="O412" s="95"/>
      <c r="P412" s="95"/>
      <c r="Q412" s="95"/>
    </row>
    <row r="413" spans="1:17" ht="12" customHeight="1">
      <c r="A413" s="63"/>
      <c r="B413" s="75">
        <v>5112</v>
      </c>
      <c r="C413" s="75" t="s">
        <v>558</v>
      </c>
      <c r="D413" s="76">
        <v>48</v>
      </c>
      <c r="E413" s="76">
        <v>2000</v>
      </c>
      <c r="F413" s="76">
        <v>3523</v>
      </c>
      <c r="G413" s="76">
        <v>4380</v>
      </c>
      <c r="H413" s="76">
        <v>2100</v>
      </c>
      <c r="I413" s="76">
        <v>3523</v>
      </c>
      <c r="J413" s="76">
        <v>4380</v>
      </c>
      <c r="L413" s="95"/>
      <c r="M413" s="95"/>
      <c r="N413" s="96" t="str">
        <f t="shared" si="7"/>
        <v>51</v>
      </c>
      <c r="O413" s="95"/>
      <c r="P413" s="95"/>
      <c r="Q413" s="95"/>
    </row>
    <row r="414" spans="1:17" ht="12" customHeight="1">
      <c r="A414" s="63"/>
      <c r="B414" s="23">
        <v>51312</v>
      </c>
      <c r="C414" s="23" t="s">
        <v>154</v>
      </c>
      <c r="D414" s="70">
        <v>1227</v>
      </c>
      <c r="E414" s="70">
        <v>1400</v>
      </c>
      <c r="F414" s="70">
        <v>1800</v>
      </c>
      <c r="G414" s="70">
        <v>2127</v>
      </c>
      <c r="H414" s="70">
        <v>1400</v>
      </c>
      <c r="I414" s="70">
        <v>1900</v>
      </c>
      <c r="J414" s="70">
        <v>2706</v>
      </c>
      <c r="L414" s="95"/>
      <c r="M414" s="95"/>
      <c r="N414" s="96" t="str">
        <f t="shared" si="7"/>
        <v>51</v>
      </c>
      <c r="O414" s="95"/>
      <c r="P414" s="95"/>
      <c r="Q414" s="95"/>
    </row>
    <row r="415" spans="1:17" ht="12" customHeight="1">
      <c r="A415" s="63"/>
      <c r="B415" s="77">
        <v>6</v>
      </c>
      <c r="C415" s="77" t="s">
        <v>170</v>
      </c>
      <c r="D415" s="76"/>
      <c r="E415" s="76"/>
      <c r="F415" s="76"/>
      <c r="G415" s="76"/>
      <c r="H415" s="76"/>
      <c r="I415" s="76"/>
      <c r="J415" s="76"/>
      <c r="L415" s="95"/>
      <c r="M415" s="95"/>
      <c r="N415" s="96" t="str">
        <f t="shared" si="7"/>
        <v>6</v>
      </c>
      <c r="O415" s="95"/>
      <c r="P415" s="95"/>
      <c r="Q415" s="95"/>
    </row>
    <row r="416" spans="1:17" ht="12" customHeight="1">
      <c r="A416" s="63"/>
      <c r="B416" s="23">
        <v>61133</v>
      </c>
      <c r="C416" s="23" t="s">
        <v>570</v>
      </c>
      <c r="D416" s="70">
        <v>176</v>
      </c>
      <c r="E416" s="70">
        <v>1607</v>
      </c>
      <c r="F416" s="70">
        <v>1750</v>
      </c>
      <c r="G416" s="70">
        <v>2004</v>
      </c>
      <c r="H416" s="70">
        <v>1700</v>
      </c>
      <c r="I416" s="70">
        <v>1800</v>
      </c>
      <c r="J416" s="70">
        <v>2010</v>
      </c>
      <c r="L416" s="95"/>
      <c r="M416" s="95"/>
      <c r="N416" s="96" t="str">
        <f t="shared" si="7"/>
        <v>61</v>
      </c>
      <c r="O416" s="95"/>
      <c r="P416" s="95"/>
      <c r="Q416" s="95"/>
    </row>
    <row r="417" spans="1:17" ht="12" customHeight="1">
      <c r="A417" s="63"/>
      <c r="B417" s="77">
        <v>7</v>
      </c>
      <c r="C417" s="77" t="s">
        <v>171</v>
      </c>
      <c r="D417" s="76"/>
      <c r="E417" s="76"/>
      <c r="F417" s="76"/>
      <c r="G417" s="76"/>
      <c r="H417" s="76"/>
      <c r="I417" s="76"/>
      <c r="J417" s="76"/>
      <c r="L417" s="95"/>
      <c r="M417" s="95"/>
      <c r="N417" s="96" t="str">
        <f t="shared" si="7"/>
        <v>7</v>
      </c>
      <c r="O417" s="95"/>
      <c r="P417" s="95"/>
      <c r="Q417" s="95"/>
    </row>
    <row r="418" spans="1:17" ht="12" customHeight="1">
      <c r="A418" s="63"/>
      <c r="B418" s="23">
        <v>72320</v>
      </c>
      <c r="C418" s="23" t="s">
        <v>494</v>
      </c>
      <c r="D418" s="70">
        <v>49</v>
      </c>
      <c r="E418" s="70">
        <v>3527</v>
      </c>
      <c r="F418" s="70">
        <v>3751</v>
      </c>
      <c r="G418" s="70">
        <v>4290</v>
      </c>
      <c r="H418" s="70">
        <v>3930</v>
      </c>
      <c r="I418" s="70">
        <v>4965</v>
      </c>
      <c r="J418" s="70">
        <v>6374</v>
      </c>
      <c r="L418" s="95"/>
      <c r="M418" s="95"/>
      <c r="N418" s="96" t="str">
        <f t="shared" si="7"/>
        <v>72</v>
      </c>
      <c r="O418" s="95"/>
      <c r="P418" s="95"/>
      <c r="Q418" s="95"/>
    </row>
    <row r="419" spans="1:17" ht="12" customHeight="1">
      <c r="A419" s="63"/>
      <c r="B419" s="75">
        <v>72310</v>
      </c>
      <c r="C419" s="75" t="s">
        <v>174</v>
      </c>
      <c r="D419" s="76">
        <v>100</v>
      </c>
      <c r="E419" s="76">
        <v>2363</v>
      </c>
      <c r="F419" s="76">
        <v>2799</v>
      </c>
      <c r="G419" s="76">
        <v>3537</v>
      </c>
      <c r="H419" s="76">
        <v>2515</v>
      </c>
      <c r="I419" s="76">
        <v>3000</v>
      </c>
      <c r="J419" s="76">
        <v>3944</v>
      </c>
      <c r="L419" s="95"/>
      <c r="M419" s="95"/>
      <c r="N419" s="96" t="str">
        <f t="shared" si="7"/>
        <v>72</v>
      </c>
      <c r="O419" s="95"/>
      <c r="P419" s="95"/>
      <c r="Q419" s="95"/>
    </row>
    <row r="420" spans="1:17" ht="12" customHeight="1">
      <c r="A420" s="63"/>
      <c r="B420" s="23">
        <v>75121</v>
      </c>
      <c r="C420" s="23" t="s">
        <v>503</v>
      </c>
      <c r="D420" s="70">
        <v>86</v>
      </c>
      <c r="E420" s="70">
        <v>2210</v>
      </c>
      <c r="F420" s="70">
        <v>3153</v>
      </c>
      <c r="G420" s="70">
        <v>3901</v>
      </c>
      <c r="H420" s="70">
        <v>2305</v>
      </c>
      <c r="I420" s="70">
        <v>3225</v>
      </c>
      <c r="J420" s="70">
        <v>3901</v>
      </c>
      <c r="L420" s="95"/>
      <c r="M420" s="95"/>
      <c r="N420" s="96" t="str">
        <f t="shared" si="7"/>
        <v>75</v>
      </c>
      <c r="O420" s="95"/>
      <c r="P420" s="95"/>
      <c r="Q420" s="95"/>
    </row>
    <row r="421" spans="1:17" ht="12" customHeight="1">
      <c r="A421" s="63"/>
      <c r="B421" s="75">
        <v>72340</v>
      </c>
      <c r="C421" s="75" t="s">
        <v>495</v>
      </c>
      <c r="D421" s="76">
        <v>55</v>
      </c>
      <c r="E421" s="76">
        <v>2500</v>
      </c>
      <c r="F421" s="76">
        <v>2827</v>
      </c>
      <c r="G421" s="76">
        <v>3215</v>
      </c>
      <c r="H421" s="76">
        <v>2570</v>
      </c>
      <c r="I421" s="76">
        <v>3000</v>
      </c>
      <c r="J421" s="76">
        <v>3670</v>
      </c>
      <c r="L421" s="95"/>
      <c r="M421" s="95"/>
      <c r="N421" s="96" t="str">
        <f t="shared" si="7"/>
        <v>72</v>
      </c>
      <c r="O421" s="95"/>
      <c r="P421" s="95"/>
      <c r="Q421" s="95"/>
    </row>
    <row r="422" spans="1:17" ht="12" customHeight="1">
      <c r="A422" s="63"/>
      <c r="B422" s="23">
        <v>71331</v>
      </c>
      <c r="C422" s="23" t="s">
        <v>172</v>
      </c>
      <c r="D422" s="70">
        <v>171</v>
      </c>
      <c r="E422" s="70">
        <v>2000</v>
      </c>
      <c r="F422" s="70">
        <v>2450</v>
      </c>
      <c r="G422" s="70">
        <v>2870</v>
      </c>
      <c r="H422" s="70">
        <v>2031</v>
      </c>
      <c r="I422" s="70">
        <v>2520</v>
      </c>
      <c r="J422" s="70">
        <v>3025</v>
      </c>
      <c r="L422" s="95"/>
      <c r="M422" s="95"/>
      <c r="N422" s="96" t="str">
        <f t="shared" si="7"/>
        <v>71</v>
      </c>
      <c r="O422" s="95"/>
      <c r="P422" s="95"/>
      <c r="Q422" s="95"/>
    </row>
    <row r="423" spans="1:17" ht="12" customHeight="1">
      <c r="A423" s="63"/>
      <c r="B423" s="75">
        <v>71311</v>
      </c>
      <c r="C423" s="75" t="s">
        <v>493</v>
      </c>
      <c r="D423" s="76">
        <v>33</v>
      </c>
      <c r="E423" s="76">
        <v>1400</v>
      </c>
      <c r="F423" s="76">
        <v>2100</v>
      </c>
      <c r="G423" s="76">
        <v>2360</v>
      </c>
      <c r="H423" s="76">
        <v>1400</v>
      </c>
      <c r="I423" s="76">
        <v>2100</v>
      </c>
      <c r="J423" s="76">
        <v>2428</v>
      </c>
      <c r="L423" s="95"/>
      <c r="M423" s="95"/>
      <c r="N423" s="96" t="str">
        <f t="shared" ref="N423:N486" si="8">LEFT(B423, 2)</f>
        <v>71</v>
      </c>
      <c r="O423" s="95"/>
      <c r="P423" s="95"/>
      <c r="Q423" s="95"/>
    </row>
    <row r="424" spans="1:17" ht="12" customHeight="1">
      <c r="A424" s="63"/>
      <c r="B424" s="23">
        <v>75110</v>
      </c>
      <c r="C424" s="23" t="s">
        <v>288</v>
      </c>
      <c r="D424" s="70">
        <v>102</v>
      </c>
      <c r="E424" s="70">
        <v>2205</v>
      </c>
      <c r="F424" s="70">
        <v>2538</v>
      </c>
      <c r="G424" s="70">
        <v>3184</v>
      </c>
      <c r="H424" s="70">
        <v>2205</v>
      </c>
      <c r="I424" s="70">
        <v>2654</v>
      </c>
      <c r="J424" s="70">
        <v>3306</v>
      </c>
      <c r="L424" s="95"/>
      <c r="M424" s="95"/>
      <c r="N424" s="96" t="str">
        <f t="shared" si="8"/>
        <v>75</v>
      </c>
      <c r="O424" s="95"/>
      <c r="P424" s="95"/>
      <c r="Q424" s="95"/>
    </row>
    <row r="425" spans="1:17" ht="12" customHeight="1">
      <c r="A425" s="63"/>
      <c r="B425" s="75">
        <v>71151</v>
      </c>
      <c r="C425" s="75" t="s">
        <v>286</v>
      </c>
      <c r="D425" s="76">
        <v>71</v>
      </c>
      <c r="E425" s="76">
        <v>1500</v>
      </c>
      <c r="F425" s="76">
        <v>2100</v>
      </c>
      <c r="G425" s="76">
        <v>2800</v>
      </c>
      <c r="H425" s="76">
        <v>1500</v>
      </c>
      <c r="I425" s="76">
        <v>2300</v>
      </c>
      <c r="J425" s="76">
        <v>2978</v>
      </c>
      <c r="L425" s="95"/>
      <c r="M425" s="95"/>
      <c r="N425" s="96" t="str">
        <f t="shared" si="8"/>
        <v>71</v>
      </c>
      <c r="O425" s="95"/>
      <c r="P425" s="95"/>
      <c r="Q425" s="95"/>
    </row>
    <row r="426" spans="1:17" ht="12" customHeight="1">
      <c r="A426" s="63"/>
      <c r="B426" s="23">
        <v>74222</v>
      </c>
      <c r="C426" s="23" t="s">
        <v>502</v>
      </c>
      <c r="D426" s="70">
        <v>33</v>
      </c>
      <c r="E426" s="70">
        <v>2000</v>
      </c>
      <c r="F426" s="70">
        <v>2458</v>
      </c>
      <c r="G426" s="70">
        <v>2822</v>
      </c>
      <c r="H426" s="70">
        <v>2000</v>
      </c>
      <c r="I426" s="70">
        <v>2458</v>
      </c>
      <c r="J426" s="70">
        <v>2950</v>
      </c>
      <c r="L426" s="95"/>
      <c r="M426" s="95"/>
      <c r="N426" s="96" t="str">
        <f t="shared" si="8"/>
        <v>74</v>
      </c>
      <c r="O426" s="95"/>
      <c r="P426" s="95"/>
      <c r="Q426" s="95"/>
    </row>
    <row r="427" spans="1:17" ht="12" customHeight="1">
      <c r="A427" s="63"/>
      <c r="B427" s="75">
        <v>74122</v>
      </c>
      <c r="C427" s="75" t="s">
        <v>501</v>
      </c>
      <c r="D427" s="76">
        <v>413</v>
      </c>
      <c r="E427" s="76">
        <v>3274</v>
      </c>
      <c r="F427" s="76">
        <v>3800</v>
      </c>
      <c r="G427" s="76">
        <v>5498</v>
      </c>
      <c r="H427" s="76">
        <v>3747</v>
      </c>
      <c r="I427" s="76">
        <v>4579</v>
      </c>
      <c r="J427" s="76">
        <v>6000</v>
      </c>
      <c r="L427" s="95"/>
      <c r="M427" s="95"/>
      <c r="N427" s="96" t="str">
        <f t="shared" si="8"/>
        <v>74</v>
      </c>
      <c r="O427" s="95"/>
      <c r="P427" s="95"/>
      <c r="Q427" s="95"/>
    </row>
    <row r="428" spans="1:17" ht="12" customHeight="1">
      <c r="A428" s="63"/>
      <c r="B428" s="23">
        <v>74110</v>
      </c>
      <c r="C428" s="23" t="s">
        <v>176</v>
      </c>
      <c r="D428" s="70">
        <v>77</v>
      </c>
      <c r="E428" s="70">
        <v>1900</v>
      </c>
      <c r="F428" s="70">
        <v>2500</v>
      </c>
      <c r="G428" s="70">
        <v>3120</v>
      </c>
      <c r="H428" s="70">
        <v>1900</v>
      </c>
      <c r="I428" s="70">
        <v>2511</v>
      </c>
      <c r="J428" s="70">
        <v>3270</v>
      </c>
      <c r="L428" s="95"/>
      <c r="M428" s="95"/>
      <c r="N428" s="96" t="str">
        <f t="shared" si="8"/>
        <v>74</v>
      </c>
      <c r="O428" s="95"/>
      <c r="P428" s="95"/>
      <c r="Q428" s="95"/>
    </row>
    <row r="429" spans="1:17" ht="12" customHeight="1">
      <c r="A429" s="63"/>
      <c r="B429" s="75">
        <v>75440</v>
      </c>
      <c r="C429" s="75" t="s">
        <v>177</v>
      </c>
      <c r="D429" s="76">
        <v>160</v>
      </c>
      <c r="E429" s="76">
        <v>1600</v>
      </c>
      <c r="F429" s="76">
        <v>2180</v>
      </c>
      <c r="G429" s="76">
        <v>2569</v>
      </c>
      <c r="H429" s="76">
        <v>1886</v>
      </c>
      <c r="I429" s="76">
        <v>2772</v>
      </c>
      <c r="J429" s="76">
        <v>3565</v>
      </c>
      <c r="L429" s="95"/>
      <c r="M429" s="95"/>
      <c r="N429" s="96" t="str">
        <f t="shared" si="8"/>
        <v>75</v>
      </c>
      <c r="O429" s="95"/>
      <c r="P429" s="95"/>
      <c r="Q429" s="95"/>
    </row>
    <row r="430" spans="1:17" ht="12" customHeight="1">
      <c r="A430" s="63"/>
      <c r="B430" s="23">
        <v>72392</v>
      </c>
      <c r="C430" s="23" t="s">
        <v>287</v>
      </c>
      <c r="D430" s="70">
        <v>33</v>
      </c>
      <c r="E430" s="70">
        <v>2600</v>
      </c>
      <c r="F430" s="70">
        <v>3326</v>
      </c>
      <c r="G430" s="70">
        <v>3847</v>
      </c>
      <c r="H430" s="70">
        <v>2727</v>
      </c>
      <c r="I430" s="70">
        <v>3381</v>
      </c>
      <c r="J430" s="70">
        <v>3847</v>
      </c>
      <c r="L430" s="95"/>
      <c r="M430" s="95"/>
      <c r="N430" s="96" t="str">
        <f t="shared" si="8"/>
        <v>72</v>
      </c>
      <c r="O430" s="95"/>
      <c r="P430" s="95"/>
      <c r="Q430" s="95"/>
    </row>
    <row r="431" spans="1:17" ht="12" customHeight="1">
      <c r="A431" s="63"/>
      <c r="B431" s="75">
        <v>74001</v>
      </c>
      <c r="C431" s="75" t="s">
        <v>500</v>
      </c>
      <c r="D431" s="76">
        <v>57</v>
      </c>
      <c r="E431" s="76">
        <v>3030</v>
      </c>
      <c r="F431" s="76">
        <v>4000</v>
      </c>
      <c r="G431" s="76">
        <v>4700</v>
      </c>
      <c r="H431" s="76">
        <v>3600</v>
      </c>
      <c r="I431" s="76">
        <v>4134</v>
      </c>
      <c r="J431" s="76">
        <v>4700</v>
      </c>
      <c r="L431" s="95"/>
      <c r="M431" s="95"/>
      <c r="N431" s="96" t="str">
        <f t="shared" si="8"/>
        <v>74</v>
      </c>
      <c r="O431" s="95"/>
      <c r="P431" s="95"/>
      <c r="Q431" s="95"/>
    </row>
    <row r="432" spans="1:17" ht="12" customHeight="1">
      <c r="A432" s="63"/>
      <c r="B432" s="23">
        <v>72391</v>
      </c>
      <c r="C432" s="23" t="s">
        <v>175</v>
      </c>
      <c r="D432" s="70">
        <v>91</v>
      </c>
      <c r="E432" s="70">
        <v>1400</v>
      </c>
      <c r="F432" s="70">
        <v>2400</v>
      </c>
      <c r="G432" s="70">
        <v>3992</v>
      </c>
      <c r="H432" s="70">
        <v>1400</v>
      </c>
      <c r="I432" s="70">
        <v>2642</v>
      </c>
      <c r="J432" s="70">
        <v>5102</v>
      </c>
      <c r="L432" s="95"/>
      <c r="M432" s="95"/>
      <c r="N432" s="96" t="str">
        <f t="shared" si="8"/>
        <v>72</v>
      </c>
      <c r="O432" s="95"/>
      <c r="P432" s="95"/>
      <c r="Q432" s="95"/>
    </row>
    <row r="433" spans="1:17" ht="12" customHeight="1">
      <c r="A433" s="63"/>
      <c r="B433" s="75">
        <v>73113</v>
      </c>
      <c r="C433" s="75" t="s">
        <v>497</v>
      </c>
      <c r="D433" s="76">
        <v>133</v>
      </c>
      <c r="E433" s="76">
        <v>2090</v>
      </c>
      <c r="F433" s="76">
        <v>2623</v>
      </c>
      <c r="G433" s="76">
        <v>3390</v>
      </c>
      <c r="H433" s="76">
        <v>2576</v>
      </c>
      <c r="I433" s="76">
        <v>3031</v>
      </c>
      <c r="J433" s="76">
        <v>3595</v>
      </c>
      <c r="L433" s="95"/>
      <c r="M433" s="95"/>
      <c r="N433" s="96" t="str">
        <f t="shared" si="8"/>
        <v>73</v>
      </c>
      <c r="O433" s="95"/>
      <c r="P433" s="95"/>
      <c r="Q433" s="95"/>
    </row>
    <row r="434" spans="1:17" ht="12" customHeight="1">
      <c r="A434" s="63"/>
      <c r="B434" s="23">
        <v>73120</v>
      </c>
      <c r="C434" s="23" t="s">
        <v>498</v>
      </c>
      <c r="D434" s="70">
        <v>48</v>
      </c>
      <c r="E434" s="70">
        <v>2026</v>
      </c>
      <c r="F434" s="70">
        <v>2032</v>
      </c>
      <c r="G434" s="70">
        <v>2243</v>
      </c>
      <c r="H434" s="70">
        <v>2051</v>
      </c>
      <c r="I434" s="70">
        <v>2299</v>
      </c>
      <c r="J434" s="70">
        <v>2752</v>
      </c>
      <c r="L434" s="95"/>
      <c r="M434" s="95"/>
      <c r="N434" s="96" t="str">
        <f t="shared" si="8"/>
        <v>73</v>
      </c>
      <c r="O434" s="95"/>
      <c r="P434" s="95"/>
      <c r="Q434" s="95"/>
    </row>
    <row r="435" spans="1:17" ht="12" customHeight="1">
      <c r="A435" s="63"/>
      <c r="B435" s="75">
        <v>71262</v>
      </c>
      <c r="C435" s="75" t="s">
        <v>492</v>
      </c>
      <c r="D435" s="76">
        <v>40</v>
      </c>
      <c r="E435" s="76">
        <v>1405</v>
      </c>
      <c r="F435" s="76">
        <v>2250</v>
      </c>
      <c r="G435" s="76">
        <v>2962</v>
      </c>
      <c r="H435" s="76">
        <v>1408</v>
      </c>
      <c r="I435" s="76">
        <v>2250</v>
      </c>
      <c r="J435" s="76">
        <v>2962</v>
      </c>
      <c r="L435" s="95"/>
      <c r="M435" s="95"/>
      <c r="N435" s="96" t="str">
        <f t="shared" si="8"/>
        <v>71</v>
      </c>
      <c r="O435" s="95"/>
      <c r="P435" s="95"/>
      <c r="Q435" s="95"/>
    </row>
    <row r="436" spans="1:17" ht="12" customHeight="1">
      <c r="A436" s="63"/>
      <c r="B436" s="23">
        <v>71261</v>
      </c>
      <c r="C436" s="23" t="s">
        <v>491</v>
      </c>
      <c r="D436" s="70">
        <v>36</v>
      </c>
      <c r="E436" s="70">
        <v>2000</v>
      </c>
      <c r="F436" s="70">
        <v>2500</v>
      </c>
      <c r="G436" s="70">
        <v>2775</v>
      </c>
      <c r="H436" s="70">
        <v>2000</v>
      </c>
      <c r="I436" s="70">
        <v>2500</v>
      </c>
      <c r="J436" s="70">
        <v>2775</v>
      </c>
      <c r="L436" s="95"/>
      <c r="M436" s="95"/>
      <c r="N436" s="96" t="str">
        <f t="shared" si="8"/>
        <v>71</v>
      </c>
      <c r="O436" s="95"/>
      <c r="P436" s="95"/>
      <c r="Q436" s="95"/>
    </row>
    <row r="437" spans="1:17" ht="12" customHeight="1">
      <c r="A437" s="63"/>
      <c r="B437" s="75">
        <v>73210</v>
      </c>
      <c r="C437" s="75" t="s">
        <v>499</v>
      </c>
      <c r="D437" s="76">
        <v>67</v>
      </c>
      <c r="E437" s="76">
        <v>2077</v>
      </c>
      <c r="F437" s="76">
        <v>2993</v>
      </c>
      <c r="G437" s="76">
        <v>4119</v>
      </c>
      <c r="H437" s="76">
        <v>2106</v>
      </c>
      <c r="I437" s="76">
        <v>3111</v>
      </c>
      <c r="J437" s="76">
        <v>4432</v>
      </c>
      <c r="L437" s="95"/>
      <c r="M437" s="95"/>
      <c r="N437" s="96" t="str">
        <f t="shared" si="8"/>
        <v>73</v>
      </c>
      <c r="O437" s="95"/>
      <c r="P437" s="95"/>
      <c r="Q437" s="95"/>
    </row>
    <row r="438" spans="1:17" ht="12" customHeight="1">
      <c r="A438" s="63"/>
      <c r="B438" s="23">
        <v>7132</v>
      </c>
      <c r="C438" s="23" t="s">
        <v>560</v>
      </c>
      <c r="D438" s="70">
        <v>50</v>
      </c>
      <c r="E438" s="70">
        <v>1500</v>
      </c>
      <c r="F438" s="70">
        <v>2228</v>
      </c>
      <c r="G438" s="70">
        <v>3100</v>
      </c>
      <c r="H438" s="70">
        <v>1500</v>
      </c>
      <c r="I438" s="70">
        <v>2445</v>
      </c>
      <c r="J438" s="70">
        <v>3333</v>
      </c>
      <c r="L438" s="95"/>
      <c r="M438" s="95"/>
      <c r="N438" s="96" t="str">
        <f t="shared" si="8"/>
        <v>71</v>
      </c>
      <c r="O438" s="95"/>
      <c r="P438" s="95"/>
      <c r="Q438" s="95"/>
    </row>
    <row r="439" spans="1:17" ht="12" customHeight="1">
      <c r="A439" s="63"/>
      <c r="B439" s="75">
        <v>71000</v>
      </c>
      <c r="C439" s="75" t="s">
        <v>219</v>
      </c>
      <c r="D439" s="76">
        <v>1025</v>
      </c>
      <c r="E439" s="76">
        <v>1800</v>
      </c>
      <c r="F439" s="76">
        <v>3000</v>
      </c>
      <c r="G439" s="76">
        <v>4096</v>
      </c>
      <c r="H439" s="76">
        <v>1950</v>
      </c>
      <c r="I439" s="76">
        <v>3200</v>
      </c>
      <c r="J439" s="76">
        <v>4400</v>
      </c>
      <c r="L439" s="95"/>
      <c r="M439" s="95"/>
      <c r="N439" s="96" t="str">
        <f t="shared" si="8"/>
        <v>71</v>
      </c>
      <c r="O439" s="95"/>
      <c r="P439" s="95"/>
      <c r="Q439" s="95"/>
    </row>
    <row r="440" spans="1:17" ht="12" customHeight="1">
      <c r="A440" s="63"/>
      <c r="B440" s="23">
        <v>74002</v>
      </c>
      <c r="C440" s="23" t="s">
        <v>221</v>
      </c>
      <c r="D440" s="70">
        <v>96</v>
      </c>
      <c r="E440" s="70">
        <v>2491</v>
      </c>
      <c r="F440" s="70">
        <v>3425</v>
      </c>
      <c r="G440" s="70">
        <v>4446</v>
      </c>
      <c r="H440" s="70">
        <v>2629</v>
      </c>
      <c r="I440" s="70">
        <v>3522</v>
      </c>
      <c r="J440" s="70">
        <v>4629</v>
      </c>
      <c r="L440" s="95"/>
      <c r="M440" s="95"/>
      <c r="N440" s="96" t="str">
        <f t="shared" si="8"/>
        <v>74</v>
      </c>
      <c r="O440" s="95"/>
      <c r="P440" s="95"/>
      <c r="Q440" s="95"/>
    </row>
    <row r="441" spans="1:17" ht="13">
      <c r="A441" s="63"/>
      <c r="B441" s="75">
        <v>75000</v>
      </c>
      <c r="C441" s="75" t="s">
        <v>561</v>
      </c>
      <c r="D441" s="76">
        <v>537</v>
      </c>
      <c r="E441" s="76">
        <v>1751</v>
      </c>
      <c r="F441" s="76">
        <v>2850</v>
      </c>
      <c r="G441" s="76">
        <v>4224</v>
      </c>
      <c r="H441" s="76">
        <v>2066</v>
      </c>
      <c r="I441" s="76">
        <v>3198</v>
      </c>
      <c r="J441" s="76">
        <v>4754</v>
      </c>
      <c r="L441" s="95"/>
      <c r="M441" s="95"/>
      <c r="N441" s="96" t="str">
        <f t="shared" si="8"/>
        <v>75</v>
      </c>
      <c r="O441" s="95"/>
      <c r="P441" s="95"/>
      <c r="Q441" s="95"/>
    </row>
    <row r="442" spans="1:17" ht="12" customHeight="1">
      <c r="A442" s="63"/>
      <c r="B442" s="23">
        <v>72000</v>
      </c>
      <c r="C442" s="23" t="s">
        <v>220</v>
      </c>
      <c r="D442" s="70">
        <v>319</v>
      </c>
      <c r="E442" s="70">
        <v>2567</v>
      </c>
      <c r="F442" s="70">
        <v>3550</v>
      </c>
      <c r="G442" s="70">
        <v>5100</v>
      </c>
      <c r="H442" s="70">
        <v>3030</v>
      </c>
      <c r="I442" s="70">
        <v>4183</v>
      </c>
      <c r="J442" s="70">
        <v>5950</v>
      </c>
      <c r="L442" s="95"/>
      <c r="M442" s="95"/>
      <c r="N442" s="96" t="str">
        <f t="shared" si="8"/>
        <v>72</v>
      </c>
      <c r="O442" s="95"/>
      <c r="P442" s="95"/>
      <c r="Q442" s="95"/>
    </row>
    <row r="443" spans="1:17" ht="12" customHeight="1">
      <c r="A443" s="63"/>
      <c r="B443" s="75">
        <v>73111</v>
      </c>
      <c r="C443" s="75" t="s">
        <v>496</v>
      </c>
      <c r="D443" s="76">
        <v>30</v>
      </c>
      <c r="E443" s="76">
        <v>4305</v>
      </c>
      <c r="F443" s="76">
        <v>5213</v>
      </c>
      <c r="G443" s="76">
        <v>6435</v>
      </c>
      <c r="H443" s="76">
        <v>4305</v>
      </c>
      <c r="I443" s="76">
        <v>5456</v>
      </c>
      <c r="J443" s="76">
        <v>7445</v>
      </c>
      <c r="L443" s="95"/>
      <c r="M443" s="95"/>
      <c r="N443" s="96" t="str">
        <f t="shared" si="8"/>
        <v>73</v>
      </c>
      <c r="O443" s="95"/>
      <c r="P443" s="95"/>
      <c r="Q443" s="95"/>
    </row>
    <row r="444" spans="1:17" ht="12" customHeight="1">
      <c r="A444" s="63"/>
      <c r="B444" s="23">
        <v>72120</v>
      </c>
      <c r="C444" s="23" t="s">
        <v>173</v>
      </c>
      <c r="D444" s="70">
        <v>110</v>
      </c>
      <c r="E444" s="70">
        <v>2100</v>
      </c>
      <c r="F444" s="70">
        <v>2614</v>
      </c>
      <c r="G444" s="70">
        <v>3845</v>
      </c>
      <c r="H444" s="70">
        <v>2246</v>
      </c>
      <c r="I444" s="70">
        <v>2942</v>
      </c>
      <c r="J444" s="70">
        <v>4467</v>
      </c>
      <c r="L444" s="95"/>
      <c r="M444" s="95"/>
      <c r="N444" s="96" t="str">
        <f t="shared" si="8"/>
        <v>72</v>
      </c>
      <c r="O444" s="95"/>
      <c r="P444" s="95"/>
      <c r="Q444" s="95"/>
    </row>
    <row r="445" spans="1:17" ht="12" customHeight="1">
      <c r="A445" s="63"/>
      <c r="B445" s="77">
        <v>8</v>
      </c>
      <c r="C445" s="77" t="s">
        <v>222</v>
      </c>
      <c r="D445" s="76"/>
      <c r="E445" s="76"/>
      <c r="F445" s="76"/>
      <c r="G445" s="76"/>
      <c r="H445" s="76"/>
      <c r="I445" s="76"/>
      <c r="J445" s="76"/>
      <c r="L445" s="95"/>
      <c r="M445" s="95"/>
      <c r="N445" s="96" t="str">
        <f t="shared" si="8"/>
        <v>8</v>
      </c>
      <c r="O445" s="95"/>
      <c r="P445" s="95"/>
      <c r="Q445" s="95"/>
    </row>
    <row r="446" spans="1:17" ht="12" customHeight="1">
      <c r="A446" s="63"/>
      <c r="B446" s="23">
        <v>83492</v>
      </c>
      <c r="C446" s="23" t="s">
        <v>514</v>
      </c>
      <c r="D446" s="70">
        <v>42</v>
      </c>
      <c r="E446" s="70">
        <v>1400</v>
      </c>
      <c r="F446" s="70">
        <v>1900</v>
      </c>
      <c r="G446" s="70">
        <v>2400</v>
      </c>
      <c r="H446" s="70">
        <v>1760</v>
      </c>
      <c r="I446" s="70">
        <v>2568</v>
      </c>
      <c r="J446" s="70">
        <v>3550</v>
      </c>
      <c r="L446" s="95"/>
      <c r="M446" s="95"/>
      <c r="N446" s="96" t="str">
        <f t="shared" si="8"/>
        <v>83</v>
      </c>
      <c r="O446" s="95"/>
      <c r="P446" s="95"/>
      <c r="Q446" s="95"/>
    </row>
    <row r="447" spans="1:17" ht="12" customHeight="1">
      <c r="A447" s="63"/>
      <c r="B447" s="75">
        <v>83224</v>
      </c>
      <c r="C447" s="75" t="s">
        <v>289</v>
      </c>
      <c r="D447" s="76">
        <v>39</v>
      </c>
      <c r="E447" s="76">
        <v>2348</v>
      </c>
      <c r="F447" s="76">
        <v>2761</v>
      </c>
      <c r="G447" s="76">
        <v>3316</v>
      </c>
      <c r="H447" s="76">
        <v>2348</v>
      </c>
      <c r="I447" s="76">
        <v>3226</v>
      </c>
      <c r="J447" s="76">
        <v>5368</v>
      </c>
      <c r="L447" s="95"/>
      <c r="M447" s="95"/>
      <c r="N447" s="96" t="str">
        <f t="shared" si="8"/>
        <v>83</v>
      </c>
      <c r="O447" s="95"/>
      <c r="P447" s="95"/>
      <c r="Q447" s="95"/>
    </row>
    <row r="448" spans="1:17" ht="12" customHeight="1">
      <c r="A448" s="63"/>
      <c r="B448" s="23">
        <v>81604</v>
      </c>
      <c r="C448" s="23" t="s">
        <v>509</v>
      </c>
      <c r="D448" s="70">
        <v>55</v>
      </c>
      <c r="E448" s="70">
        <v>1846</v>
      </c>
      <c r="F448" s="70">
        <v>2000</v>
      </c>
      <c r="G448" s="70">
        <v>2298</v>
      </c>
      <c r="H448" s="70">
        <v>1846</v>
      </c>
      <c r="I448" s="70">
        <v>2000</v>
      </c>
      <c r="J448" s="70">
        <v>2298</v>
      </c>
      <c r="L448" s="95"/>
      <c r="M448" s="95"/>
      <c r="N448" s="96" t="str">
        <f t="shared" si="8"/>
        <v>81</v>
      </c>
      <c r="O448" s="95"/>
      <c r="P448" s="95"/>
      <c r="Q448" s="95"/>
    </row>
    <row r="449" spans="1:17" ht="12" customHeight="1">
      <c r="A449" s="63"/>
      <c r="B449" s="75">
        <v>83311</v>
      </c>
      <c r="C449" s="75" t="s">
        <v>183</v>
      </c>
      <c r="D449" s="76">
        <v>3877</v>
      </c>
      <c r="E449" s="76">
        <v>2200</v>
      </c>
      <c r="F449" s="76">
        <v>2686</v>
      </c>
      <c r="G449" s="76">
        <v>3284</v>
      </c>
      <c r="H449" s="76">
        <v>3361</v>
      </c>
      <c r="I449" s="76">
        <v>4300</v>
      </c>
      <c r="J449" s="76">
        <v>5214</v>
      </c>
      <c r="L449" s="95"/>
      <c r="M449" s="95"/>
      <c r="N449" s="96" t="str">
        <f t="shared" si="8"/>
        <v>83</v>
      </c>
      <c r="O449" s="95"/>
      <c r="P449" s="95"/>
      <c r="Q449" s="95"/>
    </row>
    <row r="450" spans="1:17" ht="12" customHeight="1">
      <c r="A450" s="63"/>
      <c r="B450" s="23">
        <v>83222</v>
      </c>
      <c r="C450" s="23" t="s">
        <v>181</v>
      </c>
      <c r="D450" s="70">
        <v>230</v>
      </c>
      <c r="E450" s="70">
        <v>1770</v>
      </c>
      <c r="F450" s="70">
        <v>2200</v>
      </c>
      <c r="G450" s="70">
        <v>2880</v>
      </c>
      <c r="H450" s="70">
        <v>2000</v>
      </c>
      <c r="I450" s="70">
        <v>2604</v>
      </c>
      <c r="J450" s="70">
        <v>3681</v>
      </c>
      <c r="L450" s="95"/>
      <c r="M450" s="95"/>
      <c r="N450" s="96" t="str">
        <f t="shared" si="8"/>
        <v>83</v>
      </c>
      <c r="O450" s="95"/>
      <c r="P450" s="95"/>
      <c r="Q450" s="95"/>
    </row>
    <row r="451" spans="1:17" ht="12" customHeight="1">
      <c r="A451" s="63"/>
      <c r="B451" s="75">
        <v>81311</v>
      </c>
      <c r="C451" s="75" t="s">
        <v>507</v>
      </c>
      <c r="D451" s="76">
        <v>86</v>
      </c>
      <c r="E451" s="76">
        <v>1896</v>
      </c>
      <c r="F451" s="76">
        <v>2279</v>
      </c>
      <c r="G451" s="76">
        <v>6731</v>
      </c>
      <c r="H451" s="76">
        <v>2059</v>
      </c>
      <c r="I451" s="76">
        <v>2493</v>
      </c>
      <c r="J451" s="76">
        <v>8572</v>
      </c>
      <c r="L451" s="95"/>
      <c r="M451" s="95"/>
      <c r="N451" s="96" t="str">
        <f t="shared" si="8"/>
        <v>81</v>
      </c>
      <c r="O451" s="95"/>
      <c r="P451" s="95"/>
      <c r="Q451" s="95"/>
    </row>
    <row r="452" spans="1:17" ht="12" customHeight="1">
      <c r="A452" s="63"/>
      <c r="B452" s="23">
        <v>83432</v>
      </c>
      <c r="C452" s="23" t="s">
        <v>187</v>
      </c>
      <c r="D452" s="70">
        <v>1353</v>
      </c>
      <c r="E452" s="70">
        <v>2903</v>
      </c>
      <c r="F452" s="70">
        <v>3081</v>
      </c>
      <c r="G452" s="70">
        <v>3259</v>
      </c>
      <c r="H452" s="70">
        <v>2903</v>
      </c>
      <c r="I452" s="70">
        <v>3081</v>
      </c>
      <c r="J452" s="70">
        <v>3259</v>
      </c>
      <c r="L452" s="95"/>
      <c r="M452" s="95"/>
      <c r="N452" s="96" t="str">
        <f t="shared" si="8"/>
        <v>83</v>
      </c>
      <c r="O452" s="95"/>
      <c r="P452" s="95"/>
      <c r="Q452" s="95"/>
    </row>
    <row r="453" spans="1:17" ht="12" customHeight="1">
      <c r="A453" s="63"/>
      <c r="B453" s="75">
        <v>83431</v>
      </c>
      <c r="C453" s="75" t="s">
        <v>186</v>
      </c>
      <c r="D453" s="76">
        <v>388</v>
      </c>
      <c r="E453" s="76">
        <v>3050</v>
      </c>
      <c r="F453" s="76">
        <v>3661</v>
      </c>
      <c r="G453" s="76">
        <v>5628</v>
      </c>
      <c r="H453" s="76">
        <v>4176</v>
      </c>
      <c r="I453" s="76">
        <v>5674</v>
      </c>
      <c r="J453" s="76">
        <v>6848</v>
      </c>
      <c r="L453" s="95"/>
      <c r="M453" s="95"/>
      <c r="N453" s="96" t="str">
        <f t="shared" si="8"/>
        <v>83</v>
      </c>
      <c r="O453" s="95"/>
      <c r="P453" s="95"/>
      <c r="Q453" s="95"/>
    </row>
    <row r="454" spans="1:17" ht="12" customHeight="1">
      <c r="A454" s="63"/>
      <c r="B454" s="23">
        <v>82131</v>
      </c>
      <c r="C454" s="23" t="s">
        <v>512</v>
      </c>
      <c r="D454" s="70">
        <v>91</v>
      </c>
      <c r="E454" s="70">
        <v>1652</v>
      </c>
      <c r="F454" s="70">
        <v>2400</v>
      </c>
      <c r="G454" s="70">
        <v>4338</v>
      </c>
      <c r="H454" s="70">
        <v>1963</v>
      </c>
      <c r="I454" s="70">
        <v>2708</v>
      </c>
      <c r="J454" s="70">
        <v>4429</v>
      </c>
      <c r="L454" s="95"/>
      <c r="M454" s="95"/>
      <c r="N454" s="96" t="str">
        <f t="shared" si="8"/>
        <v>82</v>
      </c>
      <c r="O454" s="95"/>
      <c r="P454" s="95"/>
      <c r="Q454" s="95"/>
    </row>
    <row r="455" spans="1:17" ht="12" customHeight="1">
      <c r="A455" s="63"/>
      <c r="B455" s="75">
        <v>82122</v>
      </c>
      <c r="C455" s="75" t="s">
        <v>511</v>
      </c>
      <c r="D455" s="76">
        <v>249</v>
      </c>
      <c r="E455" s="76">
        <v>1300</v>
      </c>
      <c r="F455" s="76">
        <v>1630</v>
      </c>
      <c r="G455" s="76">
        <v>2688</v>
      </c>
      <c r="H455" s="76">
        <v>1704</v>
      </c>
      <c r="I455" s="76">
        <v>2002</v>
      </c>
      <c r="J455" s="76">
        <v>2813</v>
      </c>
      <c r="L455" s="95"/>
      <c r="M455" s="95"/>
      <c r="N455" s="96" t="str">
        <f t="shared" si="8"/>
        <v>82</v>
      </c>
      <c r="O455" s="95"/>
      <c r="P455" s="95"/>
      <c r="Q455" s="95"/>
    </row>
    <row r="456" spans="1:17" ht="12" customHeight="1">
      <c r="A456" s="63"/>
      <c r="B456" s="23">
        <v>83421</v>
      </c>
      <c r="C456" s="23" t="s">
        <v>290</v>
      </c>
      <c r="D456" s="70">
        <v>49</v>
      </c>
      <c r="E456" s="70">
        <v>2350</v>
      </c>
      <c r="F456" s="70">
        <v>3120</v>
      </c>
      <c r="G456" s="70">
        <v>3644</v>
      </c>
      <c r="H456" s="70">
        <v>3000</v>
      </c>
      <c r="I456" s="70">
        <v>3380</v>
      </c>
      <c r="J456" s="70">
        <v>4498</v>
      </c>
      <c r="L456" s="95"/>
      <c r="M456" s="95"/>
      <c r="N456" s="96" t="str">
        <f t="shared" si="8"/>
        <v>83</v>
      </c>
      <c r="O456" s="95"/>
      <c r="P456" s="95"/>
      <c r="Q456" s="95"/>
    </row>
    <row r="457" spans="1:17" ht="12" customHeight="1">
      <c r="A457" s="63"/>
      <c r="B457" s="75">
        <v>83441</v>
      </c>
      <c r="C457" s="75" t="s">
        <v>188</v>
      </c>
      <c r="D457" s="76">
        <v>190</v>
      </c>
      <c r="E457" s="76">
        <v>1500</v>
      </c>
      <c r="F457" s="76">
        <v>2114</v>
      </c>
      <c r="G457" s="76">
        <v>2539</v>
      </c>
      <c r="H457" s="76">
        <v>1800</v>
      </c>
      <c r="I457" s="76">
        <v>2277</v>
      </c>
      <c r="J457" s="76">
        <v>2835</v>
      </c>
      <c r="L457" s="95"/>
      <c r="M457" s="95"/>
      <c r="N457" s="96" t="str">
        <f t="shared" si="8"/>
        <v>83</v>
      </c>
      <c r="O457" s="95"/>
      <c r="P457" s="95"/>
      <c r="Q457" s="95"/>
    </row>
    <row r="458" spans="1:17" ht="12" customHeight="1">
      <c r="A458" s="63"/>
      <c r="B458" s="23">
        <v>81502</v>
      </c>
      <c r="C458" s="23" t="s">
        <v>223</v>
      </c>
      <c r="D458" s="70">
        <v>74</v>
      </c>
      <c r="E458" s="70">
        <v>1500</v>
      </c>
      <c r="F458" s="70">
        <v>1678</v>
      </c>
      <c r="G458" s="70">
        <v>2102</v>
      </c>
      <c r="H458" s="70">
        <v>1580</v>
      </c>
      <c r="I458" s="70">
        <v>2007</v>
      </c>
      <c r="J458" s="70">
        <v>2300</v>
      </c>
      <c r="L458" s="95"/>
      <c r="M458" s="95"/>
      <c r="N458" s="96" t="str">
        <f t="shared" si="8"/>
        <v>81</v>
      </c>
      <c r="O458" s="95"/>
      <c r="P458" s="95"/>
      <c r="Q458" s="95"/>
    </row>
    <row r="459" spans="1:17" ht="12" customHeight="1">
      <c r="A459" s="63"/>
      <c r="B459" s="75">
        <v>83321</v>
      </c>
      <c r="C459" s="75" t="s">
        <v>184</v>
      </c>
      <c r="D459" s="76">
        <v>616</v>
      </c>
      <c r="E459" s="76">
        <v>1633</v>
      </c>
      <c r="F459" s="76">
        <v>2100</v>
      </c>
      <c r="G459" s="76">
        <v>2730</v>
      </c>
      <c r="H459" s="76">
        <v>1701</v>
      </c>
      <c r="I459" s="76">
        <v>2385</v>
      </c>
      <c r="J459" s="76">
        <v>3028</v>
      </c>
      <c r="L459" s="95"/>
      <c r="M459" s="95"/>
      <c r="N459" s="96" t="str">
        <f t="shared" si="8"/>
        <v>83</v>
      </c>
      <c r="O459" s="95"/>
      <c r="P459" s="95"/>
      <c r="Q459" s="95"/>
    </row>
    <row r="460" spans="1:17" ht="12" customHeight="1">
      <c r="A460" s="63"/>
      <c r="B460" s="23">
        <v>81601</v>
      </c>
      <c r="C460" s="23" t="s">
        <v>508</v>
      </c>
      <c r="D460" s="70">
        <v>134</v>
      </c>
      <c r="E460" s="70">
        <v>880</v>
      </c>
      <c r="F460" s="70">
        <v>1400</v>
      </c>
      <c r="G460" s="70">
        <v>1685</v>
      </c>
      <c r="H460" s="70">
        <v>1403</v>
      </c>
      <c r="I460" s="70">
        <v>1695</v>
      </c>
      <c r="J460" s="70">
        <v>2212</v>
      </c>
      <c r="L460" s="95"/>
      <c r="M460" s="95"/>
      <c r="N460" s="96" t="str">
        <f t="shared" si="8"/>
        <v>81</v>
      </c>
      <c r="O460" s="95"/>
      <c r="P460" s="95"/>
      <c r="Q460" s="95"/>
    </row>
    <row r="461" spans="1:17" ht="12" customHeight="1">
      <c r="A461" s="63"/>
      <c r="B461" s="75">
        <v>82132</v>
      </c>
      <c r="C461" s="75" t="s">
        <v>513</v>
      </c>
      <c r="D461" s="76">
        <v>150</v>
      </c>
      <c r="E461" s="76">
        <v>1780</v>
      </c>
      <c r="F461" s="76">
        <v>3161</v>
      </c>
      <c r="G461" s="76">
        <v>4750</v>
      </c>
      <c r="H461" s="76">
        <v>2476</v>
      </c>
      <c r="I461" s="76">
        <v>3704</v>
      </c>
      <c r="J461" s="76">
        <v>4943</v>
      </c>
      <c r="L461" s="95"/>
      <c r="M461" s="95"/>
      <c r="N461" s="96" t="str">
        <f t="shared" si="8"/>
        <v>82</v>
      </c>
      <c r="O461" s="95"/>
      <c r="P461" s="95"/>
      <c r="Q461" s="95"/>
    </row>
    <row r="462" spans="1:17" ht="12" customHeight="1">
      <c r="A462" s="63"/>
      <c r="B462" s="23">
        <v>81251</v>
      </c>
      <c r="C462" s="23" t="s">
        <v>505</v>
      </c>
      <c r="D462" s="70">
        <v>395</v>
      </c>
      <c r="E462" s="70">
        <v>1643</v>
      </c>
      <c r="F462" s="70">
        <v>1807</v>
      </c>
      <c r="G462" s="70">
        <v>2072</v>
      </c>
      <c r="H462" s="70">
        <v>2050</v>
      </c>
      <c r="I462" s="70">
        <v>2521</v>
      </c>
      <c r="J462" s="70">
        <v>3184</v>
      </c>
      <c r="L462" s="95"/>
      <c r="M462" s="95"/>
      <c r="N462" s="96" t="str">
        <f t="shared" si="8"/>
        <v>81</v>
      </c>
      <c r="O462" s="95"/>
      <c r="P462" s="95"/>
      <c r="Q462" s="95"/>
    </row>
    <row r="463" spans="1:17" ht="12" customHeight="1">
      <c r="A463" s="63"/>
      <c r="B463" s="75">
        <v>83211</v>
      </c>
      <c r="C463" s="75" t="s">
        <v>180</v>
      </c>
      <c r="D463" s="76">
        <v>251</v>
      </c>
      <c r="E463" s="76">
        <v>1500</v>
      </c>
      <c r="F463" s="76">
        <v>2200</v>
      </c>
      <c r="G463" s="76">
        <v>2650</v>
      </c>
      <c r="H463" s="76">
        <v>1550</v>
      </c>
      <c r="I463" s="76">
        <v>2364</v>
      </c>
      <c r="J463" s="76">
        <v>2843</v>
      </c>
      <c r="L463" s="95"/>
      <c r="M463" s="95"/>
      <c r="N463" s="96" t="str">
        <f t="shared" si="8"/>
        <v>83</v>
      </c>
      <c r="O463" s="95"/>
      <c r="P463" s="95"/>
      <c r="Q463" s="95"/>
    </row>
    <row r="464" spans="1:17" ht="12" customHeight="1">
      <c r="A464" s="63"/>
      <c r="B464" s="23">
        <v>81830</v>
      </c>
      <c r="C464" s="23" t="s">
        <v>179</v>
      </c>
      <c r="D464" s="70">
        <v>400</v>
      </c>
      <c r="E464" s="70">
        <v>1319</v>
      </c>
      <c r="F464" s="70">
        <v>1426</v>
      </c>
      <c r="G464" s="70">
        <v>1750</v>
      </c>
      <c r="H464" s="70">
        <v>1400</v>
      </c>
      <c r="I464" s="70">
        <v>1662</v>
      </c>
      <c r="J464" s="70">
        <v>1940</v>
      </c>
      <c r="L464" s="95"/>
      <c r="M464" s="95"/>
      <c r="N464" s="96" t="str">
        <f t="shared" si="8"/>
        <v>81</v>
      </c>
      <c r="O464" s="95"/>
      <c r="P464" s="95"/>
      <c r="Q464" s="95"/>
    </row>
    <row r="465" spans="1:17" ht="12" customHeight="1">
      <c r="A465" s="63"/>
      <c r="B465" s="75">
        <v>81420</v>
      </c>
      <c r="C465" s="75" t="s">
        <v>178</v>
      </c>
      <c r="D465" s="76">
        <v>47</v>
      </c>
      <c r="E465" s="76">
        <v>1400</v>
      </c>
      <c r="F465" s="76">
        <v>1579</v>
      </c>
      <c r="G465" s="76">
        <v>2362</v>
      </c>
      <c r="H465" s="76">
        <v>1400</v>
      </c>
      <c r="I465" s="76">
        <v>1947</v>
      </c>
      <c r="J465" s="76">
        <v>2613</v>
      </c>
      <c r="L465" s="95"/>
      <c r="M465" s="95"/>
      <c r="N465" s="96" t="str">
        <f t="shared" si="8"/>
        <v>81</v>
      </c>
      <c r="O465" s="95"/>
      <c r="P465" s="95"/>
      <c r="Q465" s="95"/>
    </row>
    <row r="466" spans="1:17" ht="12" customHeight="1">
      <c r="A466" s="63"/>
      <c r="B466" s="23">
        <v>83501</v>
      </c>
      <c r="C466" s="23" t="s">
        <v>515</v>
      </c>
      <c r="D466" s="70">
        <v>55</v>
      </c>
      <c r="E466" s="70">
        <v>2750</v>
      </c>
      <c r="F466" s="70">
        <v>3000</v>
      </c>
      <c r="G466" s="70">
        <v>4913</v>
      </c>
      <c r="H466" s="70">
        <v>2800</v>
      </c>
      <c r="I466" s="70">
        <v>3221</v>
      </c>
      <c r="J466" s="70">
        <v>4913</v>
      </c>
      <c r="L466" s="95"/>
      <c r="M466" s="95"/>
      <c r="N466" s="96" t="str">
        <f t="shared" si="8"/>
        <v>83</v>
      </c>
      <c r="O466" s="95"/>
      <c r="P466" s="95"/>
      <c r="Q466" s="95"/>
    </row>
    <row r="467" spans="1:17" ht="12" customHeight="1">
      <c r="A467" s="63"/>
      <c r="B467" s="75">
        <v>81252</v>
      </c>
      <c r="C467" s="75" t="s">
        <v>506</v>
      </c>
      <c r="D467" s="76">
        <v>50</v>
      </c>
      <c r="E467" s="76">
        <v>1980</v>
      </c>
      <c r="F467" s="76">
        <v>2194</v>
      </c>
      <c r="G467" s="76">
        <v>2592</v>
      </c>
      <c r="H467" s="76">
        <v>2421</v>
      </c>
      <c r="I467" s="76">
        <v>2735</v>
      </c>
      <c r="J467" s="76">
        <v>3680</v>
      </c>
      <c r="L467" s="95"/>
      <c r="M467" s="95"/>
      <c r="N467" s="96" t="str">
        <f t="shared" si="8"/>
        <v>81</v>
      </c>
      <c r="O467" s="95"/>
      <c r="P467" s="95"/>
      <c r="Q467" s="95"/>
    </row>
    <row r="468" spans="1:17" ht="12" customHeight="1">
      <c r="A468" s="63"/>
      <c r="B468" s="23">
        <v>81841</v>
      </c>
      <c r="C468" s="23" t="s">
        <v>510</v>
      </c>
      <c r="D468" s="70">
        <v>234</v>
      </c>
      <c r="E468" s="70">
        <v>1450</v>
      </c>
      <c r="F468" s="70">
        <v>2095</v>
      </c>
      <c r="G468" s="70">
        <v>3124</v>
      </c>
      <c r="H468" s="70">
        <v>1480</v>
      </c>
      <c r="I468" s="70">
        <v>2358</v>
      </c>
      <c r="J468" s="70">
        <v>3534</v>
      </c>
      <c r="L468" s="95"/>
      <c r="M468" s="95"/>
      <c r="N468" s="96" t="str">
        <f t="shared" si="8"/>
        <v>81</v>
      </c>
      <c r="O468" s="95"/>
      <c r="P468" s="95"/>
      <c r="Q468" s="95"/>
    </row>
    <row r="469" spans="1:17" ht="12" customHeight="1">
      <c r="A469" s="63"/>
      <c r="B469" s="75">
        <v>81000</v>
      </c>
      <c r="C469" s="75" t="s">
        <v>504</v>
      </c>
      <c r="D469" s="76">
        <v>179</v>
      </c>
      <c r="E469" s="76">
        <v>2169</v>
      </c>
      <c r="F469" s="76">
        <v>3082</v>
      </c>
      <c r="G469" s="76">
        <v>4281</v>
      </c>
      <c r="H469" s="76">
        <v>2593</v>
      </c>
      <c r="I469" s="76">
        <v>3300</v>
      </c>
      <c r="J469" s="76">
        <v>4400</v>
      </c>
      <c r="L469" s="95"/>
      <c r="M469" s="95"/>
      <c r="N469" s="96" t="str">
        <f t="shared" si="8"/>
        <v>81</v>
      </c>
      <c r="O469" s="95"/>
      <c r="P469" s="95"/>
      <c r="Q469" s="95"/>
    </row>
    <row r="470" spans="1:17" ht="12" customHeight="1">
      <c r="A470" s="63"/>
      <c r="B470" s="23">
        <v>82000</v>
      </c>
      <c r="C470" s="23" t="s">
        <v>571</v>
      </c>
      <c r="D470" s="70">
        <v>191</v>
      </c>
      <c r="E470" s="70">
        <v>1984</v>
      </c>
      <c r="F470" s="70">
        <v>3000</v>
      </c>
      <c r="G470" s="70">
        <v>4715</v>
      </c>
      <c r="H470" s="70">
        <v>2410</v>
      </c>
      <c r="I470" s="70">
        <v>3394</v>
      </c>
      <c r="J470" s="70">
        <v>5258</v>
      </c>
      <c r="L470" s="95"/>
      <c r="M470" s="95"/>
      <c r="N470" s="96" t="str">
        <f t="shared" si="8"/>
        <v>82</v>
      </c>
      <c r="O470" s="95"/>
      <c r="P470" s="95"/>
      <c r="Q470" s="95"/>
    </row>
    <row r="471" spans="1:17" ht="12" customHeight="1">
      <c r="A471" s="63"/>
      <c r="B471" s="75">
        <v>83322</v>
      </c>
      <c r="C471" s="75" t="s">
        <v>185</v>
      </c>
      <c r="D471" s="76">
        <v>661</v>
      </c>
      <c r="E471" s="76">
        <v>2092</v>
      </c>
      <c r="F471" s="76">
        <v>2368</v>
      </c>
      <c r="G471" s="76">
        <v>2731</v>
      </c>
      <c r="H471" s="76">
        <v>2220</v>
      </c>
      <c r="I471" s="76">
        <v>2521</v>
      </c>
      <c r="J471" s="76">
        <v>3049</v>
      </c>
      <c r="L471" s="95"/>
      <c r="M471" s="95"/>
      <c r="N471" s="96" t="str">
        <f t="shared" si="8"/>
        <v>83</v>
      </c>
      <c r="O471" s="95"/>
      <c r="P471" s="95"/>
      <c r="Q471" s="95"/>
    </row>
    <row r="472" spans="1:17" ht="12" customHeight="1">
      <c r="A472" s="63"/>
      <c r="B472" s="23">
        <v>83223</v>
      </c>
      <c r="C472" s="23" t="s">
        <v>182</v>
      </c>
      <c r="D472" s="70">
        <v>870</v>
      </c>
      <c r="E472" s="70">
        <v>1500</v>
      </c>
      <c r="F472" s="70">
        <v>2100</v>
      </c>
      <c r="G472" s="70">
        <v>2670</v>
      </c>
      <c r="H472" s="70">
        <v>1600</v>
      </c>
      <c r="I472" s="70">
        <v>2375</v>
      </c>
      <c r="J472" s="70">
        <v>3037</v>
      </c>
      <c r="L472" s="95"/>
      <c r="M472" s="95"/>
      <c r="N472" s="96" t="str">
        <f t="shared" si="8"/>
        <v>83</v>
      </c>
      <c r="O472" s="95"/>
      <c r="P472" s="95"/>
      <c r="Q472" s="95"/>
    </row>
    <row r="473" spans="1:17" ht="12" customHeight="1">
      <c r="A473" s="63"/>
      <c r="B473" s="75">
        <v>83324</v>
      </c>
      <c r="C473" s="75" t="s">
        <v>248</v>
      </c>
      <c r="D473" s="76">
        <v>321</v>
      </c>
      <c r="E473" s="76">
        <v>2410</v>
      </c>
      <c r="F473" s="76">
        <v>2510</v>
      </c>
      <c r="G473" s="76">
        <v>2710</v>
      </c>
      <c r="H473" s="76">
        <v>3572</v>
      </c>
      <c r="I473" s="76">
        <v>4046</v>
      </c>
      <c r="J473" s="76">
        <v>4566</v>
      </c>
      <c r="L473" s="95"/>
      <c r="M473" s="95"/>
      <c r="N473" s="96" t="str">
        <f t="shared" si="8"/>
        <v>83</v>
      </c>
      <c r="O473" s="95"/>
      <c r="P473" s="95"/>
      <c r="Q473" s="95"/>
    </row>
    <row r="474" spans="1:17" ht="12" customHeight="1">
      <c r="A474" s="63"/>
      <c r="B474" s="67">
        <v>9</v>
      </c>
      <c r="C474" s="67" t="s">
        <v>224</v>
      </c>
      <c r="D474" s="70"/>
      <c r="E474" s="70"/>
      <c r="F474" s="70"/>
      <c r="G474" s="70"/>
      <c r="H474" s="70"/>
      <c r="I474" s="70"/>
      <c r="J474" s="70"/>
      <c r="L474" s="95"/>
      <c r="M474" s="95"/>
      <c r="N474" s="96" t="str">
        <f t="shared" si="8"/>
        <v>9</v>
      </c>
      <c r="O474" s="95"/>
      <c r="P474" s="95"/>
      <c r="Q474" s="95"/>
    </row>
    <row r="475" spans="1:17" ht="12" customHeight="1">
      <c r="A475" s="63"/>
      <c r="B475" s="75">
        <v>91292</v>
      </c>
      <c r="C475" s="75" t="s">
        <v>519</v>
      </c>
      <c r="D475" s="76">
        <v>56</v>
      </c>
      <c r="E475" s="76">
        <v>1400</v>
      </c>
      <c r="F475" s="76">
        <v>1439</v>
      </c>
      <c r="G475" s="76">
        <v>1559</v>
      </c>
      <c r="H475" s="76">
        <v>1518</v>
      </c>
      <c r="I475" s="76">
        <v>2323</v>
      </c>
      <c r="J475" s="76">
        <v>2815</v>
      </c>
      <c r="L475" s="95"/>
      <c r="M475" s="95"/>
      <c r="N475" s="96" t="str">
        <f t="shared" si="8"/>
        <v>91</v>
      </c>
      <c r="O475" s="95"/>
      <c r="P475" s="95"/>
      <c r="Q475" s="95"/>
    </row>
    <row r="476" spans="1:17" ht="12" customHeight="1">
      <c r="A476" s="63"/>
      <c r="B476" s="23">
        <v>96254</v>
      </c>
      <c r="C476" s="23" t="s">
        <v>526</v>
      </c>
      <c r="D476" s="70">
        <v>55</v>
      </c>
      <c r="E476" s="70">
        <v>1896</v>
      </c>
      <c r="F476" s="70">
        <v>2282</v>
      </c>
      <c r="G476" s="70">
        <v>2560</v>
      </c>
      <c r="H476" s="70">
        <v>2244</v>
      </c>
      <c r="I476" s="70">
        <v>2417</v>
      </c>
      <c r="J476" s="70">
        <v>2987</v>
      </c>
      <c r="L476" s="95"/>
      <c r="M476" s="95"/>
      <c r="N476" s="96" t="str">
        <f t="shared" si="8"/>
        <v>96</v>
      </c>
      <c r="O476" s="95"/>
      <c r="P476" s="95"/>
      <c r="Q476" s="95"/>
    </row>
    <row r="477" spans="1:17" ht="12" customHeight="1">
      <c r="A477" s="63"/>
      <c r="B477" s="75">
        <v>93100</v>
      </c>
      <c r="C477" s="75" t="s">
        <v>193</v>
      </c>
      <c r="D477" s="76">
        <v>123</v>
      </c>
      <c r="E477" s="76">
        <v>1400</v>
      </c>
      <c r="F477" s="76">
        <v>1450</v>
      </c>
      <c r="G477" s="76">
        <v>1830</v>
      </c>
      <c r="H477" s="76">
        <v>1400</v>
      </c>
      <c r="I477" s="76">
        <v>1450</v>
      </c>
      <c r="J477" s="76">
        <v>1990</v>
      </c>
      <c r="L477" s="95"/>
      <c r="M477" s="95"/>
      <c r="N477" s="96" t="str">
        <f t="shared" si="8"/>
        <v>93</v>
      </c>
      <c r="O477" s="95"/>
      <c r="P477" s="95"/>
      <c r="Q477" s="95"/>
    </row>
    <row r="478" spans="1:17" ht="12" customHeight="1">
      <c r="A478" s="63"/>
      <c r="B478" s="23">
        <v>91000</v>
      </c>
      <c r="C478" s="23" t="s">
        <v>189</v>
      </c>
      <c r="D478" s="70">
        <v>608</v>
      </c>
      <c r="E478" s="70">
        <v>2057</v>
      </c>
      <c r="F478" s="70">
        <v>2210</v>
      </c>
      <c r="G478" s="70">
        <v>2712</v>
      </c>
      <c r="H478" s="70">
        <v>2210</v>
      </c>
      <c r="I478" s="70">
        <v>2510</v>
      </c>
      <c r="J478" s="70">
        <v>3242</v>
      </c>
      <c r="L478" s="95"/>
      <c r="M478" s="95"/>
      <c r="N478" s="96" t="str">
        <f t="shared" si="8"/>
        <v>91</v>
      </c>
      <c r="O478" s="95"/>
      <c r="P478" s="95"/>
      <c r="Q478" s="95"/>
    </row>
    <row r="479" spans="1:17" ht="12" customHeight="1">
      <c r="A479" s="63"/>
      <c r="B479" s="75">
        <v>96272</v>
      </c>
      <c r="C479" s="75" t="s">
        <v>527</v>
      </c>
      <c r="D479" s="76">
        <v>76</v>
      </c>
      <c r="E479" s="76">
        <v>1640</v>
      </c>
      <c r="F479" s="76">
        <v>2201</v>
      </c>
      <c r="G479" s="76">
        <v>2841</v>
      </c>
      <c r="H479" s="76">
        <v>1748</v>
      </c>
      <c r="I479" s="76">
        <v>2388</v>
      </c>
      <c r="J479" s="76">
        <v>2866</v>
      </c>
      <c r="L479" s="95"/>
      <c r="M479" s="95"/>
      <c r="N479" s="96" t="str">
        <f t="shared" si="8"/>
        <v>96</v>
      </c>
      <c r="O479" s="95"/>
      <c r="P479" s="95"/>
      <c r="Q479" s="95"/>
    </row>
    <row r="480" spans="1:17" ht="12" customHeight="1">
      <c r="A480" s="63"/>
      <c r="B480" s="23">
        <v>91153</v>
      </c>
      <c r="C480" s="23" t="s">
        <v>191</v>
      </c>
      <c r="D480" s="70">
        <v>304</v>
      </c>
      <c r="E480" s="70">
        <v>1450</v>
      </c>
      <c r="F480" s="70">
        <v>1795</v>
      </c>
      <c r="G480" s="70">
        <v>2000</v>
      </c>
      <c r="H480" s="70">
        <v>1450</v>
      </c>
      <c r="I480" s="70">
        <v>1853</v>
      </c>
      <c r="J480" s="70">
        <v>2195</v>
      </c>
      <c r="L480" s="95"/>
      <c r="M480" s="95"/>
      <c r="N480" s="96" t="str">
        <f t="shared" si="8"/>
        <v>91</v>
      </c>
      <c r="O480" s="95"/>
      <c r="P480" s="95"/>
      <c r="Q480" s="95"/>
    </row>
    <row r="481" spans="1:17" ht="12" customHeight="1">
      <c r="A481" s="63"/>
      <c r="B481" s="75">
        <v>91300</v>
      </c>
      <c r="C481" s="75" t="s">
        <v>520</v>
      </c>
      <c r="D481" s="76">
        <v>417</v>
      </c>
      <c r="E481" s="76">
        <v>1400</v>
      </c>
      <c r="F481" s="76">
        <v>1570</v>
      </c>
      <c r="G481" s="76">
        <v>1795</v>
      </c>
      <c r="H481" s="76">
        <v>1400</v>
      </c>
      <c r="I481" s="76">
        <v>1570</v>
      </c>
      <c r="J481" s="76">
        <v>1844</v>
      </c>
      <c r="L481" s="95"/>
      <c r="M481" s="95"/>
      <c r="N481" s="96" t="str">
        <f t="shared" si="8"/>
        <v>91</v>
      </c>
      <c r="O481" s="95"/>
      <c r="P481" s="95"/>
      <c r="Q481" s="95"/>
    </row>
    <row r="482" spans="1:17" ht="12" customHeight="1">
      <c r="A482" s="63"/>
      <c r="B482" s="23">
        <v>91151</v>
      </c>
      <c r="C482" s="23" t="s">
        <v>190</v>
      </c>
      <c r="D482" s="70">
        <v>443</v>
      </c>
      <c r="E482" s="70">
        <v>1493</v>
      </c>
      <c r="F482" s="70">
        <v>1723</v>
      </c>
      <c r="G482" s="70">
        <v>1858</v>
      </c>
      <c r="H482" s="70">
        <v>1500</v>
      </c>
      <c r="I482" s="70">
        <v>1738</v>
      </c>
      <c r="J482" s="70">
        <v>1858</v>
      </c>
      <c r="L482" s="95"/>
      <c r="M482" s="95"/>
      <c r="N482" s="96" t="str">
        <f t="shared" si="8"/>
        <v>91</v>
      </c>
      <c r="O482" s="95"/>
      <c r="P482" s="95"/>
      <c r="Q482" s="95"/>
    </row>
    <row r="483" spans="1:17" ht="12" customHeight="1">
      <c r="A483" s="63"/>
      <c r="B483" s="75">
        <v>94102</v>
      </c>
      <c r="C483" s="75" t="s">
        <v>198</v>
      </c>
      <c r="D483" s="76">
        <v>1043</v>
      </c>
      <c r="E483" s="76">
        <v>1400</v>
      </c>
      <c r="F483" s="76">
        <v>1600</v>
      </c>
      <c r="G483" s="76">
        <v>1800</v>
      </c>
      <c r="H483" s="76">
        <v>1420</v>
      </c>
      <c r="I483" s="76">
        <v>1850</v>
      </c>
      <c r="J483" s="76">
        <v>2159</v>
      </c>
      <c r="L483" s="95"/>
      <c r="M483" s="95"/>
      <c r="N483" s="96" t="str">
        <f t="shared" si="8"/>
        <v>94</v>
      </c>
      <c r="O483" s="95"/>
      <c r="P483" s="95"/>
      <c r="Q483" s="95"/>
    </row>
    <row r="484" spans="1:17" ht="12" customHeight="1">
      <c r="A484" s="63"/>
      <c r="B484" s="23">
        <v>96111</v>
      </c>
      <c r="C484" s="23" t="s">
        <v>524</v>
      </c>
      <c r="D484" s="70">
        <v>202</v>
      </c>
      <c r="E484" s="70">
        <v>1400</v>
      </c>
      <c r="F484" s="70">
        <v>1534</v>
      </c>
      <c r="G484" s="70">
        <v>2070</v>
      </c>
      <c r="H484" s="70">
        <v>1400</v>
      </c>
      <c r="I484" s="70">
        <v>1600</v>
      </c>
      <c r="J484" s="70">
        <v>2620</v>
      </c>
      <c r="L484" s="95"/>
      <c r="M484" s="95"/>
      <c r="N484" s="96" t="str">
        <f t="shared" si="8"/>
        <v>96</v>
      </c>
      <c r="O484" s="95"/>
      <c r="P484" s="95"/>
      <c r="Q484" s="95"/>
    </row>
    <row r="485" spans="1:17" ht="12" customHeight="1">
      <c r="A485" s="63"/>
      <c r="B485" s="75">
        <v>91210</v>
      </c>
      <c r="C485" s="75" t="s">
        <v>292</v>
      </c>
      <c r="D485" s="76">
        <v>88</v>
      </c>
      <c r="E485" s="76">
        <v>1400</v>
      </c>
      <c r="F485" s="76">
        <v>1592</v>
      </c>
      <c r="G485" s="76">
        <v>2014</v>
      </c>
      <c r="H485" s="76">
        <v>1400</v>
      </c>
      <c r="I485" s="76">
        <v>1640</v>
      </c>
      <c r="J485" s="76">
        <v>2144</v>
      </c>
      <c r="L485" s="95"/>
      <c r="M485" s="95"/>
      <c r="N485" s="96" t="str">
        <f t="shared" si="8"/>
        <v>91</v>
      </c>
      <c r="O485" s="95"/>
      <c r="P485" s="95"/>
      <c r="Q485" s="95"/>
    </row>
    <row r="486" spans="1:17" ht="12" customHeight="1">
      <c r="A486" s="63"/>
      <c r="B486" s="23">
        <v>93201</v>
      </c>
      <c r="C486" s="23" t="s">
        <v>194</v>
      </c>
      <c r="D486" s="70">
        <v>642</v>
      </c>
      <c r="E486" s="70">
        <v>1400</v>
      </c>
      <c r="F486" s="70">
        <v>1500</v>
      </c>
      <c r="G486" s="70">
        <v>1650</v>
      </c>
      <c r="H486" s="70">
        <v>1400</v>
      </c>
      <c r="I486" s="70">
        <v>1600</v>
      </c>
      <c r="J486" s="70">
        <v>2000</v>
      </c>
      <c r="L486" s="95"/>
      <c r="M486" s="95"/>
      <c r="N486" s="96" t="str">
        <f t="shared" si="8"/>
        <v>93</v>
      </c>
      <c r="O486" s="95"/>
      <c r="P486" s="95"/>
      <c r="Q486" s="95"/>
    </row>
    <row r="487" spans="1:17" ht="12" customHeight="1">
      <c r="A487" s="63"/>
      <c r="B487" s="75">
        <v>96253</v>
      </c>
      <c r="C487" s="75" t="s">
        <v>249</v>
      </c>
      <c r="D487" s="76">
        <v>179</v>
      </c>
      <c r="E487" s="76">
        <v>1400</v>
      </c>
      <c r="F487" s="76">
        <v>1795</v>
      </c>
      <c r="G487" s="76">
        <v>2225</v>
      </c>
      <c r="H487" s="76">
        <v>1700</v>
      </c>
      <c r="I487" s="76">
        <v>1990</v>
      </c>
      <c r="J487" s="76">
        <v>2586</v>
      </c>
      <c r="L487" s="95"/>
      <c r="M487" s="95"/>
      <c r="N487" s="96" t="str">
        <f t="shared" ref="N487:N505" si="9">LEFT(B487, 2)</f>
        <v>96</v>
      </c>
      <c r="O487" s="95"/>
      <c r="P487" s="95"/>
      <c r="Q487" s="95"/>
    </row>
    <row r="488" spans="1:17" ht="12" customHeight="1">
      <c r="A488" s="63"/>
      <c r="B488" s="23">
        <v>91122</v>
      </c>
      <c r="C488" s="23" t="s">
        <v>517</v>
      </c>
      <c r="D488" s="70">
        <v>164</v>
      </c>
      <c r="E488" s="70">
        <v>2016</v>
      </c>
      <c r="F488" s="70">
        <v>2234</v>
      </c>
      <c r="G488" s="70">
        <v>2607</v>
      </c>
      <c r="H488" s="70">
        <v>2016</v>
      </c>
      <c r="I488" s="70">
        <v>2234</v>
      </c>
      <c r="J488" s="70">
        <v>2607</v>
      </c>
      <c r="L488" s="95"/>
      <c r="M488" s="95"/>
      <c r="N488" s="96" t="str">
        <f t="shared" si="9"/>
        <v>91</v>
      </c>
      <c r="O488" s="95"/>
      <c r="P488" s="95"/>
      <c r="Q488" s="95"/>
    </row>
    <row r="489" spans="1:17" ht="12" customHeight="1">
      <c r="A489" s="63"/>
      <c r="B489" s="75">
        <v>91121</v>
      </c>
      <c r="C489" s="75" t="s">
        <v>516</v>
      </c>
      <c r="D489" s="76">
        <v>167</v>
      </c>
      <c r="E489" s="76">
        <v>1654</v>
      </c>
      <c r="F489" s="76">
        <v>1916</v>
      </c>
      <c r="G489" s="76">
        <v>2231</v>
      </c>
      <c r="H489" s="76">
        <v>1800</v>
      </c>
      <c r="I489" s="76">
        <v>1973</v>
      </c>
      <c r="J489" s="76">
        <v>2393</v>
      </c>
      <c r="L489" s="95"/>
      <c r="M489" s="95"/>
      <c r="N489" s="96" t="str">
        <f t="shared" si="9"/>
        <v>91</v>
      </c>
      <c r="O489" s="95"/>
      <c r="P489" s="95"/>
      <c r="Q489" s="95"/>
    </row>
    <row r="490" spans="1:17" ht="12" customHeight="1">
      <c r="A490" s="63"/>
      <c r="B490" s="23">
        <v>94101</v>
      </c>
      <c r="C490" s="23" t="s">
        <v>197</v>
      </c>
      <c r="D490" s="70">
        <v>1340</v>
      </c>
      <c r="E490" s="70">
        <v>1400</v>
      </c>
      <c r="F490" s="70">
        <v>1749</v>
      </c>
      <c r="G490" s="70">
        <v>2190</v>
      </c>
      <c r="H490" s="70">
        <v>1400</v>
      </c>
      <c r="I490" s="70">
        <v>1850</v>
      </c>
      <c r="J490" s="70">
        <v>2524</v>
      </c>
      <c r="L490" s="95"/>
      <c r="M490" s="95"/>
      <c r="N490" s="96" t="str">
        <f t="shared" si="9"/>
        <v>94</v>
      </c>
      <c r="O490" s="95"/>
      <c r="P490" s="95"/>
      <c r="Q490" s="95"/>
    </row>
    <row r="491" spans="1:17" ht="12" customHeight="1">
      <c r="A491" s="63"/>
      <c r="B491" s="75">
        <v>96252</v>
      </c>
      <c r="C491" s="75" t="s">
        <v>525</v>
      </c>
      <c r="D491" s="76">
        <v>69</v>
      </c>
      <c r="E491" s="76">
        <v>2400</v>
      </c>
      <c r="F491" s="76">
        <v>3725</v>
      </c>
      <c r="G491" s="76">
        <v>5222</v>
      </c>
      <c r="H491" s="76">
        <v>2400</v>
      </c>
      <c r="I491" s="76">
        <v>3846</v>
      </c>
      <c r="J491" s="76">
        <v>5222</v>
      </c>
      <c r="L491" s="95"/>
      <c r="M491" s="95"/>
      <c r="N491" s="96" t="str">
        <f t="shared" si="9"/>
        <v>96</v>
      </c>
      <c r="O491" s="95"/>
      <c r="P491" s="95"/>
      <c r="Q491" s="95"/>
    </row>
    <row r="492" spans="1:17" ht="12" customHeight="1">
      <c r="A492" s="63"/>
      <c r="B492" s="23">
        <v>92142</v>
      </c>
      <c r="C492" s="23" t="s">
        <v>521</v>
      </c>
      <c r="D492" s="70">
        <v>222</v>
      </c>
      <c r="E492" s="70">
        <v>1650</v>
      </c>
      <c r="F492" s="70">
        <v>1750</v>
      </c>
      <c r="G492" s="70">
        <v>1850</v>
      </c>
      <c r="H492" s="70">
        <v>1650</v>
      </c>
      <c r="I492" s="70">
        <v>1750</v>
      </c>
      <c r="J492" s="70">
        <v>1850</v>
      </c>
      <c r="L492" s="95"/>
      <c r="M492" s="95"/>
      <c r="N492" s="96" t="str">
        <f t="shared" si="9"/>
        <v>92</v>
      </c>
      <c r="O492" s="95"/>
      <c r="P492" s="95"/>
      <c r="Q492" s="95"/>
    </row>
    <row r="493" spans="1:17" ht="12" customHeight="1">
      <c r="A493" s="63"/>
      <c r="B493" s="75">
        <v>93337</v>
      </c>
      <c r="C493" s="75" t="s">
        <v>522</v>
      </c>
      <c r="D493" s="76">
        <v>60</v>
      </c>
      <c r="E493" s="76">
        <v>1500</v>
      </c>
      <c r="F493" s="76">
        <v>2210</v>
      </c>
      <c r="G493" s="76">
        <v>2610</v>
      </c>
      <c r="H493" s="76">
        <v>1500</v>
      </c>
      <c r="I493" s="76">
        <v>2285</v>
      </c>
      <c r="J493" s="76">
        <v>2658</v>
      </c>
      <c r="L493" s="95"/>
      <c r="M493" s="95"/>
      <c r="N493" s="96" t="str">
        <f t="shared" si="9"/>
        <v>93</v>
      </c>
      <c r="O493" s="95"/>
      <c r="P493" s="95"/>
      <c r="Q493" s="95"/>
    </row>
    <row r="494" spans="1:17" ht="12" customHeight="1">
      <c r="A494" s="63"/>
      <c r="B494" s="23">
        <v>91220</v>
      </c>
      <c r="C494" s="23" t="s">
        <v>518</v>
      </c>
      <c r="D494" s="70">
        <v>105</v>
      </c>
      <c r="E494" s="70">
        <v>1400</v>
      </c>
      <c r="F494" s="70">
        <v>1795</v>
      </c>
      <c r="G494" s="70">
        <v>1795</v>
      </c>
      <c r="H494" s="70">
        <v>1400</v>
      </c>
      <c r="I494" s="70">
        <v>1856</v>
      </c>
      <c r="J494" s="70">
        <v>2431</v>
      </c>
      <c r="L494" s="95"/>
      <c r="M494" s="95"/>
      <c r="N494" s="96" t="str">
        <f t="shared" si="9"/>
        <v>91</v>
      </c>
      <c r="O494" s="95"/>
      <c r="P494" s="95"/>
      <c r="Q494" s="95"/>
    </row>
    <row r="495" spans="1:17" ht="12" customHeight="1">
      <c r="A495" s="63"/>
      <c r="B495" s="75">
        <v>96293</v>
      </c>
      <c r="C495" s="75" t="s">
        <v>199</v>
      </c>
      <c r="D495" s="76">
        <v>170</v>
      </c>
      <c r="E495" s="76">
        <v>1400</v>
      </c>
      <c r="F495" s="76">
        <v>1400</v>
      </c>
      <c r="G495" s="76">
        <v>1800</v>
      </c>
      <c r="H495" s="76">
        <v>1400</v>
      </c>
      <c r="I495" s="76">
        <v>1400</v>
      </c>
      <c r="J495" s="76">
        <v>1800</v>
      </c>
      <c r="L495" s="95"/>
      <c r="M495" s="95"/>
      <c r="N495" s="96" t="str">
        <f t="shared" si="9"/>
        <v>96</v>
      </c>
      <c r="O495" s="95"/>
      <c r="P495" s="95"/>
      <c r="Q495" s="95"/>
    </row>
    <row r="496" spans="1:17" ht="12" customHeight="1">
      <c r="A496" s="63"/>
      <c r="B496" s="23">
        <v>91131</v>
      </c>
      <c r="C496" s="23" t="s">
        <v>225</v>
      </c>
      <c r="D496" s="70">
        <v>5671</v>
      </c>
      <c r="E496" s="70">
        <v>1530</v>
      </c>
      <c r="F496" s="70">
        <v>1570</v>
      </c>
      <c r="G496" s="70">
        <v>1795</v>
      </c>
      <c r="H496" s="70">
        <v>1554</v>
      </c>
      <c r="I496" s="70">
        <v>1631</v>
      </c>
      <c r="J496" s="70">
        <v>1820</v>
      </c>
      <c r="L496" s="95"/>
      <c r="M496" s="95"/>
      <c r="N496" s="96" t="str">
        <f t="shared" si="9"/>
        <v>91</v>
      </c>
      <c r="O496" s="95"/>
      <c r="P496" s="95"/>
      <c r="Q496" s="95"/>
    </row>
    <row r="497" spans="1:17" ht="12" customHeight="1">
      <c r="A497" s="63"/>
      <c r="B497" s="75">
        <v>91133</v>
      </c>
      <c r="C497" s="75" t="s">
        <v>227</v>
      </c>
      <c r="D497" s="76">
        <v>433</v>
      </c>
      <c r="E497" s="76">
        <v>1500</v>
      </c>
      <c r="F497" s="76">
        <v>1708</v>
      </c>
      <c r="G497" s="76">
        <v>2010</v>
      </c>
      <c r="H497" s="76">
        <v>1507</v>
      </c>
      <c r="I497" s="76">
        <v>1726</v>
      </c>
      <c r="J497" s="76">
        <v>2121</v>
      </c>
      <c r="L497" s="95"/>
      <c r="M497" s="95"/>
      <c r="N497" s="96" t="str">
        <f t="shared" si="9"/>
        <v>91</v>
      </c>
      <c r="O497" s="95"/>
      <c r="P497" s="95"/>
      <c r="Q497" s="95"/>
    </row>
    <row r="498" spans="1:17" ht="12" customHeight="1">
      <c r="A498" s="63"/>
      <c r="B498" s="23">
        <v>91132</v>
      </c>
      <c r="C498" s="23" t="s">
        <v>226</v>
      </c>
      <c r="D498" s="70">
        <v>587</v>
      </c>
      <c r="E498" s="70">
        <v>1570</v>
      </c>
      <c r="F498" s="70">
        <v>1746</v>
      </c>
      <c r="G498" s="70">
        <v>1795</v>
      </c>
      <c r="H498" s="70">
        <v>1570</v>
      </c>
      <c r="I498" s="70">
        <v>1795</v>
      </c>
      <c r="J498" s="70">
        <v>1895</v>
      </c>
      <c r="L498" s="95"/>
      <c r="M498" s="95"/>
      <c r="N498" s="96" t="str">
        <f t="shared" si="9"/>
        <v>91</v>
      </c>
      <c r="O498" s="95"/>
      <c r="P498" s="95"/>
      <c r="Q498" s="95"/>
    </row>
    <row r="499" spans="1:17" ht="12" customHeight="1">
      <c r="A499" s="63"/>
      <c r="B499" s="75">
        <v>96251</v>
      </c>
      <c r="C499" s="75" t="s">
        <v>293</v>
      </c>
      <c r="D499" s="76">
        <v>41</v>
      </c>
      <c r="E499" s="76">
        <v>1400</v>
      </c>
      <c r="F499" s="76">
        <v>1600</v>
      </c>
      <c r="G499" s="76">
        <v>2020</v>
      </c>
      <c r="H499" s="76">
        <v>1400</v>
      </c>
      <c r="I499" s="76">
        <v>1643</v>
      </c>
      <c r="J499" s="76">
        <v>2083</v>
      </c>
      <c r="L499" s="95"/>
      <c r="M499" s="95"/>
      <c r="N499" s="96" t="str">
        <f t="shared" si="9"/>
        <v>96</v>
      </c>
      <c r="O499" s="95"/>
      <c r="P499" s="95"/>
      <c r="Q499" s="95"/>
    </row>
    <row r="500" spans="1:17" ht="12" customHeight="1">
      <c r="A500" s="63"/>
      <c r="B500" s="23">
        <v>91161</v>
      </c>
      <c r="C500" s="23" t="s">
        <v>192</v>
      </c>
      <c r="D500" s="70">
        <v>1554</v>
      </c>
      <c r="E500" s="70">
        <v>1450</v>
      </c>
      <c r="F500" s="70">
        <v>1570</v>
      </c>
      <c r="G500" s="70">
        <v>1570</v>
      </c>
      <c r="H500" s="70">
        <v>1450</v>
      </c>
      <c r="I500" s="70">
        <v>1570</v>
      </c>
      <c r="J500" s="70">
        <v>1714</v>
      </c>
      <c r="L500" s="95"/>
      <c r="M500" s="95"/>
      <c r="N500" s="96" t="str">
        <f t="shared" si="9"/>
        <v>91</v>
      </c>
      <c r="O500" s="95"/>
      <c r="P500" s="95"/>
      <c r="Q500" s="95"/>
    </row>
    <row r="501" spans="1:17" ht="24">
      <c r="A501" s="63"/>
      <c r="B501" s="75">
        <v>96255</v>
      </c>
      <c r="C501" s="75" t="s">
        <v>294</v>
      </c>
      <c r="D501" s="76">
        <v>31</v>
      </c>
      <c r="E501" s="76">
        <v>1769</v>
      </c>
      <c r="F501" s="76">
        <v>2144</v>
      </c>
      <c r="G501" s="76">
        <v>2676</v>
      </c>
      <c r="H501" s="76">
        <v>1940</v>
      </c>
      <c r="I501" s="76">
        <v>2184</v>
      </c>
      <c r="J501" s="76">
        <v>2676</v>
      </c>
      <c r="L501" s="95"/>
      <c r="M501" s="95"/>
      <c r="N501" s="96" t="str">
        <f t="shared" si="9"/>
        <v>96</v>
      </c>
      <c r="O501" s="95"/>
      <c r="P501" s="95"/>
      <c r="Q501" s="95"/>
    </row>
    <row r="502" spans="1:17" ht="12" customHeight="1">
      <c r="A502" s="63"/>
      <c r="B502" s="23">
        <v>91152</v>
      </c>
      <c r="C502" s="23" t="s">
        <v>291</v>
      </c>
      <c r="D502" s="70">
        <v>192</v>
      </c>
      <c r="E502" s="70">
        <v>1562</v>
      </c>
      <c r="F502" s="70">
        <v>1670</v>
      </c>
      <c r="G502" s="70">
        <v>1670</v>
      </c>
      <c r="H502" s="70">
        <v>1566</v>
      </c>
      <c r="I502" s="70">
        <v>1670</v>
      </c>
      <c r="J502" s="70">
        <v>1670</v>
      </c>
      <c r="L502" s="95"/>
      <c r="M502" s="95"/>
      <c r="N502" s="96" t="str">
        <f t="shared" si="9"/>
        <v>91</v>
      </c>
      <c r="O502" s="95"/>
      <c r="P502" s="95"/>
      <c r="Q502" s="95"/>
    </row>
    <row r="503" spans="1:17" ht="12" customHeight="1">
      <c r="A503" s="63"/>
      <c r="B503" s="75">
        <v>94104</v>
      </c>
      <c r="C503" s="75" t="s">
        <v>523</v>
      </c>
      <c r="D503" s="76">
        <v>168</v>
      </c>
      <c r="E503" s="76">
        <v>1500</v>
      </c>
      <c r="F503" s="76">
        <v>1600</v>
      </c>
      <c r="G503" s="76">
        <v>1850</v>
      </c>
      <c r="H503" s="76">
        <v>1500</v>
      </c>
      <c r="I503" s="76">
        <v>1600</v>
      </c>
      <c r="J503" s="76">
        <v>1910</v>
      </c>
      <c r="L503" s="95"/>
      <c r="M503" s="95"/>
      <c r="N503" s="96" t="str">
        <f t="shared" si="9"/>
        <v>94</v>
      </c>
      <c r="O503" s="95"/>
      <c r="P503" s="95"/>
      <c r="Q503" s="95"/>
    </row>
    <row r="504" spans="1:17" ht="12" customHeight="1">
      <c r="A504" s="63"/>
      <c r="B504" s="23">
        <v>93335</v>
      </c>
      <c r="C504" s="23" t="s">
        <v>196</v>
      </c>
      <c r="D504" s="70">
        <v>137</v>
      </c>
      <c r="E504" s="70">
        <v>1600</v>
      </c>
      <c r="F504" s="70">
        <v>1863</v>
      </c>
      <c r="G504" s="70">
        <v>2050</v>
      </c>
      <c r="H504" s="70">
        <v>1680</v>
      </c>
      <c r="I504" s="70">
        <v>2142</v>
      </c>
      <c r="J504" s="70">
        <v>2480</v>
      </c>
      <c r="L504" s="95"/>
      <c r="M504" s="95"/>
      <c r="N504" s="96" t="str">
        <f t="shared" si="9"/>
        <v>93</v>
      </c>
      <c r="O504" s="95"/>
      <c r="P504" s="95"/>
      <c r="Q504" s="95"/>
    </row>
    <row r="505" spans="1:17" ht="12" customHeight="1">
      <c r="A505" s="63"/>
      <c r="B505" s="75">
        <v>93334</v>
      </c>
      <c r="C505" s="75" t="s">
        <v>195</v>
      </c>
      <c r="D505" s="76">
        <v>1236</v>
      </c>
      <c r="E505" s="76">
        <v>1745</v>
      </c>
      <c r="F505" s="76">
        <v>2078</v>
      </c>
      <c r="G505" s="76">
        <v>2490</v>
      </c>
      <c r="H505" s="76">
        <v>1950</v>
      </c>
      <c r="I505" s="76">
        <v>2371</v>
      </c>
      <c r="J505" s="76">
        <v>2831</v>
      </c>
      <c r="L505" s="95"/>
      <c r="M505" s="95"/>
      <c r="N505" s="96" t="str">
        <f t="shared" si="9"/>
        <v>93</v>
      </c>
      <c r="O505" s="95"/>
      <c r="P505" s="95"/>
      <c r="Q505" s="95"/>
    </row>
  </sheetData>
  <sortState xmlns:xlrd2="http://schemas.microsoft.com/office/spreadsheetml/2017/richdata2" ref="B475:J505">
    <sortCondition ref="C475:C505"/>
  </sortState>
  <mergeCells count="16">
    <mergeCell ref="H7:H9"/>
    <mergeCell ref="I7:I9"/>
    <mergeCell ref="J7:J9"/>
    <mergeCell ref="E7:E9"/>
    <mergeCell ref="F7:F9"/>
    <mergeCell ref="G7:G9"/>
    <mergeCell ref="D7:D9"/>
    <mergeCell ref="C7:C9"/>
    <mergeCell ref="B7:B9"/>
    <mergeCell ref="A1:J1"/>
    <mergeCell ref="A2:J2"/>
    <mergeCell ref="A3:J3"/>
    <mergeCell ref="B4:J4"/>
    <mergeCell ref="A6:A8"/>
    <mergeCell ref="E6:G6"/>
    <mergeCell ref="H6:J6"/>
  </mergeCells>
  <phoneticPr fontId="12" type="noConversion"/>
  <conditionalFormatting sqref="B1:B6 B10:B1048576">
    <cfRule type="duplicateValues" dxfId="28" priority="3"/>
  </conditionalFormatting>
  <hyperlinks>
    <hyperlink ref="L5" location="'T4'!B10" display="Managers" xr:uid="{FD2B5916-BBE8-4C90-982B-595ED1D32925}"/>
    <hyperlink ref="L6" location="'T4'!B69" display="Professionals" xr:uid="{8BE9E2FD-08D1-4B38-848E-2F7CE04BC706}"/>
    <hyperlink ref="L7" location="'T4'!B226" display="Assoc. Prof &amp; Tech" xr:uid="{D4BD7005-CD1B-41A3-AB8F-424A7EB59C2C}"/>
    <hyperlink ref="M5" location="'T4'!B334" display="Clerical Supp Wkrs" xr:uid="{A9E3BBB2-E2AF-4988-932C-EF03B2CD2407}"/>
    <hyperlink ref="M6" location="'T4'!B373" display="Svce &amp; Sales Wkrs" xr:uid="{EC149B0F-B21D-42C8-A4B2-D9DB7C4D93DE}"/>
    <hyperlink ref="N5" location="'T4'!B417" display="Craftsmen &amp; Rel Wkrs" xr:uid="{A6CB6951-DD7E-4CA8-9299-589664E223AE}"/>
    <hyperlink ref="N6" location="'T4'!B445" display="Plant &amp; Mach. Op. &amp; Assem" xr:uid="{C4B30962-70D7-448D-B3B0-1FC252114BA8}"/>
    <hyperlink ref="N7" location="'T4'!B474" display="Cleaners, Labourers &amp; Rel Wkrs" xr:uid="{8CF835A1-9ED6-4F40-A925-22065639BEAF}"/>
    <hyperlink ref="L2" location="Contents!A1" display="Back to Contents" xr:uid="{C56A8E5E-4C57-4A65-A4AE-6D5E02070010}"/>
    <hyperlink ref="M7" location="'T4'!B415" display="Agri &amp; Fishery Wkrs" xr:uid="{6E1A81B6-662B-489B-9028-67379904D828}"/>
  </hyperlinks>
  <pageMargins left="0.05" right="0.05" top="0.5" bottom="0.5" header="0" footer="0"/>
  <pageSetup paperSize="9" orientation="portrait" r:id="rId1"/>
  <headerFooter>
    <oddHeader>MEDIAN,  25TH  AND  75TH  PERCENTILES  OF  MONTHLY  BASIC  AND  GROSS  WAGES  OF  COMMON  OCCUPATIONS  BY  INDUSTRY</oddHead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369DB-3E1C-704D-9FC4-61B808A532D4}">
  <dimension ref="A1:R503"/>
  <sheetViews>
    <sheetView showGridLines="0" topLeftCell="J1" zoomScale="130" zoomScaleNormal="130" workbookViewId="0">
      <pane ySplit="7" topLeftCell="A8" activePane="bottomLeft" state="frozen"/>
      <selection pane="bottomLeft" activeCell="N8" sqref="N8"/>
    </sheetView>
  </sheetViews>
  <sheetFormatPr baseColWidth="10" defaultColWidth="10.83203125" defaultRowHeight="12" customHeight="1"/>
  <cols>
    <col min="1" max="1" width="4.5" customWidth="1"/>
    <col min="2" max="2" width="9.83203125" customWidth="1"/>
    <col min="3" max="3" width="60.83203125" style="72" hidden="1" customWidth="1"/>
    <col min="4" max="4" width="13.1640625" customWidth="1"/>
    <col min="5" max="5" width="18.83203125" hidden="1" customWidth="1"/>
    <col min="6" max="6" width="14.1640625" hidden="1" customWidth="1"/>
    <col min="7" max="7" width="18.83203125" hidden="1" customWidth="1"/>
    <col min="8" max="8" width="19.1640625" customWidth="1"/>
    <col min="9" max="9" width="14.5" customWidth="1"/>
    <col min="10" max="10" width="19.1640625" customWidth="1"/>
    <col min="11" max="11" width="10.33203125" customWidth="1"/>
    <col min="12" max="12" width="14.33203125" style="57" customWidth="1"/>
    <col min="13" max="13" width="48.5" style="57" customWidth="1"/>
    <col min="14" max="14" width="19.5" style="57" customWidth="1"/>
    <col min="15" max="15" width="20" customWidth="1"/>
    <col min="16" max="16" width="15.5" customWidth="1"/>
    <col min="17" max="17" width="20" customWidth="1"/>
  </cols>
  <sheetData>
    <row r="1" spans="1:18" s="3" customFormat="1" ht="12" customHeight="1">
      <c r="A1" s="89" t="s">
        <v>3</v>
      </c>
      <c r="B1" s="89"/>
      <c r="C1" s="89"/>
      <c r="D1" s="89"/>
      <c r="E1" s="89"/>
      <c r="F1" s="89"/>
      <c r="G1" s="89"/>
      <c r="H1" s="89"/>
      <c r="I1" s="89"/>
      <c r="J1" s="89"/>
      <c r="K1" s="1"/>
      <c r="L1" s="53"/>
      <c r="M1" s="53"/>
      <c r="N1" s="53"/>
      <c r="O1" s="18"/>
    </row>
    <row r="2" spans="1:18" s="3" customFormat="1" ht="12" customHeight="1">
      <c r="A2" s="89" t="s">
        <v>573</v>
      </c>
      <c r="B2" s="89"/>
      <c r="C2" s="89"/>
      <c r="D2" s="89"/>
      <c r="E2" s="89"/>
      <c r="F2" s="89"/>
      <c r="G2" s="89"/>
      <c r="H2" s="89"/>
      <c r="I2" s="89"/>
      <c r="J2" s="89"/>
      <c r="K2" s="1"/>
      <c r="L2" s="54" t="s">
        <v>4</v>
      </c>
      <c r="M2" s="53"/>
      <c r="N2" s="53"/>
      <c r="O2" s="18"/>
    </row>
    <row r="3" spans="1:18" s="3" customFormat="1" ht="12" customHeight="1">
      <c r="A3" s="89" t="s">
        <v>306</v>
      </c>
      <c r="B3" s="89"/>
      <c r="C3" s="89"/>
      <c r="D3" s="89"/>
      <c r="E3" s="89"/>
      <c r="F3" s="89"/>
      <c r="G3" s="89"/>
      <c r="H3" s="89"/>
      <c r="I3" s="89"/>
      <c r="J3" s="89"/>
      <c r="K3" s="1"/>
      <c r="L3" s="7" t="s">
        <v>5</v>
      </c>
      <c r="M3" s="53"/>
      <c r="N3" s="53"/>
      <c r="O3" s="18"/>
    </row>
    <row r="4" spans="1:18" s="3" customFormat="1" ht="12" customHeight="1">
      <c r="A4" s="6"/>
      <c r="B4" s="90"/>
      <c r="C4" s="90"/>
      <c r="D4" s="90"/>
      <c r="E4" s="90"/>
      <c r="F4" s="90"/>
      <c r="G4" s="90"/>
      <c r="H4" s="90"/>
      <c r="I4" s="90"/>
      <c r="J4" s="90"/>
      <c r="L4" s="4" t="s">
        <v>6</v>
      </c>
      <c r="M4" s="4" t="s">
        <v>7</v>
      </c>
      <c r="N4" s="4" t="s">
        <v>8</v>
      </c>
      <c r="O4" s="18"/>
    </row>
    <row r="5" spans="1:18" s="3" customFormat="1" ht="12" customHeight="1">
      <c r="A5" s="6"/>
      <c r="B5" s="8"/>
      <c r="C5" s="74"/>
      <c r="D5" s="9"/>
      <c r="E5" s="9"/>
      <c r="F5" s="9"/>
      <c r="G5" s="10"/>
      <c r="H5" s="9"/>
      <c r="I5" s="9"/>
      <c r="J5" s="10"/>
      <c r="L5" s="4" t="s">
        <v>11</v>
      </c>
      <c r="M5" s="4" t="s">
        <v>12</v>
      </c>
      <c r="N5" s="4" t="s">
        <v>13</v>
      </c>
      <c r="O5" s="5"/>
    </row>
    <row r="6" spans="1:18" s="3" customFormat="1" ht="12" customHeight="1">
      <c r="A6" s="98" t="s">
        <v>9</v>
      </c>
      <c r="B6" s="97"/>
      <c r="C6" s="97"/>
      <c r="D6" s="97"/>
      <c r="E6" s="94" t="s">
        <v>0</v>
      </c>
      <c r="F6" s="94"/>
      <c r="G6" s="94"/>
      <c r="H6" s="94" t="s">
        <v>1</v>
      </c>
      <c r="I6" s="94"/>
      <c r="J6" s="94"/>
      <c r="K6" s="97"/>
      <c r="L6" s="4" t="s">
        <v>18</v>
      </c>
      <c r="M6" s="4" t="s">
        <v>19</v>
      </c>
      <c r="N6" s="4" t="s">
        <v>20</v>
      </c>
      <c r="O6" s="5"/>
    </row>
    <row r="7" spans="1:18" s="13" customFormat="1" ht="42" customHeight="1">
      <c r="A7" s="14"/>
      <c r="B7" s="86" t="s">
        <v>47</v>
      </c>
      <c r="C7" s="86" t="s">
        <v>2</v>
      </c>
      <c r="D7" s="86" t="s">
        <v>10</v>
      </c>
      <c r="E7" s="86" t="s">
        <v>662</v>
      </c>
      <c r="F7" s="86" t="s">
        <v>663</v>
      </c>
      <c r="G7" s="86" t="s">
        <v>664</v>
      </c>
      <c r="H7" s="86" t="s">
        <v>665</v>
      </c>
      <c r="I7" s="86" t="s">
        <v>666</v>
      </c>
      <c r="J7" s="86" t="s">
        <v>667</v>
      </c>
      <c r="K7" s="86" t="s">
        <v>574</v>
      </c>
      <c r="L7" s="17"/>
      <c r="M7" s="56"/>
      <c r="N7" s="56"/>
      <c r="O7" s="56"/>
    </row>
    <row r="8" spans="1:18" ht="24">
      <c r="A8" s="63"/>
      <c r="B8" s="67">
        <v>1</v>
      </c>
      <c r="C8" s="67" t="s">
        <v>48</v>
      </c>
      <c r="D8" s="70"/>
      <c r="E8" s="70"/>
      <c r="F8" s="70"/>
      <c r="G8" s="70"/>
      <c r="H8" s="70"/>
      <c r="I8" s="70"/>
      <c r="J8" s="70"/>
      <c r="K8" s="76" t="str">
        <f>LEFT(Monthly_Wage_Table_By_Occupation_2023[[#This Row],[SSOC 2020]], 2)</f>
        <v>1</v>
      </c>
      <c r="L8"/>
      <c r="M8" s="95" t="s">
        <v>574</v>
      </c>
      <c r="N8" s="95" t="s">
        <v>2</v>
      </c>
      <c r="O8" s="95" t="s">
        <v>10</v>
      </c>
      <c r="P8" s="95" t="s">
        <v>575</v>
      </c>
      <c r="Q8" s="95" t="s">
        <v>576</v>
      </c>
      <c r="R8" s="95" t="s">
        <v>577</v>
      </c>
    </row>
    <row r="9" spans="1:18" ht="36">
      <c r="A9" s="63"/>
      <c r="B9" s="27">
        <v>12112</v>
      </c>
      <c r="C9" s="27" t="s">
        <v>50</v>
      </c>
      <c r="D9" s="71">
        <v>2796</v>
      </c>
      <c r="E9" s="71">
        <v>4183</v>
      </c>
      <c r="F9" s="71">
        <v>5331</v>
      </c>
      <c r="G9" s="71">
        <v>7660</v>
      </c>
      <c r="H9" s="71">
        <v>4500</v>
      </c>
      <c r="I9" s="71">
        <v>5600</v>
      </c>
      <c r="J9" s="71">
        <v>7981</v>
      </c>
      <c r="K9" s="76" t="str">
        <f>LEFT(Monthly_Wage_Table_By_Occupation_2023[[#This Row],[SSOC 2020]], 2)</f>
        <v>12</v>
      </c>
      <c r="L9"/>
      <c r="M9" s="95">
        <v>11</v>
      </c>
      <c r="N9" s="95" t="s">
        <v>578</v>
      </c>
      <c r="O9" s="95"/>
      <c r="P9" s="95"/>
      <c r="Q9" s="95"/>
      <c r="R9" s="95"/>
    </row>
    <row r="10" spans="1:18" ht="24">
      <c r="A10" s="63"/>
      <c r="B10" s="23">
        <v>12221</v>
      </c>
      <c r="C10" s="23" t="s">
        <v>59</v>
      </c>
      <c r="D10" s="70">
        <v>434</v>
      </c>
      <c r="E10" s="70">
        <v>6330</v>
      </c>
      <c r="F10" s="70">
        <v>9070</v>
      </c>
      <c r="G10" s="70">
        <v>14275</v>
      </c>
      <c r="H10" s="70">
        <v>6521</v>
      </c>
      <c r="I10" s="70">
        <v>9796</v>
      </c>
      <c r="J10" s="70">
        <v>14871</v>
      </c>
      <c r="K10" s="76" t="str">
        <f>LEFT(Monthly_Wage_Table_By_Occupation_2023[[#This Row],[SSOC 2020]], 2)</f>
        <v>12</v>
      </c>
      <c r="L10"/>
      <c r="M10" s="95">
        <v>12</v>
      </c>
      <c r="N10" s="95" t="s">
        <v>579</v>
      </c>
      <c r="O10" s="95"/>
      <c r="P10" s="95"/>
      <c r="Q10" s="95"/>
      <c r="R10" s="95"/>
    </row>
    <row r="11" spans="1:18" ht="36">
      <c r="A11" s="63"/>
      <c r="B11" s="27">
        <v>13430</v>
      </c>
      <c r="C11" s="27" t="s">
        <v>312</v>
      </c>
      <c r="D11" s="71">
        <v>51</v>
      </c>
      <c r="E11" s="71">
        <v>4368</v>
      </c>
      <c r="F11" s="71">
        <v>6254</v>
      </c>
      <c r="G11" s="71">
        <v>7858</v>
      </c>
      <c r="H11" s="71">
        <v>4408</v>
      </c>
      <c r="I11" s="71">
        <v>6254</v>
      </c>
      <c r="J11" s="71">
        <v>7898</v>
      </c>
      <c r="K11" s="76" t="str">
        <f>LEFT(Monthly_Wage_Table_By_Occupation_2023[[#This Row],[SSOC 2020]], 2)</f>
        <v>13</v>
      </c>
      <c r="L11"/>
      <c r="M11" s="95">
        <v>13</v>
      </c>
      <c r="N11" s="95" t="s">
        <v>580</v>
      </c>
      <c r="O11" s="95"/>
      <c r="P11" s="95"/>
      <c r="Q11" s="95"/>
      <c r="R11" s="95"/>
    </row>
    <row r="12" spans="1:18" ht="36">
      <c r="A12" s="63"/>
      <c r="B12" s="23">
        <v>14322</v>
      </c>
      <c r="C12" s="23" t="s">
        <v>317</v>
      </c>
      <c r="D12" s="70">
        <v>65</v>
      </c>
      <c r="E12" s="70">
        <v>4050</v>
      </c>
      <c r="F12" s="70">
        <v>4655</v>
      </c>
      <c r="G12" s="70">
        <v>6480</v>
      </c>
      <c r="H12" s="70">
        <v>4050</v>
      </c>
      <c r="I12" s="70">
        <v>4655</v>
      </c>
      <c r="J12" s="70">
        <v>6480</v>
      </c>
      <c r="K12" s="76" t="str">
        <f>LEFT(Monthly_Wage_Table_By_Occupation_2023[[#This Row],[SSOC 2020]], 2)</f>
        <v>14</v>
      </c>
      <c r="L12"/>
      <c r="M12" s="95">
        <v>14</v>
      </c>
      <c r="N12" s="95" t="s">
        <v>581</v>
      </c>
      <c r="O12" s="95"/>
      <c r="P12" s="95"/>
      <c r="Q12" s="95"/>
      <c r="R12" s="95"/>
    </row>
    <row r="13" spans="1:18" ht="24">
      <c r="A13" s="63"/>
      <c r="B13" s="27">
        <v>12113</v>
      </c>
      <c r="C13" s="27" t="s">
        <v>51</v>
      </c>
      <c r="D13" s="71">
        <v>974</v>
      </c>
      <c r="E13" s="71">
        <v>6430</v>
      </c>
      <c r="F13" s="71">
        <v>8661</v>
      </c>
      <c r="G13" s="71">
        <v>11950</v>
      </c>
      <c r="H13" s="71">
        <v>6433</v>
      </c>
      <c r="I13" s="71">
        <v>8705</v>
      </c>
      <c r="J13" s="71">
        <v>12000</v>
      </c>
      <c r="K13" s="76" t="str">
        <f>LEFT(Monthly_Wage_Table_By_Occupation_2023[[#This Row],[SSOC 2020]], 2)</f>
        <v>12</v>
      </c>
      <c r="L13"/>
      <c r="M13" s="95">
        <v>21</v>
      </c>
      <c r="N13" s="95" t="s">
        <v>582</v>
      </c>
      <c r="O13" s="95"/>
      <c r="P13" s="95"/>
      <c r="Q13" s="95"/>
      <c r="R13" s="95"/>
    </row>
    <row r="14" spans="1:18" ht="13">
      <c r="A14" s="63"/>
      <c r="B14" s="23">
        <v>12111</v>
      </c>
      <c r="C14" s="23" t="s">
        <v>200</v>
      </c>
      <c r="D14" s="70">
        <v>4493</v>
      </c>
      <c r="E14" s="70">
        <v>5713</v>
      </c>
      <c r="F14" s="70">
        <v>8300</v>
      </c>
      <c r="G14" s="70">
        <v>12854</v>
      </c>
      <c r="H14" s="70">
        <v>5815</v>
      </c>
      <c r="I14" s="70">
        <v>8500</v>
      </c>
      <c r="J14" s="70">
        <v>13209</v>
      </c>
      <c r="K14" s="76" t="str">
        <f>LEFT(Monthly_Wage_Table_By_Occupation_2023[[#This Row],[SSOC 2020]], 2)</f>
        <v>12</v>
      </c>
      <c r="L14"/>
      <c r="M14" s="95">
        <v>22</v>
      </c>
      <c r="N14" s="95" t="s">
        <v>583</v>
      </c>
      <c r="O14" s="95"/>
      <c r="P14" s="95"/>
      <c r="Q14" s="95"/>
      <c r="R14" s="95"/>
    </row>
    <row r="15" spans="1:18" ht="24">
      <c r="A15" s="63"/>
      <c r="B15" s="27">
        <v>12212</v>
      </c>
      <c r="C15" s="27" t="s">
        <v>57</v>
      </c>
      <c r="D15" s="71">
        <v>2891</v>
      </c>
      <c r="E15" s="71">
        <v>6000</v>
      </c>
      <c r="F15" s="71">
        <v>8985</v>
      </c>
      <c r="G15" s="71">
        <v>14629</v>
      </c>
      <c r="H15" s="71">
        <v>6120</v>
      </c>
      <c r="I15" s="71">
        <v>9300</v>
      </c>
      <c r="J15" s="71">
        <v>15000</v>
      </c>
      <c r="K15" s="76" t="str">
        <f>LEFT(Monthly_Wage_Table_By_Occupation_2023[[#This Row],[SSOC 2020]], 2)</f>
        <v>12</v>
      </c>
      <c r="L15"/>
      <c r="M15" s="95">
        <v>23</v>
      </c>
      <c r="N15" s="95" t="s">
        <v>584</v>
      </c>
      <c r="O15" s="95"/>
      <c r="P15" s="95"/>
      <c r="Q15" s="95"/>
      <c r="R15" s="95"/>
    </row>
    <row r="16" spans="1:18" ht="36">
      <c r="A16" s="63"/>
      <c r="B16" s="23">
        <v>14321</v>
      </c>
      <c r="C16" s="23" t="s">
        <v>316</v>
      </c>
      <c r="D16" s="70">
        <v>31</v>
      </c>
      <c r="E16" s="70">
        <v>5726</v>
      </c>
      <c r="F16" s="70">
        <v>8750</v>
      </c>
      <c r="G16" s="70">
        <v>20000</v>
      </c>
      <c r="H16" s="70">
        <v>5726</v>
      </c>
      <c r="I16" s="70">
        <v>9260</v>
      </c>
      <c r="J16" s="70">
        <v>20000</v>
      </c>
      <c r="K16" s="76" t="str">
        <f>LEFT(Monthly_Wage_Table_By_Occupation_2023[[#This Row],[SSOC 2020]], 2)</f>
        <v>14</v>
      </c>
      <c r="L16"/>
      <c r="M16" s="95">
        <v>24</v>
      </c>
      <c r="N16" s="95" t="s">
        <v>585</v>
      </c>
      <c r="O16" s="95"/>
      <c r="P16" s="95"/>
      <c r="Q16" s="95"/>
      <c r="R16" s="95"/>
    </row>
    <row r="17" spans="1:18" ht="48">
      <c r="A17" s="63"/>
      <c r="B17" s="27">
        <v>14122</v>
      </c>
      <c r="C17" s="27" t="s">
        <v>269</v>
      </c>
      <c r="D17" s="71">
        <v>54</v>
      </c>
      <c r="E17" s="71">
        <v>3000</v>
      </c>
      <c r="F17" s="71">
        <v>4800</v>
      </c>
      <c r="G17" s="71">
        <v>6153</v>
      </c>
      <c r="H17" s="71">
        <v>3000</v>
      </c>
      <c r="I17" s="71">
        <v>4830</v>
      </c>
      <c r="J17" s="71">
        <v>6191</v>
      </c>
      <c r="K17" s="76" t="str">
        <f>LEFT(Monthly_Wage_Table_By_Occupation_2023[[#This Row],[SSOC 2020]], 2)</f>
        <v>14</v>
      </c>
      <c r="L17"/>
      <c r="M17" s="95">
        <v>25</v>
      </c>
      <c r="N17" s="95" t="s">
        <v>586</v>
      </c>
      <c r="O17" s="95"/>
      <c r="P17" s="95"/>
      <c r="Q17" s="95"/>
      <c r="R17" s="95"/>
    </row>
    <row r="18" spans="1:18" ht="36">
      <c r="A18" s="63"/>
      <c r="B18" s="23">
        <v>13301</v>
      </c>
      <c r="C18" s="23" t="s">
        <v>204</v>
      </c>
      <c r="D18" s="70">
        <v>727</v>
      </c>
      <c r="E18" s="70">
        <v>9331</v>
      </c>
      <c r="F18" s="70">
        <v>13537</v>
      </c>
      <c r="G18" s="70">
        <v>18888</v>
      </c>
      <c r="H18" s="70">
        <v>9444</v>
      </c>
      <c r="I18" s="70">
        <v>13840</v>
      </c>
      <c r="J18" s="70">
        <v>19779</v>
      </c>
      <c r="K18" s="76" t="str">
        <f>LEFT(Monthly_Wage_Table_By_Occupation_2023[[#This Row],[SSOC 2020]], 2)</f>
        <v>13</v>
      </c>
      <c r="L18"/>
      <c r="M18" s="95">
        <v>26</v>
      </c>
      <c r="N18" s="95" t="s">
        <v>587</v>
      </c>
      <c r="O18" s="95"/>
      <c r="P18" s="95"/>
      <c r="Q18" s="95"/>
      <c r="R18" s="95"/>
    </row>
    <row r="19" spans="1:18" ht="36">
      <c r="A19" s="63"/>
      <c r="B19" s="27">
        <v>11203</v>
      </c>
      <c r="C19" s="27" t="s">
        <v>308</v>
      </c>
      <c r="D19" s="71">
        <v>2159</v>
      </c>
      <c r="E19" s="71">
        <v>7350</v>
      </c>
      <c r="F19" s="71">
        <v>11839</v>
      </c>
      <c r="G19" s="71">
        <v>17413</v>
      </c>
      <c r="H19" s="71">
        <v>7550</v>
      </c>
      <c r="I19" s="71">
        <v>12137</v>
      </c>
      <c r="J19" s="71">
        <v>18050</v>
      </c>
      <c r="K19" s="76" t="str">
        <f>LEFT(Monthly_Wage_Table_By_Occupation_2023[[#This Row],[SSOC 2020]], 2)</f>
        <v>11</v>
      </c>
      <c r="L19"/>
      <c r="M19" s="95">
        <v>31</v>
      </c>
      <c r="N19" s="95" t="s">
        <v>588</v>
      </c>
      <c r="O19" s="95"/>
      <c r="P19" s="95"/>
      <c r="Q19" s="95"/>
      <c r="R19" s="95"/>
    </row>
    <row r="20" spans="1:18" ht="24">
      <c r="A20" s="63"/>
      <c r="B20" s="23">
        <v>1344</v>
      </c>
      <c r="C20" s="23" t="s">
        <v>538</v>
      </c>
      <c r="D20" s="70">
        <v>839</v>
      </c>
      <c r="E20" s="70">
        <v>4055</v>
      </c>
      <c r="F20" s="70">
        <v>5250</v>
      </c>
      <c r="G20" s="70">
        <v>12558</v>
      </c>
      <c r="H20" s="70">
        <v>4063</v>
      </c>
      <c r="I20" s="70">
        <v>5270</v>
      </c>
      <c r="J20" s="70">
        <v>12611</v>
      </c>
      <c r="K20" s="76" t="str">
        <f>LEFT(Monthly_Wage_Table_By_Occupation_2023[[#This Row],[SSOC 2020]], 2)</f>
        <v>13</v>
      </c>
      <c r="L20"/>
      <c r="M20" s="95">
        <v>32</v>
      </c>
      <c r="N20" s="95" t="s">
        <v>589</v>
      </c>
      <c r="O20" s="95"/>
      <c r="P20" s="95"/>
      <c r="Q20" s="95"/>
      <c r="R20" s="95"/>
    </row>
    <row r="21" spans="1:18" ht="36">
      <c r="A21" s="63"/>
      <c r="B21" s="27">
        <v>13492</v>
      </c>
      <c r="C21" s="27" t="s">
        <v>314</v>
      </c>
      <c r="D21" s="71">
        <v>130</v>
      </c>
      <c r="E21" s="71">
        <v>4900</v>
      </c>
      <c r="F21" s="71">
        <v>6777</v>
      </c>
      <c r="G21" s="71">
        <v>11114</v>
      </c>
      <c r="H21" s="71">
        <v>5000</v>
      </c>
      <c r="I21" s="71">
        <v>7304</v>
      </c>
      <c r="J21" s="71">
        <v>11114</v>
      </c>
      <c r="K21" s="76" t="str">
        <f>LEFT(Monthly_Wage_Table_By_Occupation_2023[[#This Row],[SSOC 2020]], 2)</f>
        <v>13</v>
      </c>
      <c r="L21"/>
      <c r="M21" s="95">
        <v>33</v>
      </c>
      <c r="N21" s="95" t="s">
        <v>590</v>
      </c>
      <c r="O21" s="95"/>
      <c r="P21" s="95"/>
      <c r="Q21" s="95"/>
      <c r="R21" s="95"/>
    </row>
    <row r="22" spans="1:18" ht="36">
      <c r="A22" s="63"/>
      <c r="B22" s="23">
        <v>14325</v>
      </c>
      <c r="C22" s="23" t="s">
        <v>564</v>
      </c>
      <c r="D22" s="70">
        <v>41</v>
      </c>
      <c r="E22" s="70">
        <v>4000</v>
      </c>
      <c r="F22" s="70">
        <v>7500</v>
      </c>
      <c r="G22" s="70">
        <v>10000</v>
      </c>
      <c r="H22" s="70">
        <v>5020</v>
      </c>
      <c r="I22" s="70">
        <v>7663</v>
      </c>
      <c r="J22" s="70">
        <v>10469</v>
      </c>
      <c r="K22" s="76" t="str">
        <f>LEFT(Monthly_Wage_Table_By_Occupation_2023[[#This Row],[SSOC 2020]], 2)</f>
        <v>14</v>
      </c>
      <c r="L22"/>
      <c r="M22" s="95">
        <v>34</v>
      </c>
      <c r="N22" s="95" t="s">
        <v>591</v>
      </c>
      <c r="O22" s="95"/>
      <c r="P22" s="95"/>
      <c r="Q22" s="95"/>
      <c r="R22" s="95"/>
    </row>
    <row r="23" spans="1:18" ht="36">
      <c r="A23" s="63"/>
      <c r="B23" s="27">
        <v>11202</v>
      </c>
      <c r="C23" s="27" t="s">
        <v>307</v>
      </c>
      <c r="D23" s="71">
        <v>1897</v>
      </c>
      <c r="E23" s="71">
        <v>5500</v>
      </c>
      <c r="F23" s="71">
        <v>9300</v>
      </c>
      <c r="G23" s="71">
        <v>16349</v>
      </c>
      <c r="H23" s="71">
        <v>5814</v>
      </c>
      <c r="I23" s="71">
        <v>9500</v>
      </c>
      <c r="J23" s="71">
        <v>16870</v>
      </c>
      <c r="K23" s="76" t="str">
        <f>LEFT(Monthly_Wage_Table_By_Occupation_2023[[#This Row],[SSOC 2020]], 2)</f>
        <v>11</v>
      </c>
      <c r="L23"/>
      <c r="M23" s="95">
        <v>35</v>
      </c>
      <c r="N23" s="95" t="s">
        <v>592</v>
      </c>
      <c r="O23" s="95"/>
      <c r="P23" s="95"/>
      <c r="Q23" s="95"/>
      <c r="R23" s="95"/>
    </row>
    <row r="24" spans="1:18" ht="24">
      <c r="A24" s="63"/>
      <c r="B24" s="23">
        <v>13230</v>
      </c>
      <c r="C24" s="23" t="s">
        <v>64</v>
      </c>
      <c r="D24" s="70">
        <v>1305</v>
      </c>
      <c r="E24" s="70">
        <v>5000</v>
      </c>
      <c r="F24" s="70">
        <v>6720</v>
      </c>
      <c r="G24" s="70">
        <v>9953</v>
      </c>
      <c r="H24" s="70">
        <v>5155</v>
      </c>
      <c r="I24" s="70">
        <v>7000</v>
      </c>
      <c r="J24" s="70">
        <v>10000</v>
      </c>
      <c r="K24" s="76" t="str">
        <f>LEFT(Monthly_Wage_Table_By_Occupation_2023[[#This Row],[SSOC 2020]], 2)</f>
        <v>13</v>
      </c>
      <c r="L24"/>
      <c r="M24" s="95">
        <v>36</v>
      </c>
      <c r="N24" s="95" t="s">
        <v>593</v>
      </c>
      <c r="O24" s="95"/>
      <c r="P24" s="95"/>
      <c r="Q24" s="95"/>
      <c r="R24" s="95"/>
    </row>
    <row r="25" spans="1:18" ht="36">
      <c r="A25" s="63"/>
      <c r="B25" s="27">
        <v>12241</v>
      </c>
      <c r="C25" s="27" t="s">
        <v>62</v>
      </c>
      <c r="D25" s="71">
        <v>1406</v>
      </c>
      <c r="E25" s="71">
        <v>5939</v>
      </c>
      <c r="F25" s="71">
        <v>7966</v>
      </c>
      <c r="G25" s="71">
        <v>11100</v>
      </c>
      <c r="H25" s="71">
        <v>6080</v>
      </c>
      <c r="I25" s="71">
        <v>8122</v>
      </c>
      <c r="J25" s="71">
        <v>11785</v>
      </c>
      <c r="K25" s="76" t="str">
        <f>LEFT(Monthly_Wage_Table_By_Occupation_2023[[#This Row],[SSOC 2020]], 2)</f>
        <v>12</v>
      </c>
      <c r="L25"/>
      <c r="M25" s="95">
        <v>39</v>
      </c>
      <c r="N25" s="95" t="s">
        <v>594</v>
      </c>
      <c r="O25" s="95"/>
      <c r="P25" s="95"/>
      <c r="Q25" s="95"/>
      <c r="R25" s="95"/>
    </row>
    <row r="26" spans="1:18" ht="13">
      <c r="A26" s="63"/>
      <c r="B26" s="23">
        <v>1345</v>
      </c>
      <c r="C26" s="23" t="s">
        <v>539</v>
      </c>
      <c r="D26" s="70">
        <v>1157</v>
      </c>
      <c r="E26" s="70">
        <v>5354</v>
      </c>
      <c r="F26" s="70">
        <v>6800</v>
      </c>
      <c r="G26" s="70">
        <v>7856</v>
      </c>
      <c r="H26" s="70">
        <v>5393</v>
      </c>
      <c r="I26" s="70">
        <v>6814</v>
      </c>
      <c r="J26" s="70">
        <v>7910</v>
      </c>
      <c r="K26" s="76" t="str">
        <f>LEFT(Monthly_Wage_Table_By_Occupation_2023[[#This Row],[SSOC 2020]], 2)</f>
        <v>13</v>
      </c>
      <c r="L26"/>
      <c r="M26" s="95">
        <v>40</v>
      </c>
      <c r="N26" s="95" t="s">
        <v>595</v>
      </c>
      <c r="O26" s="95"/>
      <c r="P26" s="95"/>
      <c r="Q26" s="95"/>
      <c r="R26" s="95"/>
    </row>
    <row r="27" spans="1:18" ht="24">
      <c r="A27" s="63"/>
      <c r="B27" s="27">
        <v>13463</v>
      </c>
      <c r="C27" s="27" t="s">
        <v>71</v>
      </c>
      <c r="D27" s="71">
        <v>380</v>
      </c>
      <c r="E27" s="71">
        <v>8320</v>
      </c>
      <c r="F27" s="71">
        <v>10665</v>
      </c>
      <c r="G27" s="71">
        <v>15196</v>
      </c>
      <c r="H27" s="71">
        <v>8430</v>
      </c>
      <c r="I27" s="71">
        <v>10817</v>
      </c>
      <c r="J27" s="71">
        <v>15285</v>
      </c>
      <c r="K27" s="76" t="str">
        <f>LEFT(Monthly_Wage_Table_By_Occupation_2023[[#This Row],[SSOC 2020]], 2)</f>
        <v>13</v>
      </c>
      <c r="L27"/>
      <c r="M27" s="95">
        <v>41</v>
      </c>
      <c r="N27" s="95" t="s">
        <v>596</v>
      </c>
      <c r="O27" s="95"/>
      <c r="P27" s="95"/>
      <c r="Q27" s="95"/>
      <c r="R27" s="95"/>
    </row>
    <row r="28" spans="1:18" ht="24">
      <c r="A28" s="63"/>
      <c r="B28" s="23">
        <v>13461</v>
      </c>
      <c r="C28" s="23" t="s">
        <v>69</v>
      </c>
      <c r="D28" s="70">
        <v>1531</v>
      </c>
      <c r="E28" s="70">
        <v>6918</v>
      </c>
      <c r="F28" s="70">
        <v>10417</v>
      </c>
      <c r="G28" s="70">
        <v>17000</v>
      </c>
      <c r="H28" s="70">
        <v>7064</v>
      </c>
      <c r="I28" s="70">
        <v>10580</v>
      </c>
      <c r="J28" s="70">
        <v>17333</v>
      </c>
      <c r="K28" s="76" t="str">
        <f>LEFT(Monthly_Wage_Table_By_Occupation_2023[[#This Row],[SSOC 2020]], 2)</f>
        <v>13</v>
      </c>
      <c r="L28"/>
      <c r="M28" s="95">
        <v>42</v>
      </c>
      <c r="N28" s="95" t="s">
        <v>597</v>
      </c>
      <c r="O28" s="95"/>
      <c r="P28" s="95"/>
      <c r="Q28" s="95"/>
      <c r="R28" s="95"/>
    </row>
    <row r="29" spans="1:18" ht="24">
      <c r="A29" s="63"/>
      <c r="B29" s="27">
        <v>14123</v>
      </c>
      <c r="C29" s="27" t="s">
        <v>74</v>
      </c>
      <c r="D29" s="71">
        <v>137</v>
      </c>
      <c r="E29" s="71">
        <v>3290</v>
      </c>
      <c r="F29" s="71">
        <v>3630</v>
      </c>
      <c r="G29" s="71">
        <v>4812</v>
      </c>
      <c r="H29" s="71">
        <v>3850</v>
      </c>
      <c r="I29" s="71">
        <v>4295</v>
      </c>
      <c r="J29" s="71">
        <v>5800</v>
      </c>
      <c r="K29" s="76" t="str">
        <f>LEFT(Monthly_Wage_Table_By_Occupation_2023[[#This Row],[SSOC 2020]], 2)</f>
        <v>14</v>
      </c>
      <c r="L29"/>
      <c r="M29" s="95">
        <v>43</v>
      </c>
      <c r="N29" s="95" t="s">
        <v>598</v>
      </c>
      <c r="O29" s="95"/>
      <c r="P29" s="95"/>
      <c r="Q29" s="95"/>
      <c r="R29" s="95"/>
    </row>
    <row r="30" spans="1:18" ht="24">
      <c r="A30" s="63"/>
      <c r="B30" s="23">
        <v>13420</v>
      </c>
      <c r="C30" s="23" t="s">
        <v>68</v>
      </c>
      <c r="D30" s="70">
        <v>890</v>
      </c>
      <c r="E30" s="70">
        <v>4388</v>
      </c>
      <c r="F30" s="70">
        <v>7450</v>
      </c>
      <c r="G30" s="70">
        <v>11680</v>
      </c>
      <c r="H30" s="70">
        <v>4900</v>
      </c>
      <c r="I30" s="70">
        <v>7638</v>
      </c>
      <c r="J30" s="70">
        <v>12075</v>
      </c>
      <c r="K30" s="76" t="str">
        <f>LEFT(Monthly_Wage_Table_By_Occupation_2023[[#This Row],[SSOC 2020]], 2)</f>
        <v>13</v>
      </c>
      <c r="L30"/>
      <c r="M30" s="95">
        <v>44</v>
      </c>
      <c r="N30" s="95" t="s">
        <v>599</v>
      </c>
      <c r="O30" s="95"/>
      <c r="P30" s="95"/>
      <c r="Q30" s="95"/>
      <c r="R30" s="95"/>
    </row>
    <row r="31" spans="1:18" ht="24">
      <c r="A31" s="63"/>
      <c r="B31" s="27">
        <v>14110</v>
      </c>
      <c r="C31" s="27" t="s">
        <v>72</v>
      </c>
      <c r="D31" s="71">
        <v>276</v>
      </c>
      <c r="E31" s="71">
        <v>3790</v>
      </c>
      <c r="F31" s="71">
        <v>4495</v>
      </c>
      <c r="G31" s="71">
        <v>5989</v>
      </c>
      <c r="H31" s="71">
        <v>3800</v>
      </c>
      <c r="I31" s="71">
        <v>4500</v>
      </c>
      <c r="J31" s="71">
        <v>6268</v>
      </c>
      <c r="K31" s="76" t="str">
        <f>LEFT(Monthly_Wage_Table_By_Occupation_2023[[#This Row],[SSOC 2020]], 2)</f>
        <v>14</v>
      </c>
      <c r="L31"/>
      <c r="M31" s="95">
        <v>51</v>
      </c>
      <c r="N31" s="95" t="s">
        <v>600</v>
      </c>
      <c r="O31" s="95"/>
      <c r="P31" s="95"/>
      <c r="Q31" s="95"/>
      <c r="R31" s="95"/>
    </row>
    <row r="32" spans="1:18" ht="13">
      <c r="A32" s="63"/>
      <c r="B32" s="23">
        <v>13304</v>
      </c>
      <c r="C32" s="23" t="s">
        <v>228</v>
      </c>
      <c r="D32" s="70">
        <v>2484</v>
      </c>
      <c r="E32" s="70">
        <v>6285</v>
      </c>
      <c r="F32" s="70">
        <v>8345</v>
      </c>
      <c r="G32" s="70">
        <v>11692</v>
      </c>
      <c r="H32" s="70">
        <v>6520</v>
      </c>
      <c r="I32" s="70">
        <v>8600</v>
      </c>
      <c r="J32" s="70">
        <v>12041</v>
      </c>
      <c r="K32" s="76" t="str">
        <f>LEFT(Monthly_Wage_Table_By_Occupation_2023[[#This Row],[SSOC 2020]], 2)</f>
        <v>13</v>
      </c>
      <c r="L32"/>
      <c r="M32" s="95">
        <v>52</v>
      </c>
      <c r="N32" s="95" t="s">
        <v>601</v>
      </c>
      <c r="O32" s="95"/>
      <c r="P32" s="95"/>
      <c r="Q32" s="95"/>
      <c r="R32" s="95"/>
    </row>
    <row r="33" spans="1:18" ht="13">
      <c r="A33" s="63"/>
      <c r="B33" s="27">
        <v>13462</v>
      </c>
      <c r="C33" s="27" t="s">
        <v>70</v>
      </c>
      <c r="D33" s="71">
        <v>272</v>
      </c>
      <c r="E33" s="71">
        <v>8877</v>
      </c>
      <c r="F33" s="71">
        <v>12196</v>
      </c>
      <c r="G33" s="71">
        <v>17452</v>
      </c>
      <c r="H33" s="71">
        <v>8877</v>
      </c>
      <c r="I33" s="71">
        <v>12407</v>
      </c>
      <c r="J33" s="71">
        <v>17452</v>
      </c>
      <c r="K33" s="76" t="str">
        <f>LEFT(Monthly_Wage_Table_By_Occupation_2023[[#This Row],[SSOC 2020]], 2)</f>
        <v>13</v>
      </c>
      <c r="L33"/>
      <c r="M33" s="95">
        <v>53</v>
      </c>
      <c r="N33" s="95" t="s">
        <v>602</v>
      </c>
      <c r="O33" s="95"/>
      <c r="P33" s="95"/>
      <c r="Q33" s="95"/>
      <c r="R33" s="95"/>
    </row>
    <row r="34" spans="1:18" ht="24">
      <c r="A34" s="63"/>
      <c r="B34" s="23">
        <v>12192</v>
      </c>
      <c r="C34" s="23" t="s">
        <v>265</v>
      </c>
      <c r="D34" s="70">
        <v>61</v>
      </c>
      <c r="E34" s="70">
        <v>3500</v>
      </c>
      <c r="F34" s="70">
        <v>4500</v>
      </c>
      <c r="G34" s="70">
        <v>7000</v>
      </c>
      <c r="H34" s="70">
        <v>3595</v>
      </c>
      <c r="I34" s="70">
        <v>4600</v>
      </c>
      <c r="J34" s="70">
        <v>7000</v>
      </c>
      <c r="K34" s="76" t="str">
        <f>LEFT(Monthly_Wage_Table_By_Occupation_2023[[#This Row],[SSOC 2020]], 2)</f>
        <v>12</v>
      </c>
      <c r="L34"/>
      <c r="M34" s="95">
        <v>54</v>
      </c>
      <c r="N34" s="95" t="s">
        <v>603</v>
      </c>
      <c r="O34" s="95"/>
      <c r="P34" s="95"/>
      <c r="Q34" s="95"/>
      <c r="R34" s="95"/>
    </row>
    <row r="35" spans="1:18" ht="24">
      <c r="A35" s="63"/>
      <c r="B35" s="27">
        <v>11201</v>
      </c>
      <c r="C35" s="27" t="s">
        <v>49</v>
      </c>
      <c r="D35" s="71">
        <v>3519</v>
      </c>
      <c r="E35" s="71">
        <v>5966</v>
      </c>
      <c r="F35" s="71">
        <v>10000</v>
      </c>
      <c r="G35" s="71">
        <v>18200</v>
      </c>
      <c r="H35" s="71">
        <v>6000</v>
      </c>
      <c r="I35" s="71">
        <v>10200</v>
      </c>
      <c r="J35" s="71">
        <v>19200</v>
      </c>
      <c r="K35" s="76" t="str">
        <f>LEFT(Monthly_Wage_Table_By_Occupation_2023[[#This Row],[SSOC 2020]], 2)</f>
        <v>11</v>
      </c>
      <c r="L35"/>
      <c r="M35" s="95">
        <v>59</v>
      </c>
      <c r="N35" s="95" t="s">
        <v>604</v>
      </c>
      <c r="O35" s="95"/>
      <c r="P35" s="95"/>
      <c r="Q35" s="95"/>
      <c r="R35" s="95"/>
    </row>
    <row r="36" spans="1:18" ht="13">
      <c r="A36" s="63"/>
      <c r="B36" s="23">
        <v>13210</v>
      </c>
      <c r="C36" s="23" t="s">
        <v>63</v>
      </c>
      <c r="D36" s="70">
        <v>1229</v>
      </c>
      <c r="E36" s="70">
        <v>4740</v>
      </c>
      <c r="F36" s="70">
        <v>7124</v>
      </c>
      <c r="G36" s="70">
        <v>10505</v>
      </c>
      <c r="H36" s="70">
        <v>4970</v>
      </c>
      <c r="I36" s="70">
        <v>7542</v>
      </c>
      <c r="J36" s="70">
        <v>11000</v>
      </c>
      <c r="K36" s="76" t="str">
        <f>LEFT(Monthly_Wage_Table_By_Occupation_2023[[#This Row],[SSOC 2020]], 2)</f>
        <v>13</v>
      </c>
      <c r="L36"/>
      <c r="M36" s="95">
        <v>61</v>
      </c>
      <c r="N36" s="95" t="s">
        <v>605</v>
      </c>
      <c r="O36" s="95"/>
      <c r="P36" s="95"/>
      <c r="Q36" s="95"/>
      <c r="R36" s="95"/>
    </row>
    <row r="37" spans="1:18" ht="13">
      <c r="A37" s="63"/>
      <c r="B37" s="27">
        <v>12222</v>
      </c>
      <c r="C37" s="27" t="s">
        <v>60</v>
      </c>
      <c r="D37" s="71">
        <v>3463</v>
      </c>
      <c r="E37" s="71">
        <v>4820</v>
      </c>
      <c r="F37" s="71">
        <v>6600</v>
      </c>
      <c r="G37" s="71">
        <v>10915</v>
      </c>
      <c r="H37" s="71">
        <v>4900</v>
      </c>
      <c r="I37" s="71">
        <v>6880</v>
      </c>
      <c r="J37" s="71">
        <v>11465</v>
      </c>
      <c r="K37" s="76" t="str">
        <f>LEFT(Monthly_Wage_Table_By_Occupation_2023[[#This Row],[SSOC 2020]], 2)</f>
        <v>12</v>
      </c>
      <c r="L37"/>
      <c r="M37" s="95">
        <v>62</v>
      </c>
      <c r="N37" s="95" t="s">
        <v>606</v>
      </c>
      <c r="O37" s="95"/>
      <c r="P37" s="95"/>
      <c r="Q37" s="95"/>
      <c r="R37" s="95"/>
    </row>
    <row r="38" spans="1:18" ht="36">
      <c r="A38" s="63"/>
      <c r="B38" s="23">
        <v>13493</v>
      </c>
      <c r="C38" s="23" t="s">
        <v>268</v>
      </c>
      <c r="D38" s="70">
        <v>205</v>
      </c>
      <c r="E38" s="70">
        <v>3952</v>
      </c>
      <c r="F38" s="70">
        <v>6640</v>
      </c>
      <c r="G38" s="70">
        <v>9000</v>
      </c>
      <c r="H38" s="70">
        <v>4047</v>
      </c>
      <c r="I38" s="70">
        <v>6811</v>
      </c>
      <c r="J38" s="70">
        <v>9400</v>
      </c>
      <c r="K38" s="76" t="str">
        <f>LEFT(Monthly_Wage_Table_By_Occupation_2023[[#This Row],[SSOC 2020]], 2)</f>
        <v>13</v>
      </c>
      <c r="L38"/>
      <c r="M38" s="95">
        <v>71</v>
      </c>
      <c r="N38" s="95" t="s">
        <v>607</v>
      </c>
      <c r="O38" s="95"/>
      <c r="P38" s="95"/>
      <c r="Q38" s="95"/>
      <c r="R38" s="95"/>
    </row>
    <row r="39" spans="1:18" ht="36">
      <c r="A39" s="63"/>
      <c r="B39" s="27">
        <v>12214</v>
      </c>
      <c r="C39" s="27" t="s">
        <v>562</v>
      </c>
      <c r="D39" s="71">
        <v>341</v>
      </c>
      <c r="E39" s="71">
        <v>5946</v>
      </c>
      <c r="F39" s="71">
        <v>9000</v>
      </c>
      <c r="G39" s="71">
        <v>12151</v>
      </c>
      <c r="H39" s="71">
        <v>6060</v>
      </c>
      <c r="I39" s="71">
        <v>9250</v>
      </c>
      <c r="J39" s="71">
        <v>12922</v>
      </c>
      <c r="K39" s="76" t="str">
        <f>LEFT(Monthly_Wage_Table_By_Occupation_2023[[#This Row],[SSOC 2020]], 2)</f>
        <v>12</v>
      </c>
      <c r="L39"/>
      <c r="M39" s="95">
        <v>72</v>
      </c>
      <c r="N39" s="95" t="s">
        <v>608</v>
      </c>
      <c r="O39" s="95"/>
      <c r="P39" s="95"/>
      <c r="Q39" s="95"/>
      <c r="R39" s="95"/>
    </row>
    <row r="40" spans="1:18" ht="36">
      <c r="A40" s="63"/>
      <c r="B40" s="23">
        <v>13303</v>
      </c>
      <c r="C40" s="23" t="s">
        <v>205</v>
      </c>
      <c r="D40" s="70">
        <v>640</v>
      </c>
      <c r="E40" s="70">
        <v>7280</v>
      </c>
      <c r="F40" s="70">
        <v>9015</v>
      </c>
      <c r="G40" s="70">
        <v>12190</v>
      </c>
      <c r="H40" s="70">
        <v>7418</v>
      </c>
      <c r="I40" s="70">
        <v>9085</v>
      </c>
      <c r="J40" s="70">
        <v>12402</v>
      </c>
      <c r="K40" s="76" t="str">
        <f>LEFT(Monthly_Wage_Table_By_Occupation_2023[[#This Row],[SSOC 2020]], 2)</f>
        <v>13</v>
      </c>
      <c r="L40"/>
      <c r="M40" s="95">
        <v>73</v>
      </c>
      <c r="N40" s="95" t="s">
        <v>609</v>
      </c>
      <c r="O40" s="95"/>
      <c r="P40" s="95"/>
      <c r="Q40" s="95"/>
      <c r="R40" s="95"/>
    </row>
    <row r="41" spans="1:18" ht="36">
      <c r="A41" s="63"/>
      <c r="B41" s="27">
        <v>12215</v>
      </c>
      <c r="C41" s="27" t="s">
        <v>266</v>
      </c>
      <c r="D41" s="71">
        <v>120</v>
      </c>
      <c r="E41" s="71">
        <v>4860</v>
      </c>
      <c r="F41" s="71">
        <v>7449</v>
      </c>
      <c r="G41" s="71">
        <v>11200</v>
      </c>
      <c r="H41" s="71">
        <v>5218</v>
      </c>
      <c r="I41" s="71">
        <v>7449</v>
      </c>
      <c r="J41" s="71">
        <v>11292</v>
      </c>
      <c r="K41" s="76" t="str">
        <f>LEFT(Monthly_Wage_Table_By_Occupation_2023[[#This Row],[SSOC 2020]], 2)</f>
        <v>12</v>
      </c>
      <c r="L41"/>
      <c r="M41" s="95">
        <v>74</v>
      </c>
      <c r="N41" s="95" t="s">
        <v>610</v>
      </c>
      <c r="O41" s="95"/>
      <c r="P41" s="95"/>
      <c r="Q41" s="95"/>
      <c r="R41" s="95"/>
    </row>
    <row r="42" spans="1:18" ht="60">
      <c r="A42" s="63"/>
      <c r="B42" s="23">
        <v>12121</v>
      </c>
      <c r="C42" s="23" t="s">
        <v>309</v>
      </c>
      <c r="D42" s="70">
        <v>2565</v>
      </c>
      <c r="E42" s="70">
        <v>5000</v>
      </c>
      <c r="F42" s="70">
        <v>7506</v>
      </c>
      <c r="G42" s="70">
        <v>12151</v>
      </c>
      <c r="H42" s="70">
        <v>5176</v>
      </c>
      <c r="I42" s="70">
        <v>7781</v>
      </c>
      <c r="J42" s="70">
        <v>12584</v>
      </c>
      <c r="K42" s="76" t="str">
        <f>LEFT(Monthly_Wage_Table_By_Occupation_2023[[#This Row],[SSOC 2020]], 2)</f>
        <v>12</v>
      </c>
      <c r="L42"/>
      <c r="M42" s="95">
        <v>75</v>
      </c>
      <c r="N42" s="95" t="s">
        <v>611</v>
      </c>
      <c r="O42" s="95"/>
      <c r="P42" s="95"/>
      <c r="Q42" s="95"/>
      <c r="R42" s="95"/>
    </row>
    <row r="43" spans="1:18" ht="24">
      <c r="A43" s="63"/>
      <c r="B43" s="27">
        <v>12131</v>
      </c>
      <c r="C43" s="27" t="s">
        <v>52</v>
      </c>
      <c r="D43" s="71">
        <v>200</v>
      </c>
      <c r="E43" s="71">
        <v>6050</v>
      </c>
      <c r="F43" s="71">
        <v>9615</v>
      </c>
      <c r="G43" s="71">
        <v>17910</v>
      </c>
      <c r="H43" s="71">
        <v>6275</v>
      </c>
      <c r="I43" s="71">
        <v>10000</v>
      </c>
      <c r="J43" s="71">
        <v>18142</v>
      </c>
      <c r="K43" s="76" t="str">
        <f>LEFT(Monthly_Wage_Table_By_Occupation_2023[[#This Row],[SSOC 2020]], 2)</f>
        <v>12</v>
      </c>
      <c r="L43"/>
      <c r="M43" s="95">
        <v>81</v>
      </c>
      <c r="N43" s="95" t="s">
        <v>612</v>
      </c>
      <c r="O43" s="95"/>
      <c r="P43" s="95"/>
      <c r="Q43" s="95"/>
      <c r="R43" s="95"/>
    </row>
    <row r="44" spans="1:18" ht="24">
      <c r="A44" s="63"/>
      <c r="B44" s="23">
        <v>13245</v>
      </c>
      <c r="C44" s="23" t="s">
        <v>66</v>
      </c>
      <c r="D44" s="70">
        <v>306</v>
      </c>
      <c r="E44" s="70">
        <v>6849</v>
      </c>
      <c r="F44" s="70">
        <v>8228</v>
      </c>
      <c r="G44" s="70">
        <v>10444</v>
      </c>
      <c r="H44" s="70">
        <v>6849</v>
      </c>
      <c r="I44" s="70">
        <v>8228</v>
      </c>
      <c r="J44" s="70">
        <v>10444</v>
      </c>
      <c r="K44" s="76" t="str">
        <f>LEFT(Monthly_Wage_Table_By_Occupation_2023[[#This Row],[SSOC 2020]], 2)</f>
        <v>13</v>
      </c>
      <c r="L44"/>
      <c r="M44" s="95">
        <v>82</v>
      </c>
      <c r="N44" s="95" t="s">
        <v>613</v>
      </c>
      <c r="O44" s="95"/>
      <c r="P44" s="95"/>
      <c r="Q44" s="95"/>
      <c r="R44" s="95"/>
    </row>
    <row r="45" spans="1:18" ht="24">
      <c r="A45" s="63"/>
      <c r="B45" s="27">
        <v>12191</v>
      </c>
      <c r="C45" s="27" t="s">
        <v>201</v>
      </c>
      <c r="D45" s="71">
        <v>1430</v>
      </c>
      <c r="E45" s="71">
        <v>5000</v>
      </c>
      <c r="F45" s="71">
        <v>7498</v>
      </c>
      <c r="G45" s="71">
        <v>10485</v>
      </c>
      <c r="H45" s="71">
        <v>5180</v>
      </c>
      <c r="I45" s="71">
        <v>7700</v>
      </c>
      <c r="J45" s="71">
        <v>10705</v>
      </c>
      <c r="K45" s="76" t="str">
        <f>LEFT(Monthly_Wage_Table_By_Occupation_2023[[#This Row],[SSOC 2020]], 2)</f>
        <v>12</v>
      </c>
      <c r="L45"/>
      <c r="M45" s="95">
        <v>83</v>
      </c>
      <c r="N45" s="95" t="s">
        <v>614</v>
      </c>
      <c r="O45" s="95"/>
      <c r="P45" s="95"/>
      <c r="Q45" s="95"/>
      <c r="R45" s="95"/>
    </row>
    <row r="46" spans="1:18" ht="24">
      <c r="A46" s="63"/>
      <c r="B46" s="23">
        <v>13242</v>
      </c>
      <c r="C46" s="23" t="s">
        <v>65</v>
      </c>
      <c r="D46" s="70">
        <v>1091</v>
      </c>
      <c r="E46" s="70">
        <v>5270</v>
      </c>
      <c r="F46" s="70">
        <v>7280</v>
      </c>
      <c r="G46" s="70">
        <v>10943</v>
      </c>
      <c r="H46" s="70">
        <v>5400</v>
      </c>
      <c r="I46" s="70">
        <v>7540</v>
      </c>
      <c r="J46" s="70">
        <v>11172</v>
      </c>
      <c r="K46" s="76" t="str">
        <f>LEFT(Monthly_Wage_Table_By_Occupation_2023[[#This Row],[SSOC 2020]], 2)</f>
        <v>13</v>
      </c>
      <c r="L46"/>
      <c r="M46" s="95">
        <v>91</v>
      </c>
      <c r="N46" s="95" t="s">
        <v>615</v>
      </c>
      <c r="O46" s="95"/>
      <c r="P46" s="95"/>
      <c r="Q46" s="95"/>
      <c r="R46" s="95"/>
    </row>
    <row r="47" spans="1:18" ht="24">
      <c r="A47" s="63"/>
      <c r="B47" s="27">
        <v>13292</v>
      </c>
      <c r="C47" s="27" t="s">
        <v>311</v>
      </c>
      <c r="D47" s="71">
        <v>867</v>
      </c>
      <c r="E47" s="71">
        <v>5428</v>
      </c>
      <c r="F47" s="71">
        <v>8001</v>
      </c>
      <c r="G47" s="71">
        <v>11353</v>
      </c>
      <c r="H47" s="71">
        <v>5580</v>
      </c>
      <c r="I47" s="71">
        <v>8306</v>
      </c>
      <c r="J47" s="71">
        <v>11987</v>
      </c>
      <c r="K47" s="76" t="str">
        <f>LEFT(Monthly_Wage_Table_By_Occupation_2023[[#This Row],[SSOC 2020]], 2)</f>
        <v>13</v>
      </c>
      <c r="L47"/>
      <c r="M47" s="95">
        <v>92</v>
      </c>
      <c r="N47" s="95" t="s">
        <v>616</v>
      </c>
      <c r="O47" s="95"/>
      <c r="P47" s="95"/>
      <c r="Q47" s="95"/>
      <c r="R47" s="95"/>
    </row>
    <row r="48" spans="1:18" ht="24">
      <c r="A48" s="63"/>
      <c r="B48" s="23">
        <v>12213</v>
      </c>
      <c r="C48" s="23" t="s">
        <v>58</v>
      </c>
      <c r="D48" s="70">
        <v>563</v>
      </c>
      <c r="E48" s="70">
        <v>7010</v>
      </c>
      <c r="F48" s="70">
        <v>10065</v>
      </c>
      <c r="G48" s="70">
        <v>14618</v>
      </c>
      <c r="H48" s="70">
        <v>7350</v>
      </c>
      <c r="I48" s="70">
        <v>10597</v>
      </c>
      <c r="J48" s="70">
        <v>15575</v>
      </c>
      <c r="K48" s="76" t="str">
        <f>LEFT(Monthly_Wage_Table_By_Occupation_2023[[#This Row],[SSOC 2020]], 2)</f>
        <v>12</v>
      </c>
      <c r="L48"/>
      <c r="M48" s="95">
        <v>93</v>
      </c>
      <c r="N48" s="95" t="s">
        <v>617</v>
      </c>
      <c r="O48" s="95"/>
      <c r="P48" s="95"/>
      <c r="Q48" s="95"/>
      <c r="R48" s="95"/>
    </row>
    <row r="49" spans="1:18" ht="24">
      <c r="A49" s="63"/>
      <c r="B49" s="27">
        <v>12230</v>
      </c>
      <c r="C49" s="27" t="s">
        <v>61</v>
      </c>
      <c r="D49" s="71">
        <v>1813</v>
      </c>
      <c r="E49" s="71">
        <v>7400</v>
      </c>
      <c r="F49" s="71">
        <v>10201</v>
      </c>
      <c r="G49" s="71">
        <v>13562</v>
      </c>
      <c r="H49" s="71">
        <v>7440</v>
      </c>
      <c r="I49" s="71">
        <v>10262</v>
      </c>
      <c r="J49" s="71">
        <v>13667</v>
      </c>
      <c r="K49" s="76" t="str">
        <f>LEFT(Monthly_Wage_Table_By_Occupation_2023[[#This Row],[SSOC 2020]], 2)</f>
        <v>12</v>
      </c>
      <c r="L49"/>
      <c r="M49" s="95">
        <v>94</v>
      </c>
      <c r="N49" s="95" t="s">
        <v>618</v>
      </c>
      <c r="O49" s="95"/>
      <c r="P49" s="95"/>
      <c r="Q49" s="95"/>
      <c r="R49" s="95"/>
    </row>
    <row r="50" spans="1:18" ht="60">
      <c r="A50" s="63"/>
      <c r="B50" s="23">
        <v>14121</v>
      </c>
      <c r="C50" s="23" t="s">
        <v>73</v>
      </c>
      <c r="D50" s="70">
        <v>679</v>
      </c>
      <c r="E50" s="70">
        <v>2630</v>
      </c>
      <c r="F50" s="70">
        <v>3500</v>
      </c>
      <c r="G50" s="70">
        <v>4510</v>
      </c>
      <c r="H50" s="70">
        <v>2980</v>
      </c>
      <c r="I50" s="70">
        <v>3750</v>
      </c>
      <c r="J50" s="70">
        <v>4779</v>
      </c>
      <c r="K50" s="76" t="str">
        <f>LEFT(Monthly_Wage_Table_By_Occupation_2023[[#This Row],[SSOC 2020]], 2)</f>
        <v>14</v>
      </c>
      <c r="L50"/>
      <c r="M50" s="95">
        <v>96</v>
      </c>
      <c r="N50" s="95" t="s">
        <v>619</v>
      </c>
      <c r="O50" s="95"/>
      <c r="P50" s="95"/>
      <c r="Q50" s="95"/>
      <c r="R50" s="95"/>
    </row>
    <row r="51" spans="1:18" ht="24">
      <c r="A51" s="63"/>
      <c r="B51" s="27">
        <v>14201</v>
      </c>
      <c r="C51" s="27" t="s">
        <v>75</v>
      </c>
      <c r="D51" s="71">
        <v>1006</v>
      </c>
      <c r="E51" s="71">
        <v>3100</v>
      </c>
      <c r="F51" s="71">
        <v>3829</v>
      </c>
      <c r="G51" s="71">
        <v>5853</v>
      </c>
      <c r="H51" s="71">
        <v>3305</v>
      </c>
      <c r="I51" s="71">
        <v>4270</v>
      </c>
      <c r="J51" s="71">
        <v>6450</v>
      </c>
      <c r="K51" s="76" t="str">
        <f>LEFT(Monthly_Wage_Table_By_Occupation_2023[[#This Row],[SSOC 2020]], 2)</f>
        <v>14</v>
      </c>
      <c r="L51"/>
      <c r="M51" s="95" t="s">
        <v>620</v>
      </c>
      <c r="N51" s="95" t="s">
        <v>621</v>
      </c>
      <c r="O51" s="95"/>
      <c r="P51" s="95"/>
      <c r="Q51" s="95"/>
      <c r="R51" s="95"/>
    </row>
    <row r="52" spans="1:18" ht="13">
      <c r="A52" s="63"/>
      <c r="B52" s="23">
        <v>12133</v>
      </c>
      <c r="C52" s="23" t="s">
        <v>54</v>
      </c>
      <c r="D52" s="70">
        <v>432</v>
      </c>
      <c r="E52" s="70">
        <v>7625</v>
      </c>
      <c r="F52" s="70">
        <v>11225</v>
      </c>
      <c r="G52" s="70">
        <v>17063</v>
      </c>
      <c r="H52" s="70">
        <v>7675</v>
      </c>
      <c r="I52" s="70">
        <v>11558</v>
      </c>
      <c r="J52" s="70">
        <v>17202</v>
      </c>
      <c r="K52" s="76" t="str">
        <f>LEFT(Monthly_Wage_Table_By_Occupation_2023[[#This Row],[SSOC 2020]], 2)</f>
        <v>12</v>
      </c>
      <c r="L52"/>
      <c r="M52" s="95"/>
      <c r="N52" s="95"/>
      <c r="O52" s="96" t="str">
        <f t="shared" ref="O52:O115" si="0">LEFT(B52, 2)</f>
        <v>12</v>
      </c>
      <c r="P52" s="95"/>
      <c r="Q52" s="95"/>
      <c r="R52" s="95"/>
    </row>
    <row r="53" spans="1:18" ht="13">
      <c r="A53" s="63"/>
      <c r="B53" s="27">
        <v>12211</v>
      </c>
      <c r="C53" s="27" t="s">
        <v>56</v>
      </c>
      <c r="D53" s="71">
        <v>5427</v>
      </c>
      <c r="E53" s="71">
        <v>5215</v>
      </c>
      <c r="F53" s="71">
        <v>7730</v>
      </c>
      <c r="G53" s="71">
        <v>12358</v>
      </c>
      <c r="H53" s="71">
        <v>5500</v>
      </c>
      <c r="I53" s="71">
        <v>8260</v>
      </c>
      <c r="J53" s="71">
        <v>13083</v>
      </c>
      <c r="K53" s="76" t="str">
        <f>LEFT(Monthly_Wage_Table_By_Occupation_2023[[#This Row],[SSOC 2020]], 2)</f>
        <v>12</v>
      </c>
      <c r="L53"/>
      <c r="M53" s="95"/>
      <c r="N53" s="95"/>
      <c r="O53" s="96" t="str">
        <f t="shared" si="0"/>
        <v>12</v>
      </c>
      <c r="P53" s="95"/>
      <c r="Q53" s="95"/>
      <c r="R53" s="95"/>
    </row>
    <row r="54" spans="1:18" ht="13">
      <c r="A54" s="63"/>
      <c r="B54" s="23">
        <v>13451</v>
      </c>
      <c r="C54" s="23" t="s">
        <v>267</v>
      </c>
      <c r="D54" s="70">
        <v>528</v>
      </c>
      <c r="E54" s="70">
        <v>6005</v>
      </c>
      <c r="F54" s="70">
        <v>7151</v>
      </c>
      <c r="G54" s="70">
        <v>7858</v>
      </c>
      <c r="H54" s="70">
        <v>6016</v>
      </c>
      <c r="I54" s="70">
        <v>7175</v>
      </c>
      <c r="J54" s="70">
        <v>7859</v>
      </c>
      <c r="K54" s="76" t="str">
        <f>LEFT(Monthly_Wage_Table_By_Occupation_2023[[#This Row],[SSOC 2020]], 2)</f>
        <v>13</v>
      </c>
      <c r="L54"/>
      <c r="M54" s="95"/>
      <c r="N54" s="95"/>
      <c r="O54" s="96" t="str">
        <f t="shared" si="0"/>
        <v>13</v>
      </c>
      <c r="P54" s="95"/>
      <c r="Q54" s="95"/>
      <c r="R54" s="95"/>
    </row>
    <row r="55" spans="1:18" ht="13">
      <c r="A55" s="63"/>
      <c r="B55" s="27">
        <v>12194</v>
      </c>
      <c r="C55" s="27" t="s">
        <v>55</v>
      </c>
      <c r="D55" s="71">
        <v>112</v>
      </c>
      <c r="E55" s="71">
        <v>4550</v>
      </c>
      <c r="F55" s="71">
        <v>6000</v>
      </c>
      <c r="G55" s="71">
        <v>9194</v>
      </c>
      <c r="H55" s="71">
        <v>4720</v>
      </c>
      <c r="I55" s="71">
        <v>6254</v>
      </c>
      <c r="J55" s="71">
        <v>9545</v>
      </c>
      <c r="K55" s="76" t="str">
        <f>LEFT(Monthly_Wage_Table_By_Occupation_2023[[#This Row],[SSOC 2020]], 2)</f>
        <v>12</v>
      </c>
      <c r="L55"/>
      <c r="M55" s="95"/>
      <c r="N55" s="95"/>
      <c r="O55" s="96" t="str">
        <f t="shared" si="0"/>
        <v>12</v>
      </c>
      <c r="P55" s="95"/>
      <c r="Q55" s="95"/>
      <c r="R55" s="95"/>
    </row>
    <row r="56" spans="1:18" ht="13">
      <c r="A56" s="63"/>
      <c r="B56" s="23">
        <v>13302</v>
      </c>
      <c r="C56" s="23" t="s">
        <v>67</v>
      </c>
      <c r="D56" s="70">
        <v>795</v>
      </c>
      <c r="E56" s="70">
        <v>7150</v>
      </c>
      <c r="F56" s="70">
        <v>9180</v>
      </c>
      <c r="G56" s="70">
        <v>12407</v>
      </c>
      <c r="H56" s="70">
        <v>7278</v>
      </c>
      <c r="I56" s="70">
        <v>9383</v>
      </c>
      <c r="J56" s="70">
        <v>12700</v>
      </c>
      <c r="K56" s="76" t="str">
        <f>LEFT(Monthly_Wage_Table_By_Occupation_2023[[#This Row],[SSOC 2020]], 2)</f>
        <v>13</v>
      </c>
      <c r="L56"/>
      <c r="M56" s="95"/>
      <c r="N56" s="95"/>
      <c r="O56" s="96" t="str">
        <f t="shared" si="0"/>
        <v>13</v>
      </c>
      <c r="P56" s="95"/>
      <c r="Q56" s="95"/>
      <c r="R56" s="95"/>
    </row>
    <row r="57" spans="1:18" ht="13">
      <c r="A57" s="63"/>
      <c r="B57" s="27">
        <v>14310</v>
      </c>
      <c r="C57" s="27" t="s">
        <v>315</v>
      </c>
      <c r="D57" s="71">
        <v>116</v>
      </c>
      <c r="E57" s="71">
        <v>2950</v>
      </c>
      <c r="F57" s="71">
        <v>4823</v>
      </c>
      <c r="G57" s="71">
        <v>7024</v>
      </c>
      <c r="H57" s="71">
        <v>3113</v>
      </c>
      <c r="I57" s="71">
        <v>5092</v>
      </c>
      <c r="J57" s="71">
        <v>8891</v>
      </c>
      <c r="K57" s="76" t="str">
        <f>LEFT(Monthly_Wage_Table_By_Occupation_2023[[#This Row],[SSOC 2020]], 2)</f>
        <v>14</v>
      </c>
      <c r="L57"/>
      <c r="M57" s="95"/>
      <c r="N57" s="95"/>
      <c r="O57" s="96" t="str">
        <f t="shared" si="0"/>
        <v>14</v>
      </c>
      <c r="P57" s="95"/>
      <c r="Q57" s="95"/>
      <c r="R57" s="95"/>
    </row>
    <row r="58" spans="1:18" ht="13">
      <c r="A58" s="63"/>
      <c r="B58" s="23">
        <v>12132</v>
      </c>
      <c r="C58" s="23" t="s">
        <v>53</v>
      </c>
      <c r="D58" s="70">
        <v>557</v>
      </c>
      <c r="E58" s="70">
        <v>8000</v>
      </c>
      <c r="F58" s="70">
        <v>12157</v>
      </c>
      <c r="G58" s="70">
        <v>19629</v>
      </c>
      <c r="H58" s="70">
        <v>8124</v>
      </c>
      <c r="I58" s="70">
        <v>12312</v>
      </c>
      <c r="J58" s="70">
        <v>20000</v>
      </c>
      <c r="K58" s="76" t="str">
        <f>LEFT(Monthly_Wage_Table_By_Occupation_2023[[#This Row],[SSOC 2020]], 2)</f>
        <v>12</v>
      </c>
      <c r="L58"/>
      <c r="M58" s="95"/>
      <c r="N58" s="95"/>
      <c r="O58" s="96" t="str">
        <f t="shared" si="0"/>
        <v>12</v>
      </c>
      <c r="P58" s="95"/>
      <c r="Q58" s="95"/>
      <c r="R58" s="95"/>
    </row>
    <row r="59" spans="1:18" ht="13">
      <c r="A59" s="63"/>
      <c r="B59" s="27">
        <v>13241</v>
      </c>
      <c r="C59" s="27" t="s">
        <v>202</v>
      </c>
      <c r="D59" s="71">
        <v>1407</v>
      </c>
      <c r="E59" s="71">
        <v>5050</v>
      </c>
      <c r="F59" s="71">
        <v>7652</v>
      </c>
      <c r="G59" s="71">
        <v>11884</v>
      </c>
      <c r="H59" s="71">
        <v>5300</v>
      </c>
      <c r="I59" s="71">
        <v>7909</v>
      </c>
      <c r="J59" s="71">
        <v>12299</v>
      </c>
      <c r="K59" s="76" t="str">
        <f>LEFT(Monthly_Wage_Table_By_Occupation_2023[[#This Row],[SSOC 2020]], 2)</f>
        <v>13</v>
      </c>
      <c r="L59"/>
      <c r="M59" s="95"/>
      <c r="N59" s="95"/>
      <c r="O59" s="96" t="str">
        <f t="shared" si="0"/>
        <v>13</v>
      </c>
      <c r="P59" s="95"/>
      <c r="Q59" s="95"/>
      <c r="R59" s="95"/>
    </row>
    <row r="60" spans="1:18" ht="13">
      <c r="A60" s="63"/>
      <c r="B60" s="23">
        <v>13291</v>
      </c>
      <c r="C60" s="23" t="s">
        <v>203</v>
      </c>
      <c r="D60" s="70">
        <v>1892</v>
      </c>
      <c r="E60" s="70">
        <v>6000</v>
      </c>
      <c r="F60" s="70">
        <v>8211</v>
      </c>
      <c r="G60" s="70">
        <v>12166</v>
      </c>
      <c r="H60" s="70">
        <v>6197</v>
      </c>
      <c r="I60" s="70">
        <v>8792</v>
      </c>
      <c r="J60" s="70">
        <v>12807</v>
      </c>
      <c r="K60" s="76" t="str">
        <f>LEFT(Monthly_Wage_Table_By_Occupation_2023[[#This Row],[SSOC 2020]], 2)</f>
        <v>13</v>
      </c>
      <c r="L60"/>
      <c r="M60" s="95"/>
      <c r="N60" s="95"/>
      <c r="O60" s="96" t="str">
        <f t="shared" si="0"/>
        <v>13</v>
      </c>
      <c r="P60" s="95"/>
      <c r="Q60" s="95"/>
      <c r="R60" s="95"/>
    </row>
    <row r="61" spans="1:18" ht="13">
      <c r="A61" s="63"/>
      <c r="B61" s="27">
        <v>12123</v>
      </c>
      <c r="C61" s="27" t="s">
        <v>310</v>
      </c>
      <c r="D61" s="71">
        <v>423</v>
      </c>
      <c r="E61" s="71">
        <v>5150</v>
      </c>
      <c r="F61" s="71">
        <v>7206</v>
      </c>
      <c r="G61" s="71">
        <v>10474</v>
      </c>
      <c r="H61" s="71">
        <v>5241</v>
      </c>
      <c r="I61" s="71">
        <v>7329</v>
      </c>
      <c r="J61" s="71">
        <v>10640</v>
      </c>
      <c r="K61" s="76" t="str">
        <f>LEFT(Monthly_Wage_Table_By_Occupation_2023[[#This Row],[SSOC 2020]], 2)</f>
        <v>12</v>
      </c>
      <c r="L61"/>
      <c r="M61" s="95"/>
      <c r="N61" s="95"/>
      <c r="O61" s="96" t="str">
        <f t="shared" si="0"/>
        <v>12</v>
      </c>
      <c r="P61" s="95"/>
      <c r="Q61" s="95"/>
      <c r="R61" s="95"/>
    </row>
    <row r="62" spans="1:18" ht="13">
      <c r="A62" s="63"/>
      <c r="B62" s="23">
        <v>13243</v>
      </c>
      <c r="C62" s="23" t="s">
        <v>563</v>
      </c>
      <c r="D62" s="70">
        <v>1168</v>
      </c>
      <c r="E62" s="70">
        <v>5282</v>
      </c>
      <c r="F62" s="70">
        <v>8246</v>
      </c>
      <c r="G62" s="70">
        <v>13443</v>
      </c>
      <c r="H62" s="70">
        <v>5351</v>
      </c>
      <c r="I62" s="70">
        <v>8341</v>
      </c>
      <c r="J62" s="70">
        <v>13587</v>
      </c>
      <c r="K62" s="76" t="str">
        <f>LEFT(Monthly_Wage_Table_By_Occupation_2023[[#This Row],[SSOC 2020]], 2)</f>
        <v>13</v>
      </c>
      <c r="L62"/>
      <c r="M62" s="95"/>
      <c r="N62" s="95"/>
      <c r="O62" s="96" t="str">
        <f t="shared" si="0"/>
        <v>13</v>
      </c>
      <c r="P62" s="95"/>
      <c r="Q62" s="95"/>
      <c r="R62" s="95"/>
    </row>
    <row r="63" spans="1:18" ht="13">
      <c r="A63" s="63"/>
      <c r="B63" s="27">
        <v>14392</v>
      </c>
      <c r="C63" s="27" t="s">
        <v>318</v>
      </c>
      <c r="D63" s="71">
        <v>115</v>
      </c>
      <c r="E63" s="71">
        <v>5500</v>
      </c>
      <c r="F63" s="71">
        <v>7800</v>
      </c>
      <c r="G63" s="71">
        <v>11816</v>
      </c>
      <c r="H63" s="71">
        <v>5876</v>
      </c>
      <c r="I63" s="71">
        <v>8917</v>
      </c>
      <c r="J63" s="71">
        <v>14340</v>
      </c>
      <c r="K63" s="76" t="str">
        <f>LEFT(Monthly_Wage_Table_By_Occupation_2023[[#This Row],[SSOC 2020]], 2)</f>
        <v>14</v>
      </c>
      <c r="L63"/>
      <c r="M63" s="95"/>
      <c r="N63" s="95"/>
      <c r="O63" s="96" t="str">
        <f t="shared" si="0"/>
        <v>14</v>
      </c>
      <c r="P63" s="95"/>
      <c r="Q63" s="95"/>
      <c r="R63" s="95"/>
    </row>
    <row r="64" spans="1:18" ht="13">
      <c r="A64" s="63"/>
      <c r="B64" s="23">
        <v>13442</v>
      </c>
      <c r="C64" s="23" t="s">
        <v>313</v>
      </c>
      <c r="D64" s="70">
        <v>330</v>
      </c>
      <c r="E64" s="70">
        <v>3748</v>
      </c>
      <c r="F64" s="70">
        <v>4195</v>
      </c>
      <c r="G64" s="70">
        <v>4650</v>
      </c>
      <c r="H64" s="70">
        <v>3759</v>
      </c>
      <c r="I64" s="70">
        <v>4195</v>
      </c>
      <c r="J64" s="70">
        <v>4650</v>
      </c>
      <c r="K64" s="76" t="str">
        <f>LEFT(Monthly_Wage_Table_By_Occupation_2023[[#This Row],[SSOC 2020]], 2)</f>
        <v>13</v>
      </c>
      <c r="L64"/>
      <c r="M64" s="95"/>
      <c r="N64" s="95"/>
      <c r="O64" s="96" t="str">
        <f t="shared" si="0"/>
        <v>13</v>
      </c>
      <c r="P64" s="95"/>
      <c r="Q64" s="95"/>
      <c r="R64" s="95"/>
    </row>
    <row r="65" spans="1:18" ht="13">
      <c r="A65" s="63"/>
      <c r="B65" s="27">
        <v>14324</v>
      </c>
      <c r="C65" s="27" t="s">
        <v>206</v>
      </c>
      <c r="D65" s="71">
        <v>67</v>
      </c>
      <c r="E65" s="71">
        <v>2800</v>
      </c>
      <c r="F65" s="71">
        <v>4200</v>
      </c>
      <c r="G65" s="71">
        <v>6663</v>
      </c>
      <c r="H65" s="71">
        <v>3500</v>
      </c>
      <c r="I65" s="71">
        <v>5628</v>
      </c>
      <c r="J65" s="71">
        <v>7535</v>
      </c>
      <c r="K65" s="76" t="str">
        <f>LEFT(Monthly_Wage_Table_By_Occupation_2023[[#This Row],[SSOC 2020]], 2)</f>
        <v>14</v>
      </c>
      <c r="L65"/>
      <c r="M65" s="95"/>
      <c r="N65" s="95"/>
      <c r="O65" s="96" t="str">
        <f t="shared" si="0"/>
        <v>14</v>
      </c>
      <c r="P65" s="95"/>
      <c r="Q65" s="95"/>
      <c r="R65" s="95"/>
    </row>
    <row r="66" spans="1:18" ht="13">
      <c r="A66" s="63"/>
      <c r="B66" s="23">
        <v>14202</v>
      </c>
      <c r="C66" s="23" t="s">
        <v>76</v>
      </c>
      <c r="D66" s="70">
        <v>224</v>
      </c>
      <c r="E66" s="70">
        <v>5325</v>
      </c>
      <c r="F66" s="70">
        <v>8425</v>
      </c>
      <c r="G66" s="70">
        <v>15632</v>
      </c>
      <c r="H66" s="70">
        <v>5520</v>
      </c>
      <c r="I66" s="70">
        <v>8925</v>
      </c>
      <c r="J66" s="70">
        <v>16220</v>
      </c>
      <c r="K66" s="76" t="str">
        <f>LEFT(Monthly_Wage_Table_By_Occupation_2023[[#This Row],[SSOC 2020]], 2)</f>
        <v>14</v>
      </c>
      <c r="L66"/>
      <c r="M66" s="95"/>
      <c r="N66" s="95"/>
      <c r="O66" s="96" t="str">
        <f t="shared" si="0"/>
        <v>14</v>
      </c>
      <c r="P66" s="95"/>
      <c r="Q66" s="95"/>
      <c r="R66" s="95"/>
    </row>
    <row r="67" spans="1:18" ht="13">
      <c r="A67" s="63"/>
      <c r="B67" s="69">
        <v>2</v>
      </c>
      <c r="C67" s="69" t="s">
        <v>77</v>
      </c>
      <c r="D67" s="71"/>
      <c r="E67" s="71"/>
      <c r="F67" s="71"/>
      <c r="G67" s="71"/>
      <c r="H67" s="71"/>
      <c r="I67" s="71"/>
      <c r="J67" s="71"/>
      <c r="K67" s="76" t="str">
        <f>LEFT(Monthly_Wage_Table_By_Occupation_2023[[#This Row],[SSOC 2020]], 2)</f>
        <v>2</v>
      </c>
      <c r="L67"/>
      <c r="M67" s="95"/>
      <c r="N67" s="95"/>
      <c r="O67" s="96" t="str">
        <f t="shared" si="0"/>
        <v>2</v>
      </c>
      <c r="P67" s="95"/>
      <c r="Q67" s="95"/>
      <c r="R67" s="95"/>
    </row>
    <row r="68" spans="1:18" ht="13">
      <c r="A68" s="63"/>
      <c r="B68" s="23">
        <v>24111</v>
      </c>
      <c r="C68" s="23" t="s">
        <v>96</v>
      </c>
      <c r="D68" s="70">
        <v>1247</v>
      </c>
      <c r="E68" s="70">
        <v>4200</v>
      </c>
      <c r="F68" s="70">
        <v>5300</v>
      </c>
      <c r="G68" s="70">
        <v>6454</v>
      </c>
      <c r="H68" s="70">
        <v>4305</v>
      </c>
      <c r="I68" s="70">
        <v>5376</v>
      </c>
      <c r="J68" s="70">
        <v>6500</v>
      </c>
      <c r="K68" s="76" t="str">
        <f>LEFT(Monthly_Wage_Table_By_Occupation_2023[[#This Row],[SSOC 2020]], 2)</f>
        <v>24</v>
      </c>
      <c r="L68"/>
      <c r="M68" s="95"/>
      <c r="N68" s="95"/>
      <c r="O68" s="96" t="str">
        <f t="shared" si="0"/>
        <v>24</v>
      </c>
      <c r="P68" s="95"/>
      <c r="Q68" s="95"/>
      <c r="R68" s="95"/>
    </row>
    <row r="69" spans="1:18" ht="13">
      <c r="A69" s="63"/>
      <c r="B69" s="27">
        <v>21213</v>
      </c>
      <c r="C69" s="27" t="s">
        <v>319</v>
      </c>
      <c r="D69" s="71">
        <v>141</v>
      </c>
      <c r="E69" s="71">
        <v>6243</v>
      </c>
      <c r="F69" s="71">
        <v>8620</v>
      </c>
      <c r="G69" s="71">
        <v>12653</v>
      </c>
      <c r="H69" s="71">
        <v>6287</v>
      </c>
      <c r="I69" s="71">
        <v>8620</v>
      </c>
      <c r="J69" s="71">
        <v>12666</v>
      </c>
      <c r="K69" s="76" t="str">
        <f>LEFT(Monthly_Wage_Table_By_Occupation_2023[[#This Row],[SSOC 2020]], 2)</f>
        <v>21</v>
      </c>
      <c r="L69"/>
      <c r="M69" s="95"/>
      <c r="N69" s="95"/>
      <c r="O69" s="96" t="str">
        <f t="shared" si="0"/>
        <v>21</v>
      </c>
      <c r="P69" s="95"/>
      <c r="Q69" s="95"/>
      <c r="R69" s="95"/>
    </row>
    <row r="70" spans="1:18" ht="13">
      <c r="A70" s="63"/>
      <c r="B70" s="23">
        <v>21471</v>
      </c>
      <c r="C70" s="23" t="s">
        <v>337</v>
      </c>
      <c r="D70" s="70">
        <v>1000</v>
      </c>
      <c r="E70" s="70">
        <v>4789</v>
      </c>
      <c r="F70" s="70">
        <v>6283</v>
      </c>
      <c r="G70" s="70">
        <v>8845</v>
      </c>
      <c r="H70" s="70">
        <v>5637</v>
      </c>
      <c r="I70" s="70">
        <v>7603</v>
      </c>
      <c r="J70" s="70">
        <v>9611</v>
      </c>
      <c r="K70" s="76" t="str">
        <f>LEFT(Monthly_Wage_Table_By_Occupation_2023[[#This Row],[SSOC 2020]], 2)</f>
        <v>21</v>
      </c>
      <c r="L70"/>
      <c r="M70" s="95"/>
      <c r="N70" s="95"/>
      <c r="O70" s="96" t="str">
        <f t="shared" si="0"/>
        <v>21</v>
      </c>
      <c r="P70" s="95"/>
      <c r="Q70" s="95"/>
      <c r="R70" s="95"/>
    </row>
    <row r="71" spans="1:18" ht="13">
      <c r="A71" s="63"/>
      <c r="B71" s="27">
        <v>21443</v>
      </c>
      <c r="C71" s="27" t="s">
        <v>332</v>
      </c>
      <c r="D71" s="71">
        <v>265</v>
      </c>
      <c r="E71" s="71">
        <v>4935</v>
      </c>
      <c r="F71" s="71">
        <v>6513</v>
      </c>
      <c r="G71" s="71">
        <v>9184</v>
      </c>
      <c r="H71" s="71">
        <v>5390</v>
      </c>
      <c r="I71" s="71">
        <v>7085</v>
      </c>
      <c r="J71" s="71">
        <v>9648</v>
      </c>
      <c r="K71" s="76" t="str">
        <f>LEFT(Monthly_Wage_Table_By_Occupation_2023[[#This Row],[SSOC 2020]], 2)</f>
        <v>21</v>
      </c>
      <c r="L71"/>
      <c r="M71" s="95"/>
      <c r="N71" s="95"/>
      <c r="O71" s="96" t="str">
        <f t="shared" si="0"/>
        <v>21</v>
      </c>
      <c r="P71" s="95"/>
      <c r="Q71" s="95"/>
      <c r="R71" s="95"/>
    </row>
    <row r="72" spans="1:18" ht="13">
      <c r="A72" s="63"/>
      <c r="B72" s="23">
        <v>22141</v>
      </c>
      <c r="C72" s="23" t="s">
        <v>233</v>
      </c>
      <c r="D72" s="70">
        <v>114</v>
      </c>
      <c r="E72" s="70">
        <v>6478</v>
      </c>
      <c r="F72" s="70">
        <v>6883</v>
      </c>
      <c r="G72" s="70">
        <v>20000</v>
      </c>
      <c r="H72" s="70">
        <v>6478</v>
      </c>
      <c r="I72" s="70">
        <v>6883</v>
      </c>
      <c r="J72" s="70">
        <v>20000</v>
      </c>
      <c r="K72" s="76" t="str">
        <f>LEFT(Monthly_Wage_Table_By_Occupation_2023[[#This Row],[SSOC 2020]], 2)</f>
        <v>22</v>
      </c>
      <c r="L72"/>
      <c r="M72" s="95"/>
      <c r="N72" s="95"/>
      <c r="O72" s="96" t="str">
        <f t="shared" si="0"/>
        <v>22</v>
      </c>
      <c r="P72" s="95"/>
      <c r="Q72" s="95"/>
      <c r="R72" s="95"/>
    </row>
    <row r="73" spans="1:18" ht="13">
      <c r="A73" s="63"/>
      <c r="B73" s="27">
        <v>21345</v>
      </c>
      <c r="C73" s="27" t="s">
        <v>323</v>
      </c>
      <c r="D73" s="71">
        <v>37</v>
      </c>
      <c r="E73" s="71">
        <v>2420</v>
      </c>
      <c r="F73" s="71">
        <v>2620</v>
      </c>
      <c r="G73" s="71">
        <v>2890</v>
      </c>
      <c r="H73" s="71">
        <v>2420</v>
      </c>
      <c r="I73" s="71">
        <v>2620</v>
      </c>
      <c r="J73" s="71">
        <v>2890</v>
      </c>
      <c r="K73" s="76" t="str">
        <f>LEFT(Monthly_Wage_Table_By_Occupation_2023[[#This Row],[SSOC 2020]], 2)</f>
        <v>21</v>
      </c>
      <c r="L73"/>
      <c r="M73" s="95"/>
      <c r="N73" s="95"/>
      <c r="O73" s="96" t="str">
        <f t="shared" si="0"/>
        <v>21</v>
      </c>
      <c r="P73" s="95"/>
      <c r="Q73" s="95"/>
      <c r="R73" s="95"/>
    </row>
    <row r="74" spans="1:18" ht="13">
      <c r="A74" s="63"/>
      <c r="B74" s="23">
        <v>25140</v>
      </c>
      <c r="C74" s="23" t="s">
        <v>110</v>
      </c>
      <c r="D74" s="70">
        <v>247</v>
      </c>
      <c r="E74" s="70">
        <v>4000</v>
      </c>
      <c r="F74" s="70">
        <v>5200</v>
      </c>
      <c r="G74" s="70">
        <v>7023</v>
      </c>
      <c r="H74" s="70">
        <v>4081</v>
      </c>
      <c r="I74" s="70">
        <v>5283</v>
      </c>
      <c r="J74" s="70">
        <v>7280</v>
      </c>
      <c r="K74" s="76" t="str">
        <f>LEFT(Monthly_Wage_Table_By_Occupation_2023[[#This Row],[SSOC 2020]], 2)</f>
        <v>25</v>
      </c>
      <c r="L74"/>
      <c r="M74" s="95"/>
      <c r="N74" s="95"/>
      <c r="O74" s="96" t="str">
        <f t="shared" si="0"/>
        <v>25</v>
      </c>
      <c r="P74" s="95"/>
      <c r="Q74" s="95"/>
      <c r="R74" s="95"/>
    </row>
    <row r="75" spans="1:18" ht="13">
      <c r="A75" s="63"/>
      <c r="B75" s="27">
        <v>26543</v>
      </c>
      <c r="C75" s="27" t="s">
        <v>279</v>
      </c>
      <c r="D75" s="71">
        <v>84</v>
      </c>
      <c r="E75" s="71">
        <v>5000</v>
      </c>
      <c r="F75" s="71">
        <v>6570</v>
      </c>
      <c r="G75" s="71">
        <v>8212</v>
      </c>
      <c r="H75" s="71">
        <v>5000</v>
      </c>
      <c r="I75" s="71">
        <v>6625</v>
      </c>
      <c r="J75" s="71">
        <v>8405</v>
      </c>
      <c r="K75" s="76" t="str">
        <f>LEFT(Monthly_Wage_Table_By_Occupation_2023[[#This Row],[SSOC 2020]], 2)</f>
        <v>26</v>
      </c>
      <c r="L75"/>
      <c r="M75" s="95"/>
      <c r="N75" s="95"/>
      <c r="O75" s="96" t="str">
        <f t="shared" si="0"/>
        <v>26</v>
      </c>
      <c r="P75" s="95"/>
      <c r="Q75" s="95"/>
      <c r="R75" s="95"/>
    </row>
    <row r="76" spans="1:18" ht="13">
      <c r="A76" s="63"/>
      <c r="B76" s="23">
        <v>21524</v>
      </c>
      <c r="C76" s="23" t="s">
        <v>345</v>
      </c>
      <c r="D76" s="70">
        <v>48</v>
      </c>
      <c r="E76" s="70">
        <v>3149</v>
      </c>
      <c r="F76" s="70">
        <v>4028</v>
      </c>
      <c r="G76" s="70">
        <v>4943</v>
      </c>
      <c r="H76" s="70">
        <v>3205</v>
      </c>
      <c r="I76" s="70">
        <v>4100</v>
      </c>
      <c r="J76" s="70">
        <v>4943</v>
      </c>
      <c r="K76" s="76" t="str">
        <f>LEFT(Monthly_Wage_Table_By_Occupation_2023[[#This Row],[SSOC 2020]], 2)</f>
        <v>21</v>
      </c>
      <c r="L76"/>
      <c r="M76" s="95"/>
      <c r="N76" s="95"/>
      <c r="O76" s="96" t="str">
        <f t="shared" si="0"/>
        <v>21</v>
      </c>
      <c r="P76" s="95"/>
      <c r="Q76" s="95"/>
      <c r="R76" s="95"/>
    </row>
    <row r="77" spans="1:18" ht="13">
      <c r="A77" s="63"/>
      <c r="B77" s="27">
        <v>24112</v>
      </c>
      <c r="C77" s="27" t="s">
        <v>97</v>
      </c>
      <c r="D77" s="71">
        <v>685</v>
      </c>
      <c r="E77" s="71">
        <v>4800</v>
      </c>
      <c r="F77" s="71">
        <v>5100</v>
      </c>
      <c r="G77" s="71">
        <v>7300</v>
      </c>
      <c r="H77" s="71">
        <v>4825</v>
      </c>
      <c r="I77" s="71">
        <v>5125</v>
      </c>
      <c r="J77" s="71">
        <v>7300</v>
      </c>
      <c r="K77" s="76" t="str">
        <f>LEFT(Monthly_Wage_Table_By_Occupation_2023[[#This Row],[SSOC 2020]], 2)</f>
        <v>24</v>
      </c>
      <c r="L77"/>
      <c r="M77" s="95"/>
      <c r="N77" s="95"/>
      <c r="O77" s="96" t="str">
        <f t="shared" si="0"/>
        <v>24</v>
      </c>
      <c r="P77" s="95"/>
      <c r="Q77" s="95"/>
      <c r="R77" s="95"/>
    </row>
    <row r="78" spans="1:18" ht="13">
      <c r="A78" s="63"/>
      <c r="B78" s="23">
        <v>2641</v>
      </c>
      <c r="C78" s="23" t="s">
        <v>547</v>
      </c>
      <c r="D78" s="70">
        <v>238</v>
      </c>
      <c r="E78" s="70">
        <v>3890</v>
      </c>
      <c r="F78" s="70">
        <v>5240</v>
      </c>
      <c r="G78" s="70">
        <v>6695</v>
      </c>
      <c r="H78" s="70">
        <v>4000</v>
      </c>
      <c r="I78" s="70">
        <v>5387</v>
      </c>
      <c r="J78" s="70">
        <v>6908</v>
      </c>
      <c r="K78" s="76" t="str">
        <f>LEFT(Monthly_Wage_Table_By_Occupation_2023[[#This Row],[SSOC 2020]], 2)</f>
        <v>26</v>
      </c>
      <c r="L78"/>
      <c r="M78" s="95"/>
      <c r="N78" s="95"/>
      <c r="O78" s="96" t="str">
        <f t="shared" si="0"/>
        <v>26</v>
      </c>
      <c r="P78" s="95"/>
      <c r="Q78" s="95"/>
      <c r="R78" s="95"/>
    </row>
    <row r="79" spans="1:18" ht="13">
      <c r="A79" s="63"/>
      <c r="B79" s="27">
        <v>21311</v>
      </c>
      <c r="C79" s="27" t="s">
        <v>321</v>
      </c>
      <c r="D79" s="71">
        <v>457</v>
      </c>
      <c r="E79" s="71">
        <v>4350</v>
      </c>
      <c r="F79" s="71">
        <v>5672</v>
      </c>
      <c r="G79" s="71">
        <v>6504</v>
      </c>
      <c r="H79" s="71">
        <v>5043</v>
      </c>
      <c r="I79" s="71">
        <v>5919</v>
      </c>
      <c r="J79" s="71">
        <v>6773</v>
      </c>
      <c r="K79" s="76" t="str">
        <f>LEFT(Monthly_Wage_Table_By_Occupation_2023[[#This Row],[SSOC 2020]], 2)</f>
        <v>21</v>
      </c>
      <c r="L79"/>
      <c r="M79" s="95"/>
      <c r="N79" s="95"/>
      <c r="O79" s="96" t="str">
        <f t="shared" si="0"/>
        <v>21</v>
      </c>
      <c r="P79" s="95"/>
      <c r="Q79" s="95"/>
      <c r="R79" s="95"/>
    </row>
    <row r="80" spans="1:18" ht="13">
      <c r="A80" s="63"/>
      <c r="B80" s="23">
        <v>21491</v>
      </c>
      <c r="C80" s="23" t="s">
        <v>230</v>
      </c>
      <c r="D80" s="70">
        <v>49</v>
      </c>
      <c r="E80" s="70">
        <v>3761</v>
      </c>
      <c r="F80" s="70">
        <v>4684</v>
      </c>
      <c r="G80" s="70">
        <v>6010</v>
      </c>
      <c r="H80" s="70">
        <v>4051</v>
      </c>
      <c r="I80" s="70">
        <v>6010</v>
      </c>
      <c r="J80" s="70">
        <v>8209</v>
      </c>
      <c r="K80" s="76" t="str">
        <f>LEFT(Monthly_Wage_Table_By_Occupation_2023[[#This Row],[SSOC 2020]], 2)</f>
        <v>21</v>
      </c>
      <c r="L80"/>
      <c r="M80" s="95"/>
      <c r="N80" s="95"/>
      <c r="O80" s="96" t="str">
        <f t="shared" si="0"/>
        <v>21</v>
      </c>
      <c r="P80" s="95"/>
      <c r="Q80" s="95"/>
      <c r="R80" s="95"/>
    </row>
    <row r="81" spans="1:18" ht="13">
      <c r="A81" s="63"/>
      <c r="B81" s="27">
        <v>21610</v>
      </c>
      <c r="C81" s="27" t="s">
        <v>87</v>
      </c>
      <c r="D81" s="71">
        <v>200</v>
      </c>
      <c r="E81" s="71">
        <v>4650</v>
      </c>
      <c r="F81" s="71">
        <v>6175</v>
      </c>
      <c r="G81" s="71">
        <v>9500</v>
      </c>
      <c r="H81" s="71">
        <v>4932</v>
      </c>
      <c r="I81" s="71">
        <v>6280</v>
      </c>
      <c r="J81" s="71">
        <v>9500</v>
      </c>
      <c r="K81" s="76" t="str">
        <f>LEFT(Monthly_Wage_Table_By_Occupation_2023[[#This Row],[SSOC 2020]], 2)</f>
        <v>21</v>
      </c>
      <c r="L81"/>
      <c r="M81" s="95"/>
      <c r="N81" s="95"/>
      <c r="O81" s="96" t="str">
        <f t="shared" si="0"/>
        <v>21</v>
      </c>
      <c r="P81" s="95"/>
      <c r="Q81" s="95"/>
      <c r="R81" s="95"/>
    </row>
    <row r="82" spans="1:18" ht="13">
      <c r="A82" s="63"/>
      <c r="B82" s="23">
        <v>21422</v>
      </c>
      <c r="C82" s="23" t="s">
        <v>328</v>
      </c>
      <c r="D82" s="70">
        <v>387</v>
      </c>
      <c r="E82" s="70">
        <v>3800</v>
      </c>
      <c r="F82" s="70">
        <v>4890</v>
      </c>
      <c r="G82" s="70">
        <v>6500</v>
      </c>
      <c r="H82" s="70">
        <v>3950</v>
      </c>
      <c r="I82" s="70">
        <v>5000</v>
      </c>
      <c r="J82" s="70">
        <v>6650</v>
      </c>
      <c r="K82" s="76" t="str">
        <f>LEFT(Monthly_Wage_Table_By_Occupation_2023[[#This Row],[SSOC 2020]], 2)</f>
        <v>21</v>
      </c>
      <c r="L82"/>
      <c r="M82" s="95"/>
      <c r="N82" s="95"/>
      <c r="O82" s="96" t="str">
        <f t="shared" si="0"/>
        <v>21</v>
      </c>
      <c r="P82" s="95"/>
      <c r="Q82" s="95"/>
      <c r="R82" s="95"/>
    </row>
    <row r="83" spans="1:18" ht="13">
      <c r="A83" s="63"/>
      <c r="B83" s="27">
        <v>24213</v>
      </c>
      <c r="C83" s="27" t="s">
        <v>367</v>
      </c>
      <c r="D83" s="71">
        <v>1369</v>
      </c>
      <c r="E83" s="71">
        <v>5000</v>
      </c>
      <c r="F83" s="71">
        <v>6913</v>
      </c>
      <c r="G83" s="71">
        <v>9400</v>
      </c>
      <c r="H83" s="71">
        <v>5100</v>
      </c>
      <c r="I83" s="71">
        <v>7100</v>
      </c>
      <c r="J83" s="71">
        <v>9600</v>
      </c>
      <c r="K83" s="76" t="str">
        <f>LEFT(Monthly_Wage_Table_By_Occupation_2023[[#This Row],[SSOC 2020]], 2)</f>
        <v>24</v>
      </c>
      <c r="L83"/>
      <c r="M83" s="95"/>
      <c r="N83" s="95"/>
      <c r="O83" s="96" t="str">
        <f t="shared" si="0"/>
        <v>24</v>
      </c>
      <c r="P83" s="95"/>
      <c r="Q83" s="95"/>
      <c r="R83" s="95"/>
    </row>
    <row r="84" spans="1:18" ht="13">
      <c r="A84" s="63"/>
      <c r="B84" s="23">
        <v>24212</v>
      </c>
      <c r="C84" s="23" t="s">
        <v>366</v>
      </c>
      <c r="D84" s="70">
        <v>2091</v>
      </c>
      <c r="E84" s="70">
        <v>4720</v>
      </c>
      <c r="F84" s="70">
        <v>6454</v>
      </c>
      <c r="G84" s="70">
        <v>10287</v>
      </c>
      <c r="H84" s="70">
        <v>4758</v>
      </c>
      <c r="I84" s="70">
        <v>6500</v>
      </c>
      <c r="J84" s="70">
        <v>10634</v>
      </c>
      <c r="K84" s="76" t="str">
        <f>LEFT(Monthly_Wage_Table_By_Occupation_2023[[#This Row],[SSOC 2020]], 2)</f>
        <v>24</v>
      </c>
      <c r="L84"/>
      <c r="M84" s="95"/>
      <c r="N84" s="95"/>
      <c r="O84" s="96" t="str">
        <f t="shared" si="0"/>
        <v>24</v>
      </c>
      <c r="P84" s="95"/>
      <c r="Q84" s="95"/>
      <c r="R84" s="95"/>
    </row>
    <row r="85" spans="1:18" ht="13">
      <c r="A85" s="63"/>
      <c r="B85" s="27">
        <v>24122</v>
      </c>
      <c r="C85" s="27" t="s">
        <v>274</v>
      </c>
      <c r="D85" s="71">
        <v>97</v>
      </c>
      <c r="E85" s="71">
        <v>6323</v>
      </c>
      <c r="F85" s="71">
        <v>12640</v>
      </c>
      <c r="G85" s="71">
        <v>20000</v>
      </c>
      <c r="H85" s="71">
        <v>6400</v>
      </c>
      <c r="I85" s="71">
        <v>13649</v>
      </c>
      <c r="J85" s="71">
        <v>20000</v>
      </c>
      <c r="K85" s="76" t="str">
        <f>LEFT(Monthly_Wage_Table_By_Occupation_2023[[#This Row],[SSOC 2020]], 2)</f>
        <v>24</v>
      </c>
      <c r="L85"/>
      <c r="M85" s="95"/>
      <c r="N85" s="95"/>
      <c r="O85" s="96" t="str">
        <f t="shared" si="0"/>
        <v>24</v>
      </c>
      <c r="P85" s="95"/>
      <c r="Q85" s="95"/>
      <c r="R85" s="95"/>
    </row>
    <row r="86" spans="1:18" ht="13">
      <c r="A86" s="63"/>
      <c r="B86" s="23">
        <v>21451</v>
      </c>
      <c r="C86" s="23" t="s">
        <v>334</v>
      </c>
      <c r="D86" s="70">
        <v>242</v>
      </c>
      <c r="E86" s="70">
        <v>4073</v>
      </c>
      <c r="F86" s="70">
        <v>4985</v>
      </c>
      <c r="G86" s="70">
        <v>6760</v>
      </c>
      <c r="H86" s="70">
        <v>4091</v>
      </c>
      <c r="I86" s="70">
        <v>5097</v>
      </c>
      <c r="J86" s="70">
        <v>7050</v>
      </c>
      <c r="K86" s="76" t="str">
        <f>LEFT(Monthly_Wage_Table_By_Occupation_2023[[#This Row],[SSOC 2020]], 2)</f>
        <v>21</v>
      </c>
      <c r="L86"/>
      <c r="M86" s="95"/>
      <c r="N86" s="95"/>
      <c r="O86" s="96" t="str">
        <f t="shared" si="0"/>
        <v>21</v>
      </c>
      <c r="P86" s="95"/>
      <c r="Q86" s="95"/>
      <c r="R86" s="95"/>
    </row>
    <row r="87" spans="1:18" ht="13">
      <c r="A87" s="63"/>
      <c r="B87" s="27">
        <v>21130</v>
      </c>
      <c r="C87" s="27" t="s">
        <v>78</v>
      </c>
      <c r="D87" s="71">
        <v>359</v>
      </c>
      <c r="E87" s="71">
        <v>4216</v>
      </c>
      <c r="F87" s="71">
        <v>5666</v>
      </c>
      <c r="G87" s="71">
        <v>8727</v>
      </c>
      <c r="H87" s="71">
        <v>4368</v>
      </c>
      <c r="I87" s="71">
        <v>6200</v>
      </c>
      <c r="J87" s="71">
        <v>9120</v>
      </c>
      <c r="K87" s="76" t="str">
        <f>LEFT(Monthly_Wage_Table_By_Occupation_2023[[#This Row],[SSOC 2020]], 2)</f>
        <v>21</v>
      </c>
      <c r="L87"/>
      <c r="M87" s="95"/>
      <c r="N87" s="95"/>
      <c r="O87" s="96" t="str">
        <f t="shared" si="0"/>
        <v>21</v>
      </c>
      <c r="P87" s="95"/>
      <c r="Q87" s="95"/>
      <c r="R87" s="95"/>
    </row>
    <row r="88" spans="1:18" ht="13">
      <c r="A88" s="63"/>
      <c r="B88" s="23">
        <v>21711</v>
      </c>
      <c r="C88" s="23" t="s">
        <v>350</v>
      </c>
      <c r="D88" s="70">
        <v>281</v>
      </c>
      <c r="E88" s="70">
        <v>4457</v>
      </c>
      <c r="F88" s="70">
        <v>5332</v>
      </c>
      <c r="G88" s="70">
        <v>6681</v>
      </c>
      <c r="H88" s="70">
        <v>4602</v>
      </c>
      <c r="I88" s="70">
        <v>5604</v>
      </c>
      <c r="J88" s="70">
        <v>6859</v>
      </c>
      <c r="K88" s="76" t="str">
        <f>LEFT(Monthly_Wage_Table_By_Occupation_2023[[#This Row],[SSOC 2020]], 2)</f>
        <v>21</v>
      </c>
      <c r="L88"/>
      <c r="M88" s="95"/>
      <c r="N88" s="95"/>
      <c r="O88" s="96" t="str">
        <f t="shared" si="0"/>
        <v>21</v>
      </c>
      <c r="P88" s="95"/>
      <c r="Q88" s="95"/>
      <c r="R88" s="95"/>
    </row>
    <row r="89" spans="1:18" ht="13">
      <c r="A89" s="63"/>
      <c r="B89" s="27">
        <v>21421</v>
      </c>
      <c r="C89" s="27" t="s">
        <v>250</v>
      </c>
      <c r="D89" s="71">
        <v>236</v>
      </c>
      <c r="E89" s="71">
        <v>3800</v>
      </c>
      <c r="F89" s="71">
        <v>5000</v>
      </c>
      <c r="G89" s="71">
        <v>7083</v>
      </c>
      <c r="H89" s="71">
        <v>3900</v>
      </c>
      <c r="I89" s="71">
        <v>5000</v>
      </c>
      <c r="J89" s="71">
        <v>7370</v>
      </c>
      <c r="K89" s="76" t="str">
        <f>LEFT(Monthly_Wage_Table_By_Occupation_2023[[#This Row],[SSOC 2020]], 2)</f>
        <v>21</v>
      </c>
      <c r="L89"/>
      <c r="M89" s="95"/>
      <c r="N89" s="95"/>
      <c r="O89" s="96" t="str">
        <f t="shared" si="0"/>
        <v>21</v>
      </c>
      <c r="P89" s="95"/>
      <c r="Q89" s="95"/>
      <c r="R89" s="95"/>
    </row>
    <row r="90" spans="1:18" ht="13">
      <c r="A90" s="63"/>
      <c r="B90" s="23">
        <v>26341</v>
      </c>
      <c r="C90" s="23" t="s">
        <v>389</v>
      </c>
      <c r="D90" s="70">
        <v>80</v>
      </c>
      <c r="E90" s="70">
        <v>4385</v>
      </c>
      <c r="F90" s="70">
        <v>5030</v>
      </c>
      <c r="G90" s="70">
        <v>6197</v>
      </c>
      <c r="H90" s="70">
        <v>4405</v>
      </c>
      <c r="I90" s="70">
        <v>5068</v>
      </c>
      <c r="J90" s="70">
        <v>6287</v>
      </c>
      <c r="K90" s="76" t="str">
        <f>LEFT(Monthly_Wage_Table_By_Occupation_2023[[#This Row],[SSOC 2020]], 2)</f>
        <v>26</v>
      </c>
      <c r="L90"/>
      <c r="M90" s="95"/>
      <c r="N90" s="95"/>
      <c r="O90" s="96" t="str">
        <f t="shared" si="0"/>
        <v>26</v>
      </c>
      <c r="P90" s="95"/>
      <c r="Q90" s="95"/>
      <c r="R90" s="95"/>
    </row>
    <row r="91" spans="1:18" ht="13">
      <c r="A91" s="63"/>
      <c r="B91" s="27">
        <v>21347</v>
      </c>
      <c r="C91" s="27" t="s">
        <v>82</v>
      </c>
      <c r="D91" s="71">
        <v>87</v>
      </c>
      <c r="E91" s="71">
        <v>5000</v>
      </c>
      <c r="F91" s="71">
        <v>6842</v>
      </c>
      <c r="G91" s="71">
        <v>8259</v>
      </c>
      <c r="H91" s="71">
        <v>5450</v>
      </c>
      <c r="I91" s="71">
        <v>7389</v>
      </c>
      <c r="J91" s="71">
        <v>8796</v>
      </c>
      <c r="K91" s="76" t="str">
        <f>LEFT(Monthly_Wage_Table_By_Occupation_2023[[#This Row],[SSOC 2020]], 2)</f>
        <v>21</v>
      </c>
      <c r="L91"/>
      <c r="M91" s="95"/>
      <c r="N91" s="95"/>
      <c r="O91" s="96" t="str">
        <f t="shared" si="0"/>
        <v>21</v>
      </c>
      <c r="P91" s="95"/>
      <c r="Q91" s="95"/>
      <c r="R91" s="95"/>
    </row>
    <row r="92" spans="1:18" ht="13">
      <c r="A92" s="63"/>
      <c r="B92" s="23">
        <v>25231</v>
      </c>
      <c r="C92" s="23" t="s">
        <v>380</v>
      </c>
      <c r="D92" s="70">
        <v>150</v>
      </c>
      <c r="E92" s="70">
        <v>5879</v>
      </c>
      <c r="F92" s="70">
        <v>9131</v>
      </c>
      <c r="G92" s="70">
        <v>12738</v>
      </c>
      <c r="H92" s="70">
        <v>6181</v>
      </c>
      <c r="I92" s="70">
        <v>9433</v>
      </c>
      <c r="J92" s="70">
        <v>15525</v>
      </c>
      <c r="K92" s="76" t="str">
        <f>LEFT(Monthly_Wage_Table_By_Occupation_2023[[#This Row],[SSOC 2020]], 2)</f>
        <v>25</v>
      </c>
      <c r="L92"/>
      <c r="M92" s="95"/>
      <c r="N92" s="95"/>
      <c r="O92" s="96" t="str">
        <f t="shared" si="0"/>
        <v>25</v>
      </c>
      <c r="P92" s="95"/>
      <c r="Q92" s="95"/>
      <c r="R92" s="95"/>
    </row>
    <row r="93" spans="1:18" ht="13">
      <c r="A93" s="63"/>
      <c r="B93" s="27">
        <v>24154</v>
      </c>
      <c r="C93" s="27" t="s">
        <v>364</v>
      </c>
      <c r="D93" s="71">
        <v>40</v>
      </c>
      <c r="E93" s="71">
        <v>4508</v>
      </c>
      <c r="F93" s="71">
        <v>6890</v>
      </c>
      <c r="G93" s="71">
        <v>15483</v>
      </c>
      <c r="H93" s="71">
        <v>4557</v>
      </c>
      <c r="I93" s="71">
        <v>6965</v>
      </c>
      <c r="J93" s="71">
        <v>15483</v>
      </c>
      <c r="K93" s="76" t="str">
        <f>LEFT(Monthly_Wage_Table_By_Occupation_2023[[#This Row],[SSOC 2020]], 2)</f>
        <v>24</v>
      </c>
      <c r="L93"/>
      <c r="M93" s="95"/>
      <c r="N93" s="95"/>
      <c r="O93" s="96" t="str">
        <f t="shared" si="0"/>
        <v>24</v>
      </c>
      <c r="P93" s="95"/>
      <c r="Q93" s="95"/>
      <c r="R93" s="95"/>
    </row>
    <row r="94" spans="1:18" ht="13">
      <c r="A94" s="63"/>
      <c r="B94" s="23">
        <v>24132</v>
      </c>
      <c r="C94" s="23" t="s">
        <v>99</v>
      </c>
      <c r="D94" s="70">
        <v>1530</v>
      </c>
      <c r="E94" s="70">
        <v>5111</v>
      </c>
      <c r="F94" s="70">
        <v>6977</v>
      </c>
      <c r="G94" s="70">
        <v>10833</v>
      </c>
      <c r="H94" s="70">
        <v>5137</v>
      </c>
      <c r="I94" s="70">
        <v>7000</v>
      </c>
      <c r="J94" s="70">
        <v>11000</v>
      </c>
      <c r="K94" s="76" t="str">
        <f>LEFT(Monthly_Wage_Table_By_Occupation_2023[[#This Row],[SSOC 2020]], 2)</f>
        <v>24</v>
      </c>
      <c r="L94"/>
      <c r="M94" s="95"/>
      <c r="N94" s="95"/>
      <c r="O94" s="96" t="str">
        <f t="shared" si="0"/>
        <v>24</v>
      </c>
      <c r="P94" s="95"/>
      <c r="Q94" s="95"/>
      <c r="R94" s="95"/>
    </row>
    <row r="95" spans="1:18" ht="13">
      <c r="A95" s="63"/>
      <c r="B95" s="27">
        <v>21522</v>
      </c>
      <c r="C95" s="27" t="s">
        <v>343</v>
      </c>
      <c r="D95" s="71">
        <v>1077</v>
      </c>
      <c r="E95" s="71">
        <v>3300</v>
      </c>
      <c r="F95" s="71">
        <v>4858</v>
      </c>
      <c r="G95" s="71">
        <v>7000</v>
      </c>
      <c r="H95" s="71">
        <v>3320</v>
      </c>
      <c r="I95" s="71">
        <v>4900</v>
      </c>
      <c r="J95" s="71">
        <v>7148</v>
      </c>
      <c r="K95" s="76" t="str">
        <f>LEFT(Monthly_Wage_Table_By_Occupation_2023[[#This Row],[SSOC 2020]], 2)</f>
        <v>21</v>
      </c>
      <c r="L95"/>
      <c r="M95" s="95"/>
      <c r="N95" s="95"/>
      <c r="O95" s="96" t="str">
        <f t="shared" si="0"/>
        <v>21</v>
      </c>
      <c r="P95" s="95"/>
      <c r="Q95" s="95"/>
      <c r="R95" s="95"/>
    </row>
    <row r="96" spans="1:18" ht="13">
      <c r="A96" s="63"/>
      <c r="B96" s="23">
        <v>26413</v>
      </c>
      <c r="C96" s="23" t="s">
        <v>278</v>
      </c>
      <c r="D96" s="70">
        <v>108</v>
      </c>
      <c r="E96" s="70">
        <v>3750</v>
      </c>
      <c r="F96" s="70">
        <v>4625</v>
      </c>
      <c r="G96" s="70">
        <v>6092</v>
      </c>
      <c r="H96" s="70">
        <v>3800</v>
      </c>
      <c r="I96" s="70">
        <v>4674</v>
      </c>
      <c r="J96" s="70">
        <v>6310</v>
      </c>
      <c r="K96" s="76" t="str">
        <f>LEFT(Monthly_Wage_Table_By_Occupation_2023[[#This Row],[SSOC 2020]], 2)</f>
        <v>26</v>
      </c>
      <c r="L96"/>
      <c r="M96" s="95"/>
      <c r="N96" s="95"/>
      <c r="O96" s="96" t="str">
        <f t="shared" si="0"/>
        <v>26</v>
      </c>
      <c r="P96" s="95"/>
      <c r="Q96" s="95"/>
      <c r="R96" s="95"/>
    </row>
    <row r="97" spans="1:18" ht="13">
      <c r="A97" s="63"/>
      <c r="B97" s="27">
        <v>26373</v>
      </c>
      <c r="C97" s="27" t="s">
        <v>112</v>
      </c>
      <c r="D97" s="71">
        <v>87</v>
      </c>
      <c r="E97" s="71">
        <v>4800</v>
      </c>
      <c r="F97" s="71">
        <v>5650</v>
      </c>
      <c r="G97" s="71">
        <v>6710</v>
      </c>
      <c r="H97" s="71">
        <v>4806</v>
      </c>
      <c r="I97" s="71">
        <v>5653</v>
      </c>
      <c r="J97" s="71">
        <v>6952</v>
      </c>
      <c r="K97" s="76" t="str">
        <f>LEFT(Monthly_Wage_Table_By_Occupation_2023[[#This Row],[SSOC 2020]], 2)</f>
        <v>26</v>
      </c>
      <c r="L97"/>
      <c r="M97" s="95"/>
      <c r="N97" s="95"/>
      <c r="O97" s="96" t="str">
        <f t="shared" si="0"/>
        <v>26</v>
      </c>
      <c r="P97" s="95"/>
      <c r="Q97" s="95"/>
      <c r="R97" s="95"/>
    </row>
    <row r="98" spans="1:18" ht="13">
      <c r="A98" s="63"/>
      <c r="B98" s="23">
        <v>26371</v>
      </c>
      <c r="C98" s="23" t="s">
        <v>392</v>
      </c>
      <c r="D98" s="70">
        <v>63</v>
      </c>
      <c r="E98" s="70">
        <v>3700</v>
      </c>
      <c r="F98" s="70">
        <v>4200</v>
      </c>
      <c r="G98" s="70">
        <v>5035</v>
      </c>
      <c r="H98" s="70">
        <v>3911</v>
      </c>
      <c r="I98" s="70">
        <v>4399</v>
      </c>
      <c r="J98" s="70">
        <v>5275</v>
      </c>
      <c r="K98" s="76" t="str">
        <f>LEFT(Monthly_Wage_Table_By_Occupation_2023[[#This Row],[SSOC 2020]], 2)</f>
        <v>26</v>
      </c>
      <c r="L98"/>
      <c r="M98" s="95"/>
      <c r="N98" s="95"/>
      <c r="O98" s="96" t="str">
        <f t="shared" si="0"/>
        <v>26</v>
      </c>
      <c r="P98" s="95"/>
      <c r="Q98" s="95"/>
      <c r="R98" s="95"/>
    </row>
    <row r="99" spans="1:18" ht="13">
      <c r="A99" s="63"/>
      <c r="B99" s="27">
        <v>24311</v>
      </c>
      <c r="C99" s="27" t="s">
        <v>106</v>
      </c>
      <c r="D99" s="71">
        <v>210</v>
      </c>
      <c r="E99" s="71">
        <v>3900</v>
      </c>
      <c r="F99" s="71">
        <v>6000</v>
      </c>
      <c r="G99" s="71">
        <v>10000</v>
      </c>
      <c r="H99" s="71">
        <v>3910</v>
      </c>
      <c r="I99" s="71">
        <v>6175</v>
      </c>
      <c r="J99" s="71">
        <v>10120</v>
      </c>
      <c r="K99" s="76" t="str">
        <f>LEFT(Monthly_Wage_Table_By_Occupation_2023[[#This Row],[SSOC 2020]], 2)</f>
        <v>24</v>
      </c>
      <c r="L99"/>
      <c r="M99" s="95"/>
      <c r="N99" s="95"/>
      <c r="O99" s="96" t="str">
        <f t="shared" si="0"/>
        <v>24</v>
      </c>
      <c r="P99" s="95"/>
      <c r="Q99" s="95"/>
      <c r="R99" s="95"/>
    </row>
    <row r="100" spans="1:18" s="72" customFormat="1" ht="13">
      <c r="A100" s="63"/>
      <c r="B100" s="23">
        <v>26212</v>
      </c>
      <c r="C100" s="23" t="s">
        <v>387</v>
      </c>
      <c r="D100" s="70">
        <v>68</v>
      </c>
      <c r="E100" s="70">
        <v>4200</v>
      </c>
      <c r="F100" s="70">
        <v>5405</v>
      </c>
      <c r="G100" s="70">
        <v>7466</v>
      </c>
      <c r="H100" s="70">
        <v>4243</v>
      </c>
      <c r="I100" s="70">
        <v>5405</v>
      </c>
      <c r="J100" s="70">
        <v>7466</v>
      </c>
      <c r="K100" s="76" t="str">
        <f>LEFT(Monthly_Wage_Table_By_Occupation_2023[[#This Row],[SSOC 2020]], 2)</f>
        <v>26</v>
      </c>
      <c r="L100"/>
      <c r="M100" s="95"/>
      <c r="N100" s="95"/>
      <c r="O100" s="96" t="str">
        <f t="shared" si="0"/>
        <v>26</v>
      </c>
      <c r="P100" s="95"/>
      <c r="Q100" s="95"/>
      <c r="R100" s="95"/>
    </row>
    <row r="101" spans="1:18" ht="13">
      <c r="A101" s="63"/>
      <c r="B101" s="27">
        <v>25241</v>
      </c>
      <c r="C101" s="27" t="s">
        <v>382</v>
      </c>
      <c r="D101" s="71">
        <v>260</v>
      </c>
      <c r="E101" s="71">
        <v>5800</v>
      </c>
      <c r="F101" s="71">
        <v>7550</v>
      </c>
      <c r="G101" s="71">
        <v>11538</v>
      </c>
      <c r="H101" s="71">
        <v>5870</v>
      </c>
      <c r="I101" s="71">
        <v>7640</v>
      </c>
      <c r="J101" s="71">
        <v>11733</v>
      </c>
      <c r="K101" s="76" t="str">
        <f>LEFT(Monthly_Wage_Table_By_Occupation_2023[[#This Row],[SSOC 2020]], 2)</f>
        <v>25</v>
      </c>
      <c r="L101"/>
      <c r="M101" s="95"/>
      <c r="N101" s="95"/>
      <c r="O101" s="96" t="str">
        <f t="shared" si="0"/>
        <v>25</v>
      </c>
      <c r="P101" s="95"/>
      <c r="Q101" s="95"/>
      <c r="R101" s="95"/>
    </row>
    <row r="102" spans="1:18" ht="13">
      <c r="A102" s="63"/>
      <c r="B102" s="23">
        <v>25245</v>
      </c>
      <c r="C102" s="23" t="s">
        <v>384</v>
      </c>
      <c r="D102" s="70">
        <v>60</v>
      </c>
      <c r="E102" s="70">
        <v>4700</v>
      </c>
      <c r="F102" s="70">
        <v>6289</v>
      </c>
      <c r="G102" s="70">
        <v>12631</v>
      </c>
      <c r="H102" s="70">
        <v>4725</v>
      </c>
      <c r="I102" s="70">
        <v>6300</v>
      </c>
      <c r="J102" s="70">
        <v>12631</v>
      </c>
      <c r="K102" s="76" t="str">
        <f>LEFT(Monthly_Wage_Table_By_Occupation_2023[[#This Row],[SSOC 2020]], 2)</f>
        <v>25</v>
      </c>
      <c r="L102"/>
      <c r="M102" s="95"/>
      <c r="N102" s="95"/>
      <c r="O102" s="96" t="str">
        <f t="shared" si="0"/>
        <v>25</v>
      </c>
      <c r="P102" s="95"/>
      <c r="Q102" s="95"/>
      <c r="R102" s="95"/>
    </row>
    <row r="103" spans="1:18" ht="13">
      <c r="A103" s="63"/>
      <c r="B103" s="27">
        <v>25291</v>
      </c>
      <c r="C103" s="27" t="s">
        <v>385</v>
      </c>
      <c r="D103" s="71">
        <v>642</v>
      </c>
      <c r="E103" s="71">
        <v>4870</v>
      </c>
      <c r="F103" s="71">
        <v>6333</v>
      </c>
      <c r="G103" s="71">
        <v>8400</v>
      </c>
      <c r="H103" s="71">
        <v>5096</v>
      </c>
      <c r="I103" s="71">
        <v>6721</v>
      </c>
      <c r="J103" s="71">
        <v>9019</v>
      </c>
      <c r="K103" s="76" t="str">
        <f>LEFT(Monthly_Wage_Table_By_Occupation_2023[[#This Row],[SSOC 2020]], 2)</f>
        <v>25</v>
      </c>
      <c r="L103"/>
      <c r="M103" s="95"/>
      <c r="N103" s="95"/>
      <c r="O103" s="96" t="str">
        <f t="shared" si="0"/>
        <v>25</v>
      </c>
      <c r="P103" s="95"/>
      <c r="Q103" s="95"/>
      <c r="R103" s="95"/>
    </row>
    <row r="104" spans="1:18" ht="13">
      <c r="A104" s="63"/>
      <c r="B104" s="23">
        <v>21222</v>
      </c>
      <c r="C104" s="23" t="s">
        <v>80</v>
      </c>
      <c r="D104" s="70">
        <v>365</v>
      </c>
      <c r="E104" s="70">
        <v>7280</v>
      </c>
      <c r="F104" s="70">
        <v>9300</v>
      </c>
      <c r="G104" s="70">
        <v>12569</v>
      </c>
      <c r="H104" s="70">
        <v>7500</v>
      </c>
      <c r="I104" s="70">
        <v>9590</v>
      </c>
      <c r="J104" s="70">
        <v>12670</v>
      </c>
      <c r="K104" s="76" t="str">
        <f>LEFT(Monthly_Wage_Table_By_Occupation_2023[[#This Row],[SSOC 2020]], 2)</f>
        <v>21</v>
      </c>
      <c r="L104"/>
      <c r="M104" s="95"/>
      <c r="N104" s="95"/>
      <c r="O104" s="96" t="str">
        <f t="shared" si="0"/>
        <v>21</v>
      </c>
      <c r="P104" s="95"/>
      <c r="Q104" s="95"/>
      <c r="R104" s="95"/>
    </row>
    <row r="105" spans="1:18" ht="13">
      <c r="A105" s="63"/>
      <c r="B105" s="27">
        <v>25211</v>
      </c>
      <c r="C105" s="27" t="s">
        <v>238</v>
      </c>
      <c r="D105" s="71">
        <v>132</v>
      </c>
      <c r="E105" s="71">
        <v>2700</v>
      </c>
      <c r="F105" s="71">
        <v>3689</v>
      </c>
      <c r="G105" s="71">
        <v>6786</v>
      </c>
      <c r="H105" s="71">
        <v>3085</v>
      </c>
      <c r="I105" s="71">
        <v>4867</v>
      </c>
      <c r="J105" s="71">
        <v>6930</v>
      </c>
      <c r="K105" s="76" t="str">
        <f>LEFT(Monthly_Wage_Table_By_Occupation_2023[[#This Row],[SSOC 2020]], 2)</f>
        <v>25</v>
      </c>
      <c r="L105"/>
      <c r="M105" s="95"/>
      <c r="N105" s="95"/>
      <c r="O105" s="96" t="str">
        <f t="shared" si="0"/>
        <v>25</v>
      </c>
      <c r="P105" s="95"/>
      <c r="Q105" s="95"/>
      <c r="R105" s="95"/>
    </row>
    <row r="106" spans="1:18" ht="13">
      <c r="A106" s="63"/>
      <c r="B106" s="23">
        <v>25212</v>
      </c>
      <c r="C106" s="23" t="s">
        <v>276</v>
      </c>
      <c r="D106" s="70">
        <v>87</v>
      </c>
      <c r="E106" s="70">
        <v>6500</v>
      </c>
      <c r="F106" s="70">
        <v>8608</v>
      </c>
      <c r="G106" s="70">
        <v>11000</v>
      </c>
      <c r="H106" s="70">
        <v>6500</v>
      </c>
      <c r="I106" s="70">
        <v>8610</v>
      </c>
      <c r="J106" s="70">
        <v>11000</v>
      </c>
      <c r="K106" s="76" t="str">
        <f>LEFT(Monthly_Wage_Table_By_Occupation_2023[[#This Row],[SSOC 2020]], 2)</f>
        <v>25</v>
      </c>
      <c r="L106"/>
      <c r="M106" s="95"/>
      <c r="N106" s="95"/>
      <c r="O106" s="96" t="str">
        <f t="shared" si="0"/>
        <v>25</v>
      </c>
      <c r="P106" s="95"/>
      <c r="Q106" s="95"/>
      <c r="R106" s="95"/>
    </row>
    <row r="107" spans="1:18" ht="13">
      <c r="A107" s="63"/>
      <c r="B107" s="27">
        <v>22142</v>
      </c>
      <c r="C107" s="27" t="s">
        <v>272</v>
      </c>
      <c r="D107" s="71">
        <v>119</v>
      </c>
      <c r="E107" s="71">
        <v>7030</v>
      </c>
      <c r="F107" s="71">
        <v>8832</v>
      </c>
      <c r="G107" s="71">
        <v>20000</v>
      </c>
      <c r="H107" s="71">
        <v>7030</v>
      </c>
      <c r="I107" s="71">
        <v>8832</v>
      </c>
      <c r="J107" s="71">
        <v>20000</v>
      </c>
      <c r="K107" s="76" t="str">
        <f>LEFT(Monthly_Wage_Table_By_Occupation_2023[[#This Row],[SSOC 2020]], 2)</f>
        <v>22</v>
      </c>
      <c r="L107"/>
      <c r="M107" s="95"/>
      <c r="N107" s="95"/>
      <c r="O107" s="96" t="str">
        <f t="shared" si="0"/>
        <v>22</v>
      </c>
      <c r="P107" s="95"/>
      <c r="Q107" s="95"/>
      <c r="R107" s="95"/>
    </row>
    <row r="108" spans="1:18" ht="13">
      <c r="A108" s="63"/>
      <c r="B108" s="23">
        <v>22651</v>
      </c>
      <c r="C108" s="23" t="s">
        <v>359</v>
      </c>
      <c r="D108" s="70">
        <v>84</v>
      </c>
      <c r="E108" s="70">
        <v>4224</v>
      </c>
      <c r="F108" s="70">
        <v>5266</v>
      </c>
      <c r="G108" s="70">
        <v>7033</v>
      </c>
      <c r="H108" s="70">
        <v>4432</v>
      </c>
      <c r="I108" s="70">
        <v>5362</v>
      </c>
      <c r="J108" s="70">
        <v>10921</v>
      </c>
      <c r="K108" s="76" t="str">
        <f>LEFT(Monthly_Wage_Table_By_Occupation_2023[[#This Row],[SSOC 2020]], 2)</f>
        <v>22</v>
      </c>
      <c r="L108"/>
      <c r="M108" s="95"/>
      <c r="N108" s="95"/>
      <c r="O108" s="96" t="str">
        <f t="shared" si="0"/>
        <v>22</v>
      </c>
      <c r="P108" s="95"/>
      <c r="Q108" s="95"/>
      <c r="R108" s="95"/>
    </row>
    <row r="109" spans="1:18" ht="13">
      <c r="A109" s="63"/>
      <c r="B109" s="27">
        <v>25244</v>
      </c>
      <c r="C109" s="27" t="s">
        <v>383</v>
      </c>
      <c r="D109" s="71">
        <v>42</v>
      </c>
      <c r="E109" s="71">
        <v>9166</v>
      </c>
      <c r="F109" s="71">
        <v>11168</v>
      </c>
      <c r="G109" s="71">
        <v>15162</v>
      </c>
      <c r="H109" s="71">
        <v>9171</v>
      </c>
      <c r="I109" s="71">
        <v>11298</v>
      </c>
      <c r="J109" s="71">
        <v>15162</v>
      </c>
      <c r="K109" s="76" t="str">
        <f>LEFT(Monthly_Wage_Table_By_Occupation_2023[[#This Row],[SSOC 2020]], 2)</f>
        <v>25</v>
      </c>
      <c r="L109"/>
      <c r="M109" s="95"/>
      <c r="N109" s="95"/>
      <c r="O109" s="96" t="str">
        <f t="shared" si="0"/>
        <v>25</v>
      </c>
      <c r="P109" s="95"/>
      <c r="Q109" s="95"/>
      <c r="R109" s="95"/>
    </row>
    <row r="110" spans="1:18" ht="13">
      <c r="A110" s="63"/>
      <c r="B110" s="23">
        <v>24314</v>
      </c>
      <c r="C110" s="23" t="s">
        <v>209</v>
      </c>
      <c r="D110" s="70">
        <v>399</v>
      </c>
      <c r="E110" s="70">
        <v>3413</v>
      </c>
      <c r="F110" s="70">
        <v>4450</v>
      </c>
      <c r="G110" s="70">
        <v>7000</v>
      </c>
      <c r="H110" s="70">
        <v>3500</v>
      </c>
      <c r="I110" s="70">
        <v>4508</v>
      </c>
      <c r="J110" s="70">
        <v>7231</v>
      </c>
      <c r="K110" s="76" t="str">
        <f>LEFT(Monthly_Wage_Table_By_Occupation_2023[[#This Row],[SSOC 2020]], 2)</f>
        <v>24</v>
      </c>
      <c r="L110"/>
      <c r="M110" s="95"/>
      <c r="N110" s="95"/>
      <c r="O110" s="96" t="str">
        <f t="shared" si="0"/>
        <v>24</v>
      </c>
      <c r="P110" s="95"/>
      <c r="Q110" s="95"/>
      <c r="R110" s="95"/>
    </row>
    <row r="111" spans="1:18" ht="13">
      <c r="A111" s="63"/>
      <c r="B111" s="27">
        <v>26542</v>
      </c>
      <c r="C111" s="27" t="s">
        <v>394</v>
      </c>
      <c r="D111" s="71">
        <v>156</v>
      </c>
      <c r="E111" s="71">
        <v>9604</v>
      </c>
      <c r="F111" s="71">
        <v>11252</v>
      </c>
      <c r="G111" s="71">
        <v>13144</v>
      </c>
      <c r="H111" s="71">
        <v>9619</v>
      </c>
      <c r="I111" s="71">
        <v>11252</v>
      </c>
      <c r="J111" s="71">
        <v>13175</v>
      </c>
      <c r="K111" s="76" t="str">
        <f>LEFT(Monthly_Wage_Table_By_Occupation_2023[[#This Row],[SSOC 2020]], 2)</f>
        <v>26</v>
      </c>
      <c r="L111"/>
      <c r="M111" s="95"/>
      <c r="N111" s="95"/>
      <c r="O111" s="96" t="str">
        <f t="shared" si="0"/>
        <v>26</v>
      </c>
      <c r="P111" s="95"/>
      <c r="Q111" s="95"/>
      <c r="R111" s="95"/>
    </row>
    <row r="112" spans="1:18" ht="13">
      <c r="A112" s="63"/>
      <c r="B112" s="23">
        <v>26422</v>
      </c>
      <c r="C112" s="23" t="s">
        <v>113</v>
      </c>
      <c r="D112" s="70">
        <v>410</v>
      </c>
      <c r="E112" s="70">
        <v>7690</v>
      </c>
      <c r="F112" s="70">
        <v>10577</v>
      </c>
      <c r="G112" s="70">
        <v>14365</v>
      </c>
      <c r="H112" s="70">
        <v>7745</v>
      </c>
      <c r="I112" s="70">
        <v>10577</v>
      </c>
      <c r="J112" s="70">
        <v>14365</v>
      </c>
      <c r="K112" s="76" t="str">
        <f>LEFT(Monthly_Wage_Table_By_Occupation_2023[[#This Row],[SSOC 2020]], 2)</f>
        <v>26</v>
      </c>
      <c r="L112"/>
      <c r="M112" s="95"/>
      <c r="N112" s="95"/>
      <c r="O112" s="96" t="str">
        <f t="shared" si="0"/>
        <v>26</v>
      </c>
      <c r="P112" s="95"/>
      <c r="Q112" s="95"/>
      <c r="R112" s="95"/>
    </row>
    <row r="113" spans="1:18" ht="13">
      <c r="A113" s="63"/>
      <c r="B113" s="27">
        <v>26544</v>
      </c>
      <c r="C113" s="27" t="s">
        <v>395</v>
      </c>
      <c r="D113" s="71">
        <v>98</v>
      </c>
      <c r="E113" s="71">
        <v>3500</v>
      </c>
      <c r="F113" s="71">
        <v>4630</v>
      </c>
      <c r="G113" s="71">
        <v>6981</v>
      </c>
      <c r="H113" s="71">
        <v>3775</v>
      </c>
      <c r="I113" s="71">
        <v>4960</v>
      </c>
      <c r="J113" s="71">
        <v>7042</v>
      </c>
      <c r="K113" s="76" t="str">
        <f>LEFT(Monthly_Wage_Table_By_Occupation_2023[[#This Row],[SSOC 2020]], 2)</f>
        <v>26</v>
      </c>
      <c r="L113"/>
      <c r="M113" s="95"/>
      <c r="N113" s="95"/>
      <c r="O113" s="96" t="str">
        <f t="shared" si="0"/>
        <v>26</v>
      </c>
      <c r="P113" s="95"/>
      <c r="Q113" s="95"/>
      <c r="R113" s="95"/>
    </row>
    <row r="114" spans="1:18" ht="13">
      <c r="A114" s="63"/>
      <c r="B114" s="23">
        <v>21511</v>
      </c>
      <c r="C114" s="23" t="s">
        <v>251</v>
      </c>
      <c r="D114" s="70">
        <v>861</v>
      </c>
      <c r="E114" s="70">
        <v>3799</v>
      </c>
      <c r="F114" s="70">
        <v>4608</v>
      </c>
      <c r="G114" s="70">
        <v>5666</v>
      </c>
      <c r="H114" s="70">
        <v>4100</v>
      </c>
      <c r="I114" s="70">
        <v>4800</v>
      </c>
      <c r="J114" s="70">
        <v>5962</v>
      </c>
      <c r="K114" s="76" t="str">
        <f>LEFT(Monthly_Wage_Table_By_Occupation_2023[[#This Row],[SSOC 2020]], 2)</f>
        <v>21</v>
      </c>
      <c r="L114"/>
      <c r="M114" s="95"/>
      <c r="N114" s="95"/>
      <c r="O114" s="96" t="str">
        <f t="shared" si="0"/>
        <v>21</v>
      </c>
      <c r="P114" s="95"/>
      <c r="Q114" s="95"/>
      <c r="R114" s="95"/>
    </row>
    <row r="115" spans="1:18" ht="13">
      <c r="A115" s="63"/>
      <c r="B115" s="27">
        <v>21521</v>
      </c>
      <c r="C115" s="27" t="s">
        <v>252</v>
      </c>
      <c r="D115" s="71">
        <v>725</v>
      </c>
      <c r="E115" s="71">
        <v>5285</v>
      </c>
      <c r="F115" s="71">
        <v>6915</v>
      </c>
      <c r="G115" s="71">
        <v>8870</v>
      </c>
      <c r="H115" s="71">
        <v>6150</v>
      </c>
      <c r="I115" s="71">
        <v>7485</v>
      </c>
      <c r="J115" s="71">
        <v>9180</v>
      </c>
      <c r="K115" s="76" t="str">
        <f>LEFT(Monthly_Wage_Table_By_Occupation_2023[[#This Row],[SSOC 2020]], 2)</f>
        <v>21</v>
      </c>
      <c r="L115"/>
      <c r="M115" s="95"/>
      <c r="N115" s="95"/>
      <c r="O115" s="96" t="str">
        <f t="shared" si="0"/>
        <v>21</v>
      </c>
      <c r="P115" s="95"/>
      <c r="Q115" s="95"/>
      <c r="R115" s="95"/>
    </row>
    <row r="116" spans="1:18" ht="13">
      <c r="A116" s="63"/>
      <c r="B116" s="23">
        <v>22143</v>
      </c>
      <c r="C116" s="23" t="s">
        <v>354</v>
      </c>
      <c r="D116" s="70">
        <v>155</v>
      </c>
      <c r="E116" s="70">
        <v>6253</v>
      </c>
      <c r="F116" s="70">
        <v>6599</v>
      </c>
      <c r="G116" s="70">
        <v>16041</v>
      </c>
      <c r="H116" s="70">
        <v>6253</v>
      </c>
      <c r="I116" s="70">
        <v>6599</v>
      </c>
      <c r="J116" s="70">
        <v>16041</v>
      </c>
      <c r="K116" s="76" t="str">
        <f>LEFT(Monthly_Wage_Table_By_Occupation_2023[[#This Row],[SSOC 2020]], 2)</f>
        <v>22</v>
      </c>
      <c r="L116"/>
      <c r="M116" s="95"/>
      <c r="N116" s="95"/>
      <c r="O116" s="96" t="str">
        <f t="shared" ref="O116:O179" si="1">LEFT(B116, 2)</f>
        <v>22</v>
      </c>
      <c r="P116" s="95"/>
      <c r="Q116" s="95"/>
      <c r="R116" s="95"/>
    </row>
    <row r="117" spans="1:18" ht="13">
      <c r="A117" s="63"/>
      <c r="B117" s="27">
        <v>25113</v>
      </c>
      <c r="C117" s="27" t="s">
        <v>376</v>
      </c>
      <c r="D117" s="71">
        <v>392</v>
      </c>
      <c r="E117" s="71">
        <v>10313</v>
      </c>
      <c r="F117" s="71">
        <v>13500</v>
      </c>
      <c r="G117" s="71">
        <v>16833</v>
      </c>
      <c r="H117" s="71">
        <v>10574</v>
      </c>
      <c r="I117" s="71">
        <v>13682</v>
      </c>
      <c r="J117" s="71">
        <v>16948</v>
      </c>
      <c r="K117" s="76" t="str">
        <f>LEFT(Monthly_Wage_Table_By_Occupation_2023[[#This Row],[SSOC 2020]], 2)</f>
        <v>25</v>
      </c>
      <c r="L117"/>
      <c r="M117" s="95"/>
      <c r="N117" s="95"/>
      <c r="O117" s="96" t="str">
        <f t="shared" si="1"/>
        <v>25</v>
      </c>
      <c r="P117" s="95"/>
      <c r="Q117" s="95"/>
      <c r="R117" s="95"/>
    </row>
    <row r="118" spans="1:18" ht="13">
      <c r="A118" s="63"/>
      <c r="B118" s="23">
        <v>21430</v>
      </c>
      <c r="C118" s="23" t="s">
        <v>329</v>
      </c>
      <c r="D118" s="70">
        <v>103</v>
      </c>
      <c r="E118" s="70">
        <v>4479</v>
      </c>
      <c r="F118" s="70">
        <v>5696</v>
      </c>
      <c r="G118" s="70">
        <v>6618</v>
      </c>
      <c r="H118" s="70">
        <v>4483</v>
      </c>
      <c r="I118" s="70">
        <v>5742</v>
      </c>
      <c r="J118" s="70">
        <v>6618</v>
      </c>
      <c r="K118" s="76" t="str">
        <f>LEFT(Monthly_Wage_Table_By_Occupation_2023[[#This Row],[SSOC 2020]], 2)</f>
        <v>21</v>
      </c>
      <c r="L118"/>
      <c r="M118" s="95"/>
      <c r="N118" s="95"/>
      <c r="O118" s="96" t="str">
        <f t="shared" si="1"/>
        <v>21</v>
      </c>
      <c r="P118" s="95"/>
      <c r="Q118" s="95"/>
      <c r="R118" s="95"/>
    </row>
    <row r="119" spans="1:18" ht="13">
      <c r="A119" s="63"/>
      <c r="B119" s="27">
        <v>21331</v>
      </c>
      <c r="C119" s="27" t="s">
        <v>322</v>
      </c>
      <c r="D119" s="71">
        <v>101</v>
      </c>
      <c r="E119" s="71">
        <v>3625</v>
      </c>
      <c r="F119" s="71">
        <v>5700</v>
      </c>
      <c r="G119" s="71">
        <v>8155</v>
      </c>
      <c r="H119" s="71">
        <v>3625</v>
      </c>
      <c r="I119" s="71">
        <v>5800</v>
      </c>
      <c r="J119" s="71">
        <v>8155</v>
      </c>
      <c r="K119" s="76" t="str">
        <f>LEFT(Monthly_Wage_Table_By_Occupation_2023[[#This Row],[SSOC 2020]], 2)</f>
        <v>21</v>
      </c>
      <c r="L119"/>
      <c r="M119" s="95"/>
      <c r="N119" s="95"/>
      <c r="O119" s="96" t="str">
        <f t="shared" si="1"/>
        <v>21</v>
      </c>
      <c r="P119" s="95"/>
      <c r="Q119" s="95"/>
      <c r="R119" s="95"/>
    </row>
    <row r="120" spans="1:18" ht="13">
      <c r="A120" s="63"/>
      <c r="B120" s="23">
        <v>22632</v>
      </c>
      <c r="C120" s="23" t="s">
        <v>358</v>
      </c>
      <c r="D120" s="70">
        <v>97</v>
      </c>
      <c r="E120" s="70">
        <v>5600</v>
      </c>
      <c r="F120" s="70">
        <v>7851</v>
      </c>
      <c r="G120" s="70">
        <v>9973</v>
      </c>
      <c r="H120" s="70">
        <v>5798</v>
      </c>
      <c r="I120" s="70">
        <v>8400</v>
      </c>
      <c r="J120" s="70">
        <v>10636</v>
      </c>
      <c r="K120" s="76" t="str">
        <f>LEFT(Monthly_Wage_Table_By_Occupation_2023[[#This Row],[SSOC 2020]], 2)</f>
        <v>22</v>
      </c>
      <c r="L120"/>
      <c r="M120" s="95"/>
      <c r="N120" s="95"/>
      <c r="O120" s="96" t="str">
        <f t="shared" si="1"/>
        <v>22</v>
      </c>
      <c r="P120" s="95"/>
      <c r="Q120" s="95"/>
      <c r="R120" s="95"/>
    </row>
    <row r="121" spans="1:18" ht="13">
      <c r="A121" s="63"/>
      <c r="B121" s="27">
        <v>24232</v>
      </c>
      <c r="C121" s="27" t="s">
        <v>368</v>
      </c>
      <c r="D121" s="71">
        <v>139</v>
      </c>
      <c r="E121" s="71">
        <v>3900</v>
      </c>
      <c r="F121" s="71">
        <v>7979</v>
      </c>
      <c r="G121" s="71">
        <v>11583</v>
      </c>
      <c r="H121" s="71">
        <v>3900</v>
      </c>
      <c r="I121" s="71">
        <v>7979</v>
      </c>
      <c r="J121" s="71">
        <v>11583</v>
      </c>
      <c r="K121" s="76" t="str">
        <f>LEFT(Monthly_Wage_Table_By_Occupation_2023[[#This Row],[SSOC 2020]], 2)</f>
        <v>24</v>
      </c>
      <c r="L121"/>
      <c r="M121" s="95"/>
      <c r="N121" s="95"/>
      <c r="O121" s="96" t="str">
        <f t="shared" si="1"/>
        <v>24</v>
      </c>
      <c r="P121" s="95"/>
      <c r="Q121" s="95"/>
      <c r="R121" s="95"/>
    </row>
    <row r="122" spans="1:18" ht="13">
      <c r="A122" s="63"/>
      <c r="B122" s="23">
        <v>21631</v>
      </c>
      <c r="C122" s="23" t="s">
        <v>347</v>
      </c>
      <c r="D122" s="70">
        <v>43</v>
      </c>
      <c r="E122" s="70">
        <v>2800</v>
      </c>
      <c r="F122" s="70">
        <v>3500</v>
      </c>
      <c r="G122" s="70">
        <v>4500</v>
      </c>
      <c r="H122" s="70">
        <v>2880</v>
      </c>
      <c r="I122" s="70">
        <v>3500</v>
      </c>
      <c r="J122" s="70">
        <v>4500</v>
      </c>
      <c r="K122" s="76" t="str">
        <f>LEFT(Monthly_Wage_Table_By_Occupation_2023[[#This Row],[SSOC 2020]], 2)</f>
        <v>21</v>
      </c>
      <c r="L122"/>
      <c r="M122" s="95"/>
      <c r="N122" s="95"/>
      <c r="O122" s="96" t="str">
        <f t="shared" si="1"/>
        <v>21</v>
      </c>
      <c r="P122" s="95"/>
      <c r="Q122" s="95"/>
      <c r="R122" s="95"/>
    </row>
    <row r="123" spans="1:18" ht="13">
      <c r="A123" s="63"/>
      <c r="B123" s="27">
        <v>24131</v>
      </c>
      <c r="C123" s="27" t="s">
        <v>207</v>
      </c>
      <c r="D123" s="71">
        <v>1690</v>
      </c>
      <c r="E123" s="71">
        <v>4800</v>
      </c>
      <c r="F123" s="71">
        <v>7230</v>
      </c>
      <c r="G123" s="71">
        <v>11083</v>
      </c>
      <c r="H123" s="71">
        <v>4900</v>
      </c>
      <c r="I123" s="71">
        <v>7400</v>
      </c>
      <c r="J123" s="71">
        <v>11321</v>
      </c>
      <c r="K123" s="76" t="str">
        <f>LEFT(Monthly_Wage_Table_By_Occupation_2023[[#This Row],[SSOC 2020]], 2)</f>
        <v>24</v>
      </c>
      <c r="L123"/>
      <c r="M123" s="95"/>
      <c r="N123" s="95"/>
      <c r="O123" s="96" t="str">
        <f t="shared" si="1"/>
        <v>24</v>
      </c>
      <c r="P123" s="95"/>
      <c r="Q123" s="95"/>
      <c r="R123" s="95"/>
    </row>
    <row r="124" spans="1:18" ht="13">
      <c r="A124" s="63"/>
      <c r="B124" s="23">
        <v>24135</v>
      </c>
      <c r="C124" s="23" t="s">
        <v>363</v>
      </c>
      <c r="D124" s="70">
        <v>130</v>
      </c>
      <c r="E124" s="70">
        <v>5500</v>
      </c>
      <c r="F124" s="70">
        <v>7032</v>
      </c>
      <c r="G124" s="70">
        <v>10416</v>
      </c>
      <c r="H124" s="70">
        <v>5500</v>
      </c>
      <c r="I124" s="70">
        <v>7068</v>
      </c>
      <c r="J124" s="70">
        <v>10511</v>
      </c>
      <c r="K124" s="76" t="str">
        <f>LEFT(Monthly_Wage_Table_By_Occupation_2023[[#This Row],[SSOC 2020]], 2)</f>
        <v>24</v>
      </c>
      <c r="L124"/>
      <c r="M124" s="95"/>
      <c r="N124" s="95"/>
      <c r="O124" s="96" t="str">
        <f t="shared" si="1"/>
        <v>24</v>
      </c>
      <c r="P124" s="95"/>
      <c r="Q124" s="95"/>
      <c r="R124" s="95"/>
    </row>
    <row r="125" spans="1:18" ht="13">
      <c r="A125" s="63"/>
      <c r="B125" s="27">
        <v>24121</v>
      </c>
      <c r="C125" s="27" t="s">
        <v>362</v>
      </c>
      <c r="D125" s="71">
        <v>1366</v>
      </c>
      <c r="E125" s="71">
        <v>6900</v>
      </c>
      <c r="F125" s="71">
        <v>10958</v>
      </c>
      <c r="G125" s="71">
        <v>19141</v>
      </c>
      <c r="H125" s="71">
        <v>7000</v>
      </c>
      <c r="I125" s="71">
        <v>11129</v>
      </c>
      <c r="J125" s="71">
        <v>19166</v>
      </c>
      <c r="K125" s="76" t="str">
        <f>LEFT(Monthly_Wage_Table_By_Occupation_2023[[#This Row],[SSOC 2020]], 2)</f>
        <v>24</v>
      </c>
      <c r="L125"/>
      <c r="M125" s="95"/>
      <c r="N125" s="95"/>
      <c r="O125" s="96" t="str">
        <f t="shared" si="1"/>
        <v>24</v>
      </c>
      <c r="P125" s="95"/>
      <c r="Q125" s="95"/>
      <c r="R125" s="95"/>
    </row>
    <row r="126" spans="1:18" ht="13">
      <c r="A126" s="63"/>
      <c r="B126" s="23">
        <v>21454</v>
      </c>
      <c r="C126" s="23" t="s">
        <v>335</v>
      </c>
      <c r="D126" s="70">
        <v>64</v>
      </c>
      <c r="E126" s="70">
        <v>4174</v>
      </c>
      <c r="F126" s="70">
        <v>5042</v>
      </c>
      <c r="G126" s="70">
        <v>7847</v>
      </c>
      <c r="H126" s="70">
        <v>4383</v>
      </c>
      <c r="I126" s="70">
        <v>5042</v>
      </c>
      <c r="J126" s="70">
        <v>7847</v>
      </c>
      <c r="K126" s="76" t="str">
        <f>LEFT(Monthly_Wage_Table_By_Occupation_2023[[#This Row],[SSOC 2020]], 2)</f>
        <v>21</v>
      </c>
      <c r="L126"/>
      <c r="M126" s="95"/>
      <c r="N126" s="95"/>
      <c r="O126" s="96" t="str">
        <f t="shared" si="1"/>
        <v>21</v>
      </c>
      <c r="P126" s="95"/>
      <c r="Q126" s="95"/>
      <c r="R126" s="95"/>
    </row>
    <row r="127" spans="1:18" ht="13">
      <c r="A127" s="63"/>
      <c r="B127" s="27">
        <v>24133</v>
      </c>
      <c r="C127" s="27" t="s">
        <v>100</v>
      </c>
      <c r="D127" s="71">
        <v>561</v>
      </c>
      <c r="E127" s="71">
        <v>6675</v>
      </c>
      <c r="F127" s="71">
        <v>9815</v>
      </c>
      <c r="G127" s="71">
        <v>17545</v>
      </c>
      <c r="H127" s="71">
        <v>6750</v>
      </c>
      <c r="I127" s="71">
        <v>9902</v>
      </c>
      <c r="J127" s="71">
        <v>17545</v>
      </c>
      <c r="K127" s="76" t="str">
        <f>LEFT(Monthly_Wage_Table_By_Occupation_2023[[#This Row],[SSOC 2020]], 2)</f>
        <v>24</v>
      </c>
      <c r="L127"/>
      <c r="M127" s="95"/>
      <c r="N127" s="95"/>
      <c r="O127" s="96" t="str">
        <f t="shared" si="1"/>
        <v>24</v>
      </c>
      <c r="P127" s="95"/>
      <c r="Q127" s="95"/>
      <c r="R127" s="95"/>
    </row>
    <row r="128" spans="1:18" ht="13">
      <c r="A128" s="63"/>
      <c r="B128" s="23">
        <v>22611</v>
      </c>
      <c r="C128" s="23" t="s">
        <v>355</v>
      </c>
      <c r="D128" s="70">
        <v>74</v>
      </c>
      <c r="E128" s="70">
        <v>3876</v>
      </c>
      <c r="F128" s="70">
        <v>4854</v>
      </c>
      <c r="G128" s="70">
        <v>5286</v>
      </c>
      <c r="H128" s="70">
        <v>4136</v>
      </c>
      <c r="I128" s="70">
        <v>4854</v>
      </c>
      <c r="J128" s="70">
        <v>5286</v>
      </c>
      <c r="K128" s="76" t="str">
        <f>LEFT(Monthly_Wage_Table_By_Occupation_2023[[#This Row],[SSOC 2020]], 2)</f>
        <v>22</v>
      </c>
      <c r="L128"/>
      <c r="M128" s="95"/>
      <c r="N128" s="95"/>
      <c r="O128" s="96" t="str">
        <f t="shared" si="1"/>
        <v>22</v>
      </c>
      <c r="P128" s="95"/>
      <c r="Q128" s="95"/>
      <c r="R128" s="95"/>
    </row>
    <row r="129" spans="1:18" ht="13">
      <c r="A129" s="63"/>
      <c r="B129" s="27">
        <v>22110</v>
      </c>
      <c r="C129" s="27" t="s">
        <v>351</v>
      </c>
      <c r="D129" s="71">
        <v>1643</v>
      </c>
      <c r="E129" s="71">
        <v>6070</v>
      </c>
      <c r="F129" s="71">
        <v>6709</v>
      </c>
      <c r="G129" s="71">
        <v>8829</v>
      </c>
      <c r="H129" s="71">
        <v>6070</v>
      </c>
      <c r="I129" s="71">
        <v>6709</v>
      </c>
      <c r="J129" s="71">
        <v>8832</v>
      </c>
      <c r="K129" s="76" t="str">
        <f>LEFT(Monthly_Wage_Table_By_Occupation_2023[[#This Row],[SSOC 2020]], 2)</f>
        <v>22</v>
      </c>
      <c r="L129"/>
      <c r="M129" s="95"/>
      <c r="N129" s="95"/>
      <c r="O129" s="96" t="str">
        <f t="shared" si="1"/>
        <v>22</v>
      </c>
      <c r="P129" s="95"/>
      <c r="Q129" s="95"/>
      <c r="R129" s="95"/>
    </row>
    <row r="130" spans="1:18" ht="13">
      <c r="A130" s="63"/>
      <c r="B130" s="23">
        <v>2114</v>
      </c>
      <c r="C130" s="23" t="s">
        <v>540</v>
      </c>
      <c r="D130" s="70">
        <v>267</v>
      </c>
      <c r="E130" s="70">
        <v>5665</v>
      </c>
      <c r="F130" s="70">
        <v>7178</v>
      </c>
      <c r="G130" s="70">
        <v>9600</v>
      </c>
      <c r="H130" s="70">
        <v>5778</v>
      </c>
      <c r="I130" s="70">
        <v>7202</v>
      </c>
      <c r="J130" s="70">
        <v>9634</v>
      </c>
      <c r="K130" s="76" t="str">
        <f>LEFT(Monthly_Wage_Table_By_Occupation_2023[[#This Row],[SSOC 2020]], 2)</f>
        <v>21</v>
      </c>
      <c r="L130"/>
      <c r="M130" s="95"/>
      <c r="N130" s="95"/>
      <c r="O130" s="96" t="str">
        <f t="shared" si="1"/>
        <v>21</v>
      </c>
      <c r="P130" s="95"/>
      <c r="Q130" s="95"/>
      <c r="R130" s="95"/>
    </row>
    <row r="131" spans="1:18" ht="13">
      <c r="A131" s="63"/>
      <c r="B131" s="27">
        <v>21661</v>
      </c>
      <c r="C131" s="27" t="s">
        <v>89</v>
      </c>
      <c r="D131" s="71">
        <v>423</v>
      </c>
      <c r="E131" s="71">
        <v>3060</v>
      </c>
      <c r="F131" s="71">
        <v>3800</v>
      </c>
      <c r="G131" s="71">
        <v>5000</v>
      </c>
      <c r="H131" s="71">
        <v>3100</v>
      </c>
      <c r="I131" s="71">
        <v>3859</v>
      </c>
      <c r="J131" s="71">
        <v>5275</v>
      </c>
      <c r="K131" s="76" t="str">
        <f>LEFT(Monthly_Wage_Table_By_Occupation_2023[[#This Row],[SSOC 2020]], 2)</f>
        <v>21</v>
      </c>
      <c r="L131"/>
      <c r="M131" s="95"/>
      <c r="N131" s="95"/>
      <c r="O131" s="96" t="str">
        <f t="shared" si="1"/>
        <v>21</v>
      </c>
      <c r="P131" s="95"/>
      <c r="Q131" s="95"/>
      <c r="R131" s="95"/>
    </row>
    <row r="132" spans="1:18" ht="13">
      <c r="A132" s="63"/>
      <c r="B132" s="23">
        <v>24231</v>
      </c>
      <c r="C132" s="23" t="s">
        <v>208</v>
      </c>
      <c r="D132" s="70">
        <v>895</v>
      </c>
      <c r="E132" s="70">
        <v>4780</v>
      </c>
      <c r="F132" s="70">
        <v>6950</v>
      </c>
      <c r="G132" s="70">
        <v>10920</v>
      </c>
      <c r="H132" s="70">
        <v>4800</v>
      </c>
      <c r="I132" s="70">
        <v>7133</v>
      </c>
      <c r="J132" s="70">
        <v>11500</v>
      </c>
      <c r="K132" s="76" t="str">
        <f>LEFT(Monthly_Wage_Table_By_Occupation_2023[[#This Row],[SSOC 2020]], 2)</f>
        <v>24</v>
      </c>
      <c r="L132"/>
      <c r="M132" s="95"/>
      <c r="N132" s="95"/>
      <c r="O132" s="96" t="str">
        <f t="shared" si="1"/>
        <v>24</v>
      </c>
      <c r="P132" s="95"/>
      <c r="Q132" s="95"/>
      <c r="R132" s="95"/>
    </row>
    <row r="133" spans="1:18" ht="13">
      <c r="A133" s="63"/>
      <c r="B133" s="27">
        <v>25112</v>
      </c>
      <c r="C133" s="27" t="s">
        <v>567</v>
      </c>
      <c r="D133" s="71">
        <v>948</v>
      </c>
      <c r="E133" s="71">
        <v>4200</v>
      </c>
      <c r="F133" s="71">
        <v>6434</v>
      </c>
      <c r="G133" s="71">
        <v>8900</v>
      </c>
      <c r="H133" s="71">
        <v>4281</v>
      </c>
      <c r="I133" s="71">
        <v>6481</v>
      </c>
      <c r="J133" s="71">
        <v>9130</v>
      </c>
      <c r="K133" s="76" t="str">
        <f>LEFT(Monthly_Wage_Table_By_Occupation_2023[[#This Row],[SSOC 2020]], 2)</f>
        <v>25</v>
      </c>
      <c r="L133"/>
      <c r="M133" s="95"/>
      <c r="N133" s="95"/>
      <c r="O133" s="96" t="str">
        <f t="shared" si="1"/>
        <v>25</v>
      </c>
      <c r="P133" s="95"/>
      <c r="Q133" s="95"/>
      <c r="R133" s="95"/>
    </row>
    <row r="134" spans="1:18" ht="13">
      <c r="A134" s="63"/>
      <c r="B134" s="23">
        <v>25151</v>
      </c>
      <c r="C134" s="23" t="s">
        <v>237</v>
      </c>
      <c r="D134" s="70">
        <v>347</v>
      </c>
      <c r="E134" s="70">
        <v>3399</v>
      </c>
      <c r="F134" s="70">
        <v>5008</v>
      </c>
      <c r="G134" s="70">
        <v>9300</v>
      </c>
      <c r="H134" s="70">
        <v>3830</v>
      </c>
      <c r="I134" s="70">
        <v>5230</v>
      </c>
      <c r="J134" s="70">
        <v>9779</v>
      </c>
      <c r="K134" s="76" t="str">
        <f>LEFT(Monthly_Wage_Table_By_Occupation_2023[[#This Row],[SSOC 2020]], 2)</f>
        <v>25</v>
      </c>
      <c r="L134"/>
      <c r="M134" s="95"/>
      <c r="N134" s="95"/>
      <c r="O134" s="96" t="str">
        <f t="shared" si="1"/>
        <v>25</v>
      </c>
      <c r="P134" s="95"/>
      <c r="Q134" s="95"/>
      <c r="R134" s="95"/>
    </row>
    <row r="135" spans="1:18" ht="13">
      <c r="A135" s="63"/>
      <c r="B135" s="27">
        <v>24333</v>
      </c>
      <c r="C135" s="27" t="s">
        <v>236</v>
      </c>
      <c r="D135" s="71">
        <v>237</v>
      </c>
      <c r="E135" s="71">
        <v>5635</v>
      </c>
      <c r="F135" s="71">
        <v>10000</v>
      </c>
      <c r="G135" s="71">
        <v>15633</v>
      </c>
      <c r="H135" s="71">
        <v>6173</v>
      </c>
      <c r="I135" s="71">
        <v>11250</v>
      </c>
      <c r="J135" s="71">
        <v>17680</v>
      </c>
      <c r="K135" s="76" t="str">
        <f>LEFT(Monthly_Wage_Table_By_Occupation_2023[[#This Row],[SSOC 2020]], 2)</f>
        <v>24</v>
      </c>
      <c r="L135"/>
      <c r="M135" s="95"/>
      <c r="N135" s="95"/>
      <c r="O135" s="96" t="str">
        <f t="shared" si="1"/>
        <v>24</v>
      </c>
      <c r="P135" s="95"/>
      <c r="Q135" s="95"/>
      <c r="R135" s="95"/>
    </row>
    <row r="136" spans="1:18" ht="13">
      <c r="A136" s="63"/>
      <c r="B136" s="23">
        <v>21442</v>
      </c>
      <c r="C136" s="23" t="s">
        <v>331</v>
      </c>
      <c r="D136" s="70">
        <v>178</v>
      </c>
      <c r="E136" s="70">
        <v>4160</v>
      </c>
      <c r="F136" s="70">
        <v>4688</v>
      </c>
      <c r="G136" s="70">
        <v>5461</v>
      </c>
      <c r="H136" s="70">
        <v>4380</v>
      </c>
      <c r="I136" s="70">
        <v>4995</v>
      </c>
      <c r="J136" s="70">
        <v>6115</v>
      </c>
      <c r="K136" s="76" t="str">
        <f>LEFT(Monthly_Wage_Table_By_Occupation_2023[[#This Row],[SSOC 2020]], 2)</f>
        <v>21</v>
      </c>
      <c r="L136"/>
      <c r="M136" s="95"/>
      <c r="N136" s="95"/>
      <c r="O136" s="96" t="str">
        <f t="shared" si="1"/>
        <v>21</v>
      </c>
      <c r="P136" s="95"/>
      <c r="Q136" s="95"/>
      <c r="R136" s="95"/>
    </row>
    <row r="137" spans="1:18" ht="13">
      <c r="A137" s="63"/>
      <c r="B137" s="27">
        <v>24234</v>
      </c>
      <c r="C137" s="27" t="s">
        <v>275</v>
      </c>
      <c r="D137" s="71">
        <v>100</v>
      </c>
      <c r="E137" s="71">
        <v>3903</v>
      </c>
      <c r="F137" s="71">
        <v>5261</v>
      </c>
      <c r="G137" s="71">
        <v>6276</v>
      </c>
      <c r="H137" s="71">
        <v>3903</v>
      </c>
      <c r="I137" s="71">
        <v>5261</v>
      </c>
      <c r="J137" s="71">
        <v>6276</v>
      </c>
      <c r="K137" s="76" t="str">
        <f>LEFT(Monthly_Wage_Table_By_Occupation_2023[[#This Row],[SSOC 2020]], 2)</f>
        <v>24</v>
      </c>
      <c r="L137"/>
      <c r="M137" s="95"/>
      <c r="N137" s="95"/>
      <c r="O137" s="96" t="str">
        <f t="shared" si="1"/>
        <v>24</v>
      </c>
      <c r="P137" s="95"/>
      <c r="Q137" s="95"/>
      <c r="R137" s="95"/>
    </row>
    <row r="138" spans="1:18" ht="13">
      <c r="A138" s="63"/>
      <c r="B138" s="23">
        <v>21493</v>
      </c>
      <c r="C138" s="23" t="s">
        <v>83</v>
      </c>
      <c r="D138" s="70">
        <v>420</v>
      </c>
      <c r="E138" s="70">
        <v>4200</v>
      </c>
      <c r="F138" s="70">
        <v>6431</v>
      </c>
      <c r="G138" s="70">
        <v>9751</v>
      </c>
      <c r="H138" s="70">
        <v>4456</v>
      </c>
      <c r="I138" s="70">
        <v>6581</v>
      </c>
      <c r="J138" s="70">
        <v>9968</v>
      </c>
      <c r="K138" s="76" t="str">
        <f>LEFT(Monthly_Wage_Table_By_Occupation_2023[[#This Row],[SSOC 2020]], 2)</f>
        <v>21</v>
      </c>
      <c r="L138"/>
      <c r="M138" s="95"/>
      <c r="N138" s="95"/>
      <c r="O138" s="96" t="str">
        <f t="shared" si="1"/>
        <v>21</v>
      </c>
      <c r="P138" s="95"/>
      <c r="Q138" s="95"/>
      <c r="R138" s="95"/>
    </row>
    <row r="139" spans="1:18" ht="13">
      <c r="A139" s="63"/>
      <c r="B139" s="27">
        <v>26112</v>
      </c>
      <c r="C139" s="27" t="s">
        <v>213</v>
      </c>
      <c r="D139" s="71">
        <v>1494</v>
      </c>
      <c r="E139" s="71">
        <v>4580</v>
      </c>
      <c r="F139" s="71">
        <v>9000</v>
      </c>
      <c r="G139" s="71">
        <v>16870</v>
      </c>
      <c r="H139" s="71">
        <v>4650</v>
      </c>
      <c r="I139" s="71">
        <v>9240</v>
      </c>
      <c r="J139" s="71">
        <v>17290</v>
      </c>
      <c r="K139" s="76" t="str">
        <f>LEFT(Monthly_Wage_Table_By_Occupation_2023[[#This Row],[SSOC 2020]], 2)</f>
        <v>26</v>
      </c>
      <c r="L139"/>
      <c r="M139" s="95"/>
      <c r="N139" s="95"/>
      <c r="O139" s="96" t="str">
        <f t="shared" si="1"/>
        <v>26</v>
      </c>
      <c r="P139" s="95"/>
      <c r="Q139" s="95"/>
      <c r="R139" s="95"/>
    </row>
    <row r="140" spans="1:18" ht="13">
      <c r="A140" s="63"/>
      <c r="B140" s="23">
        <v>21525</v>
      </c>
      <c r="C140" s="23" t="s">
        <v>270</v>
      </c>
      <c r="D140" s="70">
        <v>349</v>
      </c>
      <c r="E140" s="70">
        <v>5383</v>
      </c>
      <c r="F140" s="70">
        <v>6936</v>
      </c>
      <c r="G140" s="70">
        <v>9162</v>
      </c>
      <c r="H140" s="70">
        <v>5390</v>
      </c>
      <c r="I140" s="70">
        <v>7000</v>
      </c>
      <c r="J140" s="70">
        <v>9162</v>
      </c>
      <c r="K140" s="76" t="str">
        <f>LEFT(Monthly_Wage_Table_By_Occupation_2023[[#This Row],[SSOC 2020]], 2)</f>
        <v>21</v>
      </c>
      <c r="L140"/>
      <c r="M140" s="95"/>
      <c r="N140" s="95"/>
      <c r="O140" s="96" t="str">
        <f t="shared" si="1"/>
        <v>21</v>
      </c>
      <c r="P140" s="95"/>
      <c r="Q140" s="95"/>
      <c r="R140" s="95"/>
    </row>
    <row r="141" spans="1:18" ht="13">
      <c r="A141" s="63"/>
      <c r="B141" s="27">
        <v>24160</v>
      </c>
      <c r="C141" s="27" t="s">
        <v>102</v>
      </c>
      <c r="D141" s="71">
        <v>141</v>
      </c>
      <c r="E141" s="71">
        <v>6059</v>
      </c>
      <c r="F141" s="71">
        <v>7600</v>
      </c>
      <c r="G141" s="71">
        <v>11948</v>
      </c>
      <c r="H141" s="71">
        <v>6150</v>
      </c>
      <c r="I141" s="71">
        <v>7850</v>
      </c>
      <c r="J141" s="71">
        <v>12625</v>
      </c>
      <c r="K141" s="76" t="str">
        <f>LEFT(Monthly_Wage_Table_By_Occupation_2023[[#This Row],[SSOC 2020]], 2)</f>
        <v>24</v>
      </c>
      <c r="L141"/>
      <c r="M141" s="95"/>
      <c r="N141" s="95"/>
      <c r="O141" s="96" t="str">
        <f t="shared" si="1"/>
        <v>24</v>
      </c>
      <c r="P141" s="95"/>
      <c r="Q141" s="95"/>
      <c r="R141" s="95"/>
    </row>
    <row r="142" spans="1:18" ht="13">
      <c r="A142" s="63"/>
      <c r="B142" s="23">
        <v>24251</v>
      </c>
      <c r="C142" s="23" t="s">
        <v>369</v>
      </c>
      <c r="D142" s="70">
        <v>44</v>
      </c>
      <c r="E142" s="70">
        <v>3027</v>
      </c>
      <c r="F142" s="70">
        <v>4222</v>
      </c>
      <c r="G142" s="70">
        <v>7250</v>
      </c>
      <c r="H142" s="70">
        <v>3027</v>
      </c>
      <c r="I142" s="70">
        <v>4222</v>
      </c>
      <c r="J142" s="70">
        <v>7750</v>
      </c>
      <c r="K142" s="76" t="str">
        <f>LEFT(Monthly_Wage_Table_By_Occupation_2023[[#This Row],[SSOC 2020]], 2)</f>
        <v>24</v>
      </c>
      <c r="L142"/>
      <c r="M142" s="95"/>
      <c r="N142" s="95"/>
      <c r="O142" s="96" t="str">
        <f t="shared" si="1"/>
        <v>24</v>
      </c>
      <c r="P142" s="95"/>
      <c r="Q142" s="95"/>
      <c r="R142" s="95"/>
    </row>
    <row r="143" spans="1:18" ht="13">
      <c r="A143" s="63"/>
      <c r="B143" s="27">
        <v>21495</v>
      </c>
      <c r="C143" s="27" t="s">
        <v>341</v>
      </c>
      <c r="D143" s="71">
        <v>105</v>
      </c>
      <c r="E143" s="71">
        <v>4971</v>
      </c>
      <c r="F143" s="71">
        <v>5900</v>
      </c>
      <c r="G143" s="71">
        <v>8032</v>
      </c>
      <c r="H143" s="71">
        <v>4971</v>
      </c>
      <c r="I143" s="71">
        <v>5900</v>
      </c>
      <c r="J143" s="71">
        <v>8032</v>
      </c>
      <c r="K143" s="76" t="str">
        <f>LEFT(Monthly_Wage_Table_By_Occupation_2023[[#This Row],[SSOC 2020]], 2)</f>
        <v>21</v>
      </c>
      <c r="L143"/>
      <c r="M143" s="95"/>
      <c r="N143" s="95"/>
      <c r="O143" s="96" t="str">
        <f t="shared" si="1"/>
        <v>21</v>
      </c>
      <c r="P143" s="95"/>
      <c r="Q143" s="95"/>
      <c r="R143" s="95"/>
    </row>
    <row r="144" spans="1:18" ht="13">
      <c r="A144" s="63"/>
      <c r="B144" s="23">
        <v>21664</v>
      </c>
      <c r="C144" s="23" t="s">
        <v>90</v>
      </c>
      <c r="D144" s="70">
        <v>181</v>
      </c>
      <c r="E144" s="70">
        <v>4400</v>
      </c>
      <c r="F144" s="70">
        <v>5927</v>
      </c>
      <c r="G144" s="70">
        <v>8300</v>
      </c>
      <c r="H144" s="70">
        <v>4500</v>
      </c>
      <c r="I144" s="70">
        <v>6000</v>
      </c>
      <c r="J144" s="70">
        <v>8430</v>
      </c>
      <c r="K144" s="76" t="str">
        <f>LEFT(Monthly_Wage_Table_By_Occupation_2023[[#This Row],[SSOC 2020]], 2)</f>
        <v>21</v>
      </c>
      <c r="L144"/>
      <c r="M144" s="95"/>
      <c r="N144" s="95"/>
      <c r="O144" s="96" t="str">
        <f t="shared" si="1"/>
        <v>21</v>
      </c>
      <c r="P144" s="95"/>
      <c r="Q144" s="95"/>
      <c r="R144" s="95"/>
    </row>
    <row r="145" spans="1:18" ht="13">
      <c r="A145" s="63"/>
      <c r="B145" s="27">
        <v>22124</v>
      </c>
      <c r="C145" s="27" t="s">
        <v>352</v>
      </c>
      <c r="D145" s="71">
        <v>63</v>
      </c>
      <c r="E145" s="71">
        <v>6139</v>
      </c>
      <c r="F145" s="71">
        <v>6375</v>
      </c>
      <c r="G145" s="71">
        <v>6715</v>
      </c>
      <c r="H145" s="71">
        <v>6139</v>
      </c>
      <c r="I145" s="71">
        <v>6375</v>
      </c>
      <c r="J145" s="71">
        <v>6715</v>
      </c>
      <c r="K145" s="76" t="str">
        <f>LEFT(Monthly_Wage_Table_By_Occupation_2023[[#This Row],[SSOC 2020]], 2)</f>
        <v>22</v>
      </c>
      <c r="L145"/>
      <c r="M145" s="95"/>
      <c r="N145" s="95"/>
      <c r="O145" s="96" t="str">
        <f t="shared" si="1"/>
        <v>22</v>
      </c>
      <c r="P145" s="95"/>
      <c r="Q145" s="95"/>
      <c r="R145" s="95"/>
    </row>
    <row r="146" spans="1:18" ht="13">
      <c r="A146" s="63"/>
      <c r="B146" s="23">
        <v>25232</v>
      </c>
      <c r="C146" s="23" t="s">
        <v>381</v>
      </c>
      <c r="D146" s="70">
        <v>449</v>
      </c>
      <c r="E146" s="70">
        <v>4882</v>
      </c>
      <c r="F146" s="70">
        <v>6400</v>
      </c>
      <c r="G146" s="70">
        <v>8856</v>
      </c>
      <c r="H146" s="70">
        <v>4959</v>
      </c>
      <c r="I146" s="70">
        <v>6480</v>
      </c>
      <c r="J146" s="70">
        <v>9108</v>
      </c>
      <c r="K146" s="76" t="str">
        <f>LEFT(Monthly_Wage_Table_By_Occupation_2023[[#This Row],[SSOC 2020]], 2)</f>
        <v>25</v>
      </c>
      <c r="L146"/>
      <c r="M146" s="95"/>
      <c r="N146" s="95"/>
      <c r="O146" s="96" t="str">
        <f t="shared" si="1"/>
        <v>25</v>
      </c>
      <c r="P146" s="95"/>
      <c r="Q146" s="95"/>
      <c r="R146" s="95"/>
    </row>
    <row r="147" spans="1:18" ht="13">
      <c r="A147" s="63"/>
      <c r="B147" s="27">
        <v>26421</v>
      </c>
      <c r="C147" s="27" t="s">
        <v>393</v>
      </c>
      <c r="D147" s="71">
        <v>195</v>
      </c>
      <c r="E147" s="71">
        <v>6692</v>
      </c>
      <c r="F147" s="71">
        <v>8059</v>
      </c>
      <c r="G147" s="71">
        <v>10308</v>
      </c>
      <c r="H147" s="71">
        <v>6697</v>
      </c>
      <c r="I147" s="71">
        <v>8129</v>
      </c>
      <c r="J147" s="71">
        <v>10308</v>
      </c>
      <c r="K147" s="76" t="str">
        <f>LEFT(Monthly_Wage_Table_By_Occupation_2023[[#This Row],[SSOC 2020]], 2)</f>
        <v>26</v>
      </c>
      <c r="L147"/>
      <c r="M147" s="95"/>
      <c r="N147" s="95"/>
      <c r="O147" s="96" t="str">
        <f t="shared" si="1"/>
        <v>26</v>
      </c>
      <c r="P147" s="95"/>
      <c r="Q147" s="95"/>
      <c r="R147" s="95"/>
    </row>
    <row r="148" spans="1:18" ht="13">
      <c r="A148" s="63"/>
      <c r="B148" s="23">
        <v>26120</v>
      </c>
      <c r="C148" s="23" t="s">
        <v>386</v>
      </c>
      <c r="D148" s="70">
        <v>47</v>
      </c>
      <c r="E148" s="70">
        <v>4060</v>
      </c>
      <c r="F148" s="70">
        <v>4580</v>
      </c>
      <c r="G148" s="70">
        <v>10172</v>
      </c>
      <c r="H148" s="70">
        <v>4410</v>
      </c>
      <c r="I148" s="70">
        <v>5520</v>
      </c>
      <c r="J148" s="70">
        <v>10172</v>
      </c>
      <c r="K148" s="76" t="str">
        <f>LEFT(Monthly_Wage_Table_By_Occupation_2023[[#This Row],[SSOC 2020]], 2)</f>
        <v>26</v>
      </c>
      <c r="L148"/>
      <c r="M148" s="95"/>
      <c r="N148" s="95"/>
      <c r="O148" s="96" t="str">
        <f t="shared" si="1"/>
        <v>26</v>
      </c>
      <c r="P148" s="95"/>
      <c r="Q148" s="95"/>
      <c r="R148" s="95"/>
    </row>
    <row r="149" spans="1:18" ht="13">
      <c r="A149" s="63"/>
      <c r="B149" s="27">
        <v>21651</v>
      </c>
      <c r="C149" s="27" t="s">
        <v>231</v>
      </c>
      <c r="D149" s="71">
        <v>53</v>
      </c>
      <c r="E149" s="71">
        <v>3400</v>
      </c>
      <c r="F149" s="71">
        <v>5000</v>
      </c>
      <c r="G149" s="71">
        <v>7000</v>
      </c>
      <c r="H149" s="71">
        <v>3400</v>
      </c>
      <c r="I149" s="71">
        <v>5231</v>
      </c>
      <c r="J149" s="71">
        <v>7200</v>
      </c>
      <c r="K149" s="76" t="str">
        <f>LEFT(Monthly_Wage_Table_By_Occupation_2023[[#This Row],[SSOC 2020]], 2)</f>
        <v>21</v>
      </c>
      <c r="L149"/>
      <c r="M149" s="95"/>
      <c r="N149" s="95"/>
      <c r="O149" s="96" t="str">
        <f t="shared" si="1"/>
        <v>21</v>
      </c>
      <c r="P149" s="95"/>
      <c r="Q149" s="95"/>
      <c r="R149" s="95"/>
    </row>
    <row r="150" spans="1:18" ht="13">
      <c r="A150" s="63"/>
      <c r="B150" s="23">
        <v>26221</v>
      </c>
      <c r="C150" s="23" t="s">
        <v>111</v>
      </c>
      <c r="D150" s="70">
        <v>140</v>
      </c>
      <c r="E150" s="70">
        <v>4069</v>
      </c>
      <c r="F150" s="70">
        <v>5437</v>
      </c>
      <c r="G150" s="70">
        <v>7734</v>
      </c>
      <c r="H150" s="70">
        <v>4094</v>
      </c>
      <c r="I150" s="70">
        <v>5437</v>
      </c>
      <c r="J150" s="70">
        <v>7788</v>
      </c>
      <c r="K150" s="76" t="str">
        <f>LEFT(Monthly_Wage_Table_By_Occupation_2023[[#This Row],[SSOC 2020]], 2)</f>
        <v>26</v>
      </c>
      <c r="L150"/>
      <c r="M150" s="95"/>
      <c r="N150" s="95"/>
      <c r="O150" s="96" t="str">
        <f t="shared" si="1"/>
        <v>26</v>
      </c>
      <c r="P150" s="95"/>
      <c r="Q150" s="95"/>
      <c r="R150" s="95"/>
    </row>
    <row r="151" spans="1:18" ht="13">
      <c r="A151" s="63"/>
      <c r="B151" s="27">
        <v>21513</v>
      </c>
      <c r="C151" s="27" t="s">
        <v>342</v>
      </c>
      <c r="D151" s="71">
        <v>67</v>
      </c>
      <c r="E151" s="71">
        <v>1833</v>
      </c>
      <c r="F151" s="71">
        <v>2402</v>
      </c>
      <c r="G151" s="71">
        <v>4090</v>
      </c>
      <c r="H151" s="71">
        <v>3498</v>
      </c>
      <c r="I151" s="71">
        <v>4242</v>
      </c>
      <c r="J151" s="71">
        <v>7200</v>
      </c>
      <c r="K151" s="76" t="str">
        <f>LEFT(Monthly_Wage_Table_By_Occupation_2023[[#This Row],[SSOC 2020]], 2)</f>
        <v>21</v>
      </c>
      <c r="L151"/>
      <c r="M151" s="95"/>
      <c r="N151" s="95"/>
      <c r="O151" s="96" t="str">
        <f t="shared" si="1"/>
        <v>21</v>
      </c>
      <c r="P151" s="95"/>
      <c r="Q151" s="95"/>
      <c r="R151" s="95"/>
    </row>
    <row r="152" spans="1:18" ht="13">
      <c r="A152" s="63"/>
      <c r="B152" s="23">
        <v>24211</v>
      </c>
      <c r="C152" s="23" t="s">
        <v>365</v>
      </c>
      <c r="D152" s="70">
        <v>95</v>
      </c>
      <c r="E152" s="70">
        <v>5000</v>
      </c>
      <c r="F152" s="70">
        <v>8130</v>
      </c>
      <c r="G152" s="70">
        <v>13500</v>
      </c>
      <c r="H152" s="70">
        <v>5000</v>
      </c>
      <c r="I152" s="70">
        <v>8605</v>
      </c>
      <c r="J152" s="70">
        <v>14845</v>
      </c>
      <c r="K152" s="76" t="str">
        <f>LEFT(Monthly_Wage_Table_By_Occupation_2023[[#This Row],[SSOC 2020]], 2)</f>
        <v>24</v>
      </c>
      <c r="L152"/>
      <c r="M152" s="95"/>
      <c r="N152" s="95"/>
      <c r="O152" s="96" t="str">
        <f t="shared" si="1"/>
        <v>24</v>
      </c>
      <c r="P152" s="95"/>
      <c r="Q152" s="95"/>
      <c r="R152" s="95"/>
    </row>
    <row r="153" spans="1:18" ht="13">
      <c r="A153" s="63"/>
      <c r="B153" s="27">
        <v>21411</v>
      </c>
      <c r="C153" s="27" t="s">
        <v>324</v>
      </c>
      <c r="D153" s="71">
        <v>1099</v>
      </c>
      <c r="E153" s="71">
        <v>4426</v>
      </c>
      <c r="F153" s="71">
        <v>5618</v>
      </c>
      <c r="G153" s="71">
        <v>7491</v>
      </c>
      <c r="H153" s="71">
        <v>4559</v>
      </c>
      <c r="I153" s="71">
        <v>5940</v>
      </c>
      <c r="J153" s="71">
        <v>7864</v>
      </c>
      <c r="K153" s="76" t="str">
        <f>LEFT(Monthly_Wage_Table_By_Occupation_2023[[#This Row],[SSOC 2020]], 2)</f>
        <v>21</v>
      </c>
      <c r="L153"/>
      <c r="M153" s="95"/>
      <c r="N153" s="95"/>
      <c r="O153" s="96" t="str">
        <f t="shared" si="1"/>
        <v>21</v>
      </c>
      <c r="P153" s="95"/>
      <c r="Q153" s="95"/>
      <c r="R153" s="95"/>
    </row>
    <row r="154" spans="1:18" ht="13">
      <c r="A154" s="63"/>
      <c r="B154" s="23">
        <v>21473</v>
      </c>
      <c r="C154" s="23" t="s">
        <v>338</v>
      </c>
      <c r="D154" s="70">
        <v>215</v>
      </c>
      <c r="E154" s="70">
        <v>5049</v>
      </c>
      <c r="F154" s="70">
        <v>6400</v>
      </c>
      <c r="G154" s="70">
        <v>7967</v>
      </c>
      <c r="H154" s="70">
        <v>5750</v>
      </c>
      <c r="I154" s="70">
        <v>6743</v>
      </c>
      <c r="J154" s="70">
        <v>8130</v>
      </c>
      <c r="K154" s="76" t="str">
        <f>LEFT(Monthly_Wage_Table_By_Occupation_2023[[#This Row],[SSOC 2020]], 2)</f>
        <v>21</v>
      </c>
      <c r="L154"/>
      <c r="M154" s="95"/>
      <c r="N154" s="95"/>
      <c r="O154" s="96" t="str">
        <f t="shared" si="1"/>
        <v>21</v>
      </c>
      <c r="P154" s="95"/>
      <c r="Q154" s="95"/>
      <c r="R154" s="95"/>
    </row>
    <row r="155" spans="1:18" ht="13">
      <c r="A155" s="63"/>
      <c r="B155" s="27">
        <v>21712</v>
      </c>
      <c r="C155" s="27" t="s">
        <v>91</v>
      </c>
      <c r="D155" s="71">
        <v>151</v>
      </c>
      <c r="E155" s="71">
        <v>7250</v>
      </c>
      <c r="F155" s="71">
        <v>10283</v>
      </c>
      <c r="G155" s="71">
        <v>13836</v>
      </c>
      <c r="H155" s="71">
        <v>7780</v>
      </c>
      <c r="I155" s="71">
        <v>10310</v>
      </c>
      <c r="J155" s="71">
        <v>14400</v>
      </c>
      <c r="K155" s="76" t="str">
        <f>LEFT(Monthly_Wage_Table_By_Occupation_2023[[#This Row],[SSOC 2020]], 2)</f>
        <v>21</v>
      </c>
      <c r="L155"/>
      <c r="M155" s="95"/>
      <c r="N155" s="95"/>
      <c r="O155" s="96" t="str">
        <f t="shared" si="1"/>
        <v>21</v>
      </c>
      <c r="P155" s="95"/>
      <c r="Q155" s="95"/>
      <c r="R155" s="95"/>
    </row>
    <row r="156" spans="1:18" ht="13">
      <c r="A156" s="63"/>
      <c r="B156" s="23">
        <v>24312</v>
      </c>
      <c r="C156" s="23" t="s">
        <v>107</v>
      </c>
      <c r="D156" s="70">
        <v>527</v>
      </c>
      <c r="E156" s="70">
        <v>4542</v>
      </c>
      <c r="F156" s="70">
        <v>6345</v>
      </c>
      <c r="G156" s="70">
        <v>9672</v>
      </c>
      <c r="H156" s="70">
        <v>4615</v>
      </c>
      <c r="I156" s="70">
        <v>6555</v>
      </c>
      <c r="J156" s="70">
        <v>9934</v>
      </c>
      <c r="K156" s="76" t="str">
        <f>LEFT(Monthly_Wage_Table_By_Occupation_2023[[#This Row],[SSOC 2020]], 2)</f>
        <v>24</v>
      </c>
      <c r="L156"/>
      <c r="M156" s="95"/>
      <c r="N156" s="95"/>
      <c r="O156" s="96" t="str">
        <f t="shared" si="1"/>
        <v>24</v>
      </c>
      <c r="P156" s="95"/>
      <c r="Q156" s="95"/>
      <c r="R156" s="95"/>
    </row>
    <row r="157" spans="1:18" ht="13">
      <c r="A157" s="63"/>
      <c r="B157" s="27">
        <v>24313</v>
      </c>
      <c r="C157" s="27" t="s">
        <v>370</v>
      </c>
      <c r="D157" s="71">
        <v>356</v>
      </c>
      <c r="E157" s="71">
        <v>5181</v>
      </c>
      <c r="F157" s="71">
        <v>7500</v>
      </c>
      <c r="G157" s="71">
        <v>11939</v>
      </c>
      <c r="H157" s="71">
        <v>5200</v>
      </c>
      <c r="I157" s="71">
        <v>7648</v>
      </c>
      <c r="J157" s="71">
        <v>12218</v>
      </c>
      <c r="K157" s="76" t="str">
        <f>LEFT(Monthly_Wage_Table_By_Occupation_2023[[#This Row],[SSOC 2020]], 2)</f>
        <v>24</v>
      </c>
      <c r="L157"/>
      <c r="M157" s="95"/>
      <c r="N157" s="95"/>
      <c r="O157" s="96" t="str">
        <f t="shared" si="1"/>
        <v>24</v>
      </c>
      <c r="P157" s="95"/>
      <c r="Q157" s="95"/>
      <c r="R157" s="95"/>
    </row>
    <row r="158" spans="1:18" ht="13">
      <c r="A158" s="63"/>
      <c r="B158" s="23">
        <v>21492</v>
      </c>
      <c r="C158" s="23" t="s">
        <v>340</v>
      </c>
      <c r="D158" s="70">
        <v>41</v>
      </c>
      <c r="E158" s="70">
        <v>4400</v>
      </c>
      <c r="F158" s="70">
        <v>6141</v>
      </c>
      <c r="G158" s="70">
        <v>7806</v>
      </c>
      <c r="H158" s="70">
        <v>4500</v>
      </c>
      <c r="I158" s="70">
        <v>6240</v>
      </c>
      <c r="J158" s="70">
        <v>7806</v>
      </c>
      <c r="K158" s="76" t="str">
        <f>LEFT(Monthly_Wage_Table_By_Occupation_2023[[#This Row],[SSOC 2020]], 2)</f>
        <v>21</v>
      </c>
      <c r="L158"/>
      <c r="M158" s="95"/>
      <c r="N158" s="95"/>
      <c r="O158" s="96" t="str">
        <f t="shared" si="1"/>
        <v>21</v>
      </c>
      <c r="P158" s="95"/>
      <c r="Q158" s="95"/>
      <c r="R158" s="95"/>
    </row>
    <row r="159" spans="1:18" ht="13">
      <c r="A159" s="63"/>
      <c r="B159" s="27">
        <v>21441</v>
      </c>
      <c r="C159" s="27" t="s">
        <v>330</v>
      </c>
      <c r="D159" s="71">
        <v>593</v>
      </c>
      <c r="E159" s="71">
        <v>4200</v>
      </c>
      <c r="F159" s="71">
        <v>5500</v>
      </c>
      <c r="G159" s="71">
        <v>7184</v>
      </c>
      <c r="H159" s="71">
        <v>4400</v>
      </c>
      <c r="I159" s="71">
        <v>5777</v>
      </c>
      <c r="J159" s="71">
        <v>7950</v>
      </c>
      <c r="K159" s="76" t="str">
        <f>LEFT(Monthly_Wage_Table_By_Occupation_2023[[#This Row],[SSOC 2020]], 2)</f>
        <v>21</v>
      </c>
      <c r="L159"/>
      <c r="M159" s="95"/>
      <c r="N159" s="95"/>
      <c r="O159" s="96" t="str">
        <f t="shared" si="1"/>
        <v>21</v>
      </c>
      <c r="P159" s="95"/>
      <c r="Q159" s="95"/>
      <c r="R159" s="95"/>
    </row>
    <row r="160" spans="1:18" ht="13">
      <c r="A160" s="63"/>
      <c r="B160" s="23">
        <v>21531</v>
      </c>
      <c r="C160" s="23" t="s">
        <v>346</v>
      </c>
      <c r="D160" s="70">
        <v>31</v>
      </c>
      <c r="E160" s="70">
        <v>4981</v>
      </c>
      <c r="F160" s="70">
        <v>6000</v>
      </c>
      <c r="G160" s="70">
        <v>7443</v>
      </c>
      <c r="H160" s="70">
        <v>4981</v>
      </c>
      <c r="I160" s="70">
        <v>6000</v>
      </c>
      <c r="J160" s="70">
        <v>7500</v>
      </c>
      <c r="K160" s="76" t="str">
        <f>LEFT(Monthly_Wage_Table_By_Occupation_2023[[#This Row],[SSOC 2020]], 2)</f>
        <v>21</v>
      </c>
      <c r="L160"/>
      <c r="M160" s="95"/>
      <c r="N160" s="95"/>
      <c r="O160" s="96" t="str">
        <f t="shared" si="1"/>
        <v>21</v>
      </c>
      <c r="P160" s="95"/>
      <c r="Q160" s="95"/>
      <c r="R160" s="95"/>
    </row>
    <row r="161" spans="1:18" ht="13">
      <c r="A161" s="63"/>
      <c r="B161" s="27">
        <v>24332</v>
      </c>
      <c r="C161" s="27" t="s">
        <v>211</v>
      </c>
      <c r="D161" s="71">
        <v>132</v>
      </c>
      <c r="E161" s="71">
        <v>4484</v>
      </c>
      <c r="F161" s="71">
        <v>5446</v>
      </c>
      <c r="G161" s="71">
        <v>7169</v>
      </c>
      <c r="H161" s="71">
        <v>5225</v>
      </c>
      <c r="I161" s="71">
        <v>6492</v>
      </c>
      <c r="J161" s="71">
        <v>8601</v>
      </c>
      <c r="K161" s="76" t="str">
        <f>LEFT(Monthly_Wage_Table_By_Occupation_2023[[#This Row],[SSOC 2020]], 2)</f>
        <v>24</v>
      </c>
      <c r="L161"/>
      <c r="M161" s="95"/>
      <c r="N161" s="95"/>
      <c r="O161" s="96" t="str">
        <f t="shared" si="1"/>
        <v>24</v>
      </c>
      <c r="P161" s="95"/>
      <c r="Q161" s="95"/>
      <c r="R161" s="95"/>
    </row>
    <row r="162" spans="1:18" ht="13">
      <c r="A162" s="63"/>
      <c r="B162" s="23">
        <v>21342</v>
      </c>
      <c r="C162" s="23" t="s">
        <v>81</v>
      </c>
      <c r="D162" s="70">
        <v>44</v>
      </c>
      <c r="E162" s="70">
        <v>4837</v>
      </c>
      <c r="F162" s="70">
        <v>6011</v>
      </c>
      <c r="G162" s="70">
        <v>7541</v>
      </c>
      <c r="H162" s="70">
        <v>4837</v>
      </c>
      <c r="I162" s="70">
        <v>6011</v>
      </c>
      <c r="J162" s="70">
        <v>7541</v>
      </c>
      <c r="K162" s="76" t="str">
        <f>LEFT(Monthly_Wage_Table_By_Occupation_2023[[#This Row],[SSOC 2020]], 2)</f>
        <v>21</v>
      </c>
      <c r="L162"/>
      <c r="M162" s="95"/>
      <c r="N162" s="95"/>
      <c r="O162" s="96" t="str">
        <f t="shared" si="1"/>
        <v>21</v>
      </c>
      <c r="P162" s="95"/>
      <c r="Q162" s="95"/>
      <c r="R162" s="95"/>
    </row>
    <row r="163" spans="1:18" ht="13">
      <c r="A163" s="63"/>
      <c r="B163" s="27">
        <v>26353</v>
      </c>
      <c r="C163" s="27" t="s">
        <v>391</v>
      </c>
      <c r="D163" s="71">
        <v>266</v>
      </c>
      <c r="E163" s="71">
        <v>4012</v>
      </c>
      <c r="F163" s="71">
        <v>5027</v>
      </c>
      <c r="G163" s="71">
        <v>6458</v>
      </c>
      <c r="H163" s="71">
        <v>4038</v>
      </c>
      <c r="I163" s="71">
        <v>5032</v>
      </c>
      <c r="J163" s="71">
        <v>6507</v>
      </c>
      <c r="K163" s="76" t="str">
        <f>LEFT(Monthly_Wage_Table_By_Occupation_2023[[#This Row],[SSOC 2020]], 2)</f>
        <v>26</v>
      </c>
      <c r="L163"/>
      <c r="M163" s="95"/>
      <c r="N163" s="95"/>
      <c r="O163" s="96" t="str">
        <f t="shared" si="1"/>
        <v>26</v>
      </c>
      <c r="P163" s="95"/>
      <c r="Q163" s="95"/>
      <c r="R163" s="95"/>
    </row>
    <row r="164" spans="1:18" ht="13">
      <c r="A164" s="63"/>
      <c r="B164" s="23">
        <v>21460</v>
      </c>
      <c r="C164" s="23" t="s">
        <v>336</v>
      </c>
      <c r="D164" s="70">
        <v>44</v>
      </c>
      <c r="E164" s="70">
        <v>5164</v>
      </c>
      <c r="F164" s="70">
        <v>6220</v>
      </c>
      <c r="G164" s="70">
        <v>7349</v>
      </c>
      <c r="H164" s="70">
        <v>5668</v>
      </c>
      <c r="I164" s="70">
        <v>6969</v>
      </c>
      <c r="J164" s="70">
        <v>8001</v>
      </c>
      <c r="K164" s="76" t="str">
        <f>LEFT(Monthly_Wage_Table_By_Occupation_2023[[#This Row],[SSOC 2020]], 2)</f>
        <v>21</v>
      </c>
      <c r="L164"/>
      <c r="M164" s="95"/>
      <c r="N164" s="95"/>
      <c r="O164" s="96" t="str">
        <f t="shared" si="1"/>
        <v>21</v>
      </c>
      <c r="P164" s="95"/>
      <c r="Q164" s="95"/>
      <c r="R164" s="95"/>
    </row>
    <row r="165" spans="1:18" ht="13">
      <c r="A165" s="63"/>
      <c r="B165" s="27">
        <v>21662</v>
      </c>
      <c r="C165" s="27" t="s">
        <v>271</v>
      </c>
      <c r="D165" s="71">
        <v>93</v>
      </c>
      <c r="E165" s="71">
        <v>3860</v>
      </c>
      <c r="F165" s="71">
        <v>4530</v>
      </c>
      <c r="G165" s="71">
        <v>5068</v>
      </c>
      <c r="H165" s="71">
        <v>3860</v>
      </c>
      <c r="I165" s="71">
        <v>4530</v>
      </c>
      <c r="J165" s="71">
        <v>5068</v>
      </c>
      <c r="K165" s="76" t="str">
        <f>LEFT(Monthly_Wage_Table_By_Occupation_2023[[#This Row],[SSOC 2020]], 2)</f>
        <v>21</v>
      </c>
      <c r="L165"/>
      <c r="M165" s="95"/>
      <c r="N165" s="95"/>
      <c r="O165" s="96" t="str">
        <f t="shared" si="1"/>
        <v>21</v>
      </c>
      <c r="P165" s="95"/>
      <c r="Q165" s="95"/>
      <c r="R165" s="95"/>
    </row>
    <row r="166" spans="1:18" ht="13">
      <c r="A166" s="63"/>
      <c r="B166" s="23">
        <v>25123</v>
      </c>
      <c r="C166" s="23" t="s">
        <v>379</v>
      </c>
      <c r="D166" s="70">
        <v>74</v>
      </c>
      <c r="E166" s="70">
        <v>5398</v>
      </c>
      <c r="F166" s="70">
        <v>6096</v>
      </c>
      <c r="G166" s="70">
        <v>8306</v>
      </c>
      <c r="H166" s="70">
        <v>5398</v>
      </c>
      <c r="I166" s="70">
        <v>6096</v>
      </c>
      <c r="J166" s="70">
        <v>8306</v>
      </c>
      <c r="K166" s="76" t="str">
        <f>LEFT(Monthly_Wage_Table_By_Occupation_2023[[#This Row],[SSOC 2020]], 2)</f>
        <v>25</v>
      </c>
      <c r="L166"/>
      <c r="M166" s="95"/>
      <c r="N166" s="95"/>
      <c r="O166" s="96" t="str">
        <f t="shared" si="1"/>
        <v>25</v>
      </c>
      <c r="P166" s="95"/>
      <c r="Q166" s="95"/>
      <c r="R166" s="95"/>
    </row>
    <row r="167" spans="1:18" ht="13">
      <c r="A167" s="63"/>
      <c r="B167" s="27">
        <v>21663</v>
      </c>
      <c r="C167" s="27" t="s">
        <v>348</v>
      </c>
      <c r="D167" s="71">
        <v>130</v>
      </c>
      <c r="E167" s="71">
        <v>3532</v>
      </c>
      <c r="F167" s="71">
        <v>4360</v>
      </c>
      <c r="G167" s="71">
        <v>5402</v>
      </c>
      <c r="H167" s="71">
        <v>3532</v>
      </c>
      <c r="I167" s="71">
        <v>4475</v>
      </c>
      <c r="J167" s="71">
        <v>5402</v>
      </c>
      <c r="K167" s="76" t="str">
        <f>LEFT(Monthly_Wage_Table_By_Occupation_2023[[#This Row],[SSOC 2020]], 2)</f>
        <v>21</v>
      </c>
      <c r="L167"/>
      <c r="M167" s="95"/>
      <c r="N167" s="95"/>
      <c r="O167" s="96" t="str">
        <f t="shared" si="1"/>
        <v>21</v>
      </c>
      <c r="P167" s="95"/>
      <c r="Q167" s="95"/>
      <c r="R167" s="95"/>
    </row>
    <row r="168" spans="1:18" ht="13">
      <c r="A168" s="63"/>
      <c r="B168" s="23">
        <v>25220</v>
      </c>
      <c r="C168" s="23" t="s">
        <v>212</v>
      </c>
      <c r="D168" s="70">
        <v>411</v>
      </c>
      <c r="E168" s="70">
        <v>3400</v>
      </c>
      <c r="F168" s="70">
        <v>4500</v>
      </c>
      <c r="G168" s="70">
        <v>6283</v>
      </c>
      <c r="H168" s="70">
        <v>3450</v>
      </c>
      <c r="I168" s="70">
        <v>4640</v>
      </c>
      <c r="J168" s="70">
        <v>6500</v>
      </c>
      <c r="K168" s="76" t="str">
        <f>LEFT(Monthly_Wage_Table_By_Occupation_2023[[#This Row],[SSOC 2020]], 2)</f>
        <v>25</v>
      </c>
      <c r="L168"/>
      <c r="M168" s="95"/>
      <c r="N168" s="95"/>
      <c r="O168" s="96" t="str">
        <f t="shared" si="1"/>
        <v>25</v>
      </c>
      <c r="P168" s="95"/>
      <c r="Q168" s="95"/>
      <c r="R168" s="95"/>
    </row>
    <row r="169" spans="1:18" ht="13">
      <c r="A169" s="63"/>
      <c r="B169" s="27">
        <v>22680</v>
      </c>
      <c r="C169" s="27" t="s">
        <v>94</v>
      </c>
      <c r="D169" s="71">
        <v>249</v>
      </c>
      <c r="E169" s="71">
        <v>3994</v>
      </c>
      <c r="F169" s="71">
        <v>5137</v>
      </c>
      <c r="G169" s="71">
        <v>6772</v>
      </c>
      <c r="H169" s="71">
        <v>3994</v>
      </c>
      <c r="I169" s="71">
        <v>5137</v>
      </c>
      <c r="J169" s="71">
        <v>6856</v>
      </c>
      <c r="K169" s="76" t="str">
        <f>LEFT(Monthly_Wage_Table_By_Occupation_2023[[#This Row],[SSOC 2020]], 2)</f>
        <v>22</v>
      </c>
      <c r="L169"/>
      <c r="M169" s="95"/>
      <c r="N169" s="95"/>
      <c r="O169" s="96" t="str">
        <f t="shared" si="1"/>
        <v>22</v>
      </c>
      <c r="P169" s="95"/>
      <c r="Q169" s="95"/>
      <c r="R169" s="95"/>
    </row>
    <row r="170" spans="1:18" ht="13">
      <c r="A170" s="63"/>
      <c r="B170" s="23">
        <v>24352</v>
      </c>
      <c r="C170" s="23" t="s">
        <v>371</v>
      </c>
      <c r="D170" s="70">
        <v>87</v>
      </c>
      <c r="E170" s="70">
        <v>7905</v>
      </c>
      <c r="F170" s="70">
        <v>14911</v>
      </c>
      <c r="G170" s="70">
        <v>20416</v>
      </c>
      <c r="H170" s="70">
        <v>8055</v>
      </c>
      <c r="I170" s="70">
        <v>14911</v>
      </c>
      <c r="J170" s="70">
        <v>20416</v>
      </c>
      <c r="K170" s="76" t="str">
        <f>LEFT(Monthly_Wage_Table_By_Occupation_2023[[#This Row],[SSOC 2020]], 2)</f>
        <v>24</v>
      </c>
      <c r="L170"/>
      <c r="M170" s="95"/>
      <c r="N170" s="95"/>
      <c r="O170" s="96" t="str">
        <f t="shared" si="1"/>
        <v>24</v>
      </c>
      <c r="P170" s="95"/>
      <c r="Q170" s="95"/>
      <c r="R170" s="95"/>
    </row>
    <row r="171" spans="1:18" ht="13">
      <c r="A171" s="63"/>
      <c r="B171" s="27">
        <v>21212</v>
      </c>
      <c r="C171" s="27" t="s">
        <v>79</v>
      </c>
      <c r="D171" s="71">
        <v>577</v>
      </c>
      <c r="E171" s="71">
        <v>5000</v>
      </c>
      <c r="F171" s="71">
        <v>6500</v>
      </c>
      <c r="G171" s="71">
        <v>8583</v>
      </c>
      <c r="H171" s="71">
        <v>5088</v>
      </c>
      <c r="I171" s="71">
        <v>6503</v>
      </c>
      <c r="J171" s="71">
        <v>8750</v>
      </c>
      <c r="K171" s="76" t="str">
        <f>LEFT(Monthly_Wage_Table_By_Occupation_2023[[#This Row],[SSOC 2020]], 2)</f>
        <v>21</v>
      </c>
      <c r="L171"/>
      <c r="M171" s="95"/>
      <c r="N171" s="95"/>
      <c r="O171" s="96" t="str">
        <f t="shared" si="1"/>
        <v>21</v>
      </c>
      <c r="P171" s="95"/>
      <c r="Q171" s="95"/>
      <c r="R171" s="95"/>
    </row>
    <row r="172" spans="1:18" ht="13">
      <c r="A172" s="63"/>
      <c r="B172" s="23">
        <v>22145</v>
      </c>
      <c r="C172" s="23" t="s">
        <v>273</v>
      </c>
      <c r="D172" s="70">
        <v>64</v>
      </c>
      <c r="E172" s="70">
        <v>6247</v>
      </c>
      <c r="F172" s="70">
        <v>6964</v>
      </c>
      <c r="G172" s="70">
        <v>30000</v>
      </c>
      <c r="H172" s="70">
        <v>6247</v>
      </c>
      <c r="I172" s="70">
        <v>6964</v>
      </c>
      <c r="J172" s="70">
        <v>30000</v>
      </c>
      <c r="K172" s="76" t="str">
        <f>LEFT(Monthly_Wage_Table_By_Occupation_2023[[#This Row],[SSOC 2020]], 2)</f>
        <v>22</v>
      </c>
      <c r="L172"/>
      <c r="M172" s="95"/>
      <c r="N172" s="95"/>
      <c r="O172" s="96" t="str">
        <f t="shared" si="1"/>
        <v>22</v>
      </c>
      <c r="P172" s="95"/>
      <c r="Q172" s="95"/>
      <c r="R172" s="95"/>
    </row>
    <row r="173" spans="1:18" ht="13">
      <c r="A173" s="63"/>
      <c r="B173" s="27">
        <v>22670</v>
      </c>
      <c r="C173" s="27" t="s">
        <v>93</v>
      </c>
      <c r="D173" s="71">
        <v>39</v>
      </c>
      <c r="E173" s="71">
        <v>3831</v>
      </c>
      <c r="F173" s="71">
        <v>4684</v>
      </c>
      <c r="G173" s="71">
        <v>5489</v>
      </c>
      <c r="H173" s="71">
        <v>4150</v>
      </c>
      <c r="I173" s="71">
        <v>5092</v>
      </c>
      <c r="J173" s="71">
        <v>6150</v>
      </c>
      <c r="K173" s="76" t="str">
        <f>LEFT(Monthly_Wage_Table_By_Occupation_2023[[#This Row],[SSOC 2020]], 2)</f>
        <v>22</v>
      </c>
      <c r="L173"/>
      <c r="M173" s="95"/>
      <c r="N173" s="95"/>
      <c r="O173" s="96" t="str">
        <f t="shared" si="1"/>
        <v>22</v>
      </c>
      <c r="P173" s="95"/>
      <c r="Q173" s="95"/>
      <c r="R173" s="95"/>
    </row>
    <row r="174" spans="1:18" ht="13">
      <c r="A174" s="63"/>
      <c r="B174" s="23">
        <v>22135</v>
      </c>
      <c r="C174" s="23" t="s">
        <v>232</v>
      </c>
      <c r="D174" s="70">
        <v>69</v>
      </c>
      <c r="E174" s="70">
        <v>6606</v>
      </c>
      <c r="F174" s="70">
        <v>7192</v>
      </c>
      <c r="G174" s="70">
        <v>20000</v>
      </c>
      <c r="H174" s="70">
        <v>6606</v>
      </c>
      <c r="I174" s="70">
        <v>7192</v>
      </c>
      <c r="J174" s="70">
        <v>20000</v>
      </c>
      <c r="K174" s="76" t="str">
        <f>LEFT(Monthly_Wage_Table_By_Occupation_2023[[#This Row],[SSOC 2020]], 2)</f>
        <v>22</v>
      </c>
      <c r="L174"/>
      <c r="M174" s="95"/>
      <c r="N174" s="95"/>
      <c r="O174" s="96" t="str">
        <f t="shared" si="1"/>
        <v>22</v>
      </c>
      <c r="P174" s="95"/>
      <c r="Q174" s="95"/>
      <c r="R174" s="95"/>
    </row>
    <row r="175" spans="1:18" ht="13">
      <c r="A175" s="63"/>
      <c r="B175" s="27">
        <v>22126</v>
      </c>
      <c r="C175" s="27" t="s">
        <v>353</v>
      </c>
      <c r="D175" s="71">
        <v>44</v>
      </c>
      <c r="E175" s="71">
        <v>6462</v>
      </c>
      <c r="F175" s="71">
        <v>6876</v>
      </c>
      <c r="G175" s="71">
        <v>8897</v>
      </c>
      <c r="H175" s="71">
        <v>6462</v>
      </c>
      <c r="I175" s="71">
        <v>6876</v>
      </c>
      <c r="J175" s="71">
        <v>8897</v>
      </c>
      <c r="K175" s="76" t="str">
        <f>LEFT(Monthly_Wage_Table_By_Occupation_2023[[#This Row],[SSOC 2020]], 2)</f>
        <v>22</v>
      </c>
      <c r="L175"/>
      <c r="M175" s="95"/>
      <c r="N175" s="95"/>
      <c r="O175" s="96" t="str">
        <f t="shared" si="1"/>
        <v>22</v>
      </c>
      <c r="P175" s="95"/>
      <c r="Q175" s="95"/>
      <c r="R175" s="95"/>
    </row>
    <row r="176" spans="1:18" ht="13">
      <c r="A176" s="63"/>
      <c r="B176" s="23">
        <v>24233</v>
      </c>
      <c r="C176" s="23" t="s">
        <v>103</v>
      </c>
      <c r="D176" s="70">
        <v>1622</v>
      </c>
      <c r="E176" s="70">
        <v>3137</v>
      </c>
      <c r="F176" s="70">
        <v>3864</v>
      </c>
      <c r="G176" s="70">
        <v>4751</v>
      </c>
      <c r="H176" s="70">
        <v>3200</v>
      </c>
      <c r="I176" s="70">
        <v>3962</v>
      </c>
      <c r="J176" s="70">
        <v>4954</v>
      </c>
      <c r="K176" s="76" t="str">
        <f>LEFT(Monthly_Wage_Table_By_Occupation_2023[[#This Row],[SSOC 2020]], 2)</f>
        <v>24</v>
      </c>
      <c r="L176"/>
      <c r="M176" s="95"/>
      <c r="N176" s="95"/>
      <c r="O176" s="96" t="str">
        <f t="shared" si="1"/>
        <v>24</v>
      </c>
      <c r="P176" s="95"/>
      <c r="Q176" s="95"/>
      <c r="R176" s="95"/>
    </row>
    <row r="177" spans="1:18" ht="13">
      <c r="A177" s="63"/>
      <c r="B177" s="27">
        <v>22621</v>
      </c>
      <c r="C177" s="27" t="s">
        <v>357</v>
      </c>
      <c r="D177" s="71">
        <v>397</v>
      </c>
      <c r="E177" s="71">
        <v>4950</v>
      </c>
      <c r="F177" s="71">
        <v>5808</v>
      </c>
      <c r="G177" s="71">
        <v>7243</v>
      </c>
      <c r="H177" s="71">
        <v>5055</v>
      </c>
      <c r="I177" s="71">
        <v>6100</v>
      </c>
      <c r="J177" s="71">
        <v>8358</v>
      </c>
      <c r="K177" s="76" t="str">
        <f>LEFT(Monthly_Wage_Table_By_Occupation_2023[[#This Row],[SSOC 2020]], 2)</f>
        <v>22</v>
      </c>
      <c r="L177"/>
      <c r="M177" s="95"/>
      <c r="N177" s="95"/>
      <c r="O177" s="96" t="str">
        <f t="shared" si="1"/>
        <v>22</v>
      </c>
      <c r="P177" s="95"/>
      <c r="Q177" s="95"/>
      <c r="R177" s="95"/>
    </row>
    <row r="178" spans="1:18" ht="13">
      <c r="A178" s="63"/>
      <c r="B178" s="23">
        <v>2134</v>
      </c>
      <c r="C178" s="23" t="s">
        <v>541</v>
      </c>
      <c r="D178" s="70">
        <v>239</v>
      </c>
      <c r="E178" s="70">
        <v>4122</v>
      </c>
      <c r="F178" s="70">
        <v>6290</v>
      </c>
      <c r="G178" s="70">
        <v>8048</v>
      </c>
      <c r="H178" s="70">
        <v>4341</v>
      </c>
      <c r="I178" s="70">
        <v>6330</v>
      </c>
      <c r="J178" s="70">
        <v>8455</v>
      </c>
      <c r="K178" s="76" t="str">
        <f>LEFT(Monthly_Wage_Table_By_Occupation_2023[[#This Row],[SSOC 2020]], 2)</f>
        <v>21</v>
      </c>
      <c r="L178"/>
      <c r="M178" s="95"/>
      <c r="N178" s="95"/>
      <c r="O178" s="96" t="str">
        <f t="shared" si="1"/>
        <v>21</v>
      </c>
      <c r="P178" s="95"/>
      <c r="Q178" s="95"/>
      <c r="R178" s="95"/>
    </row>
    <row r="179" spans="1:18" ht="13">
      <c r="A179" s="63"/>
      <c r="B179" s="27">
        <v>22640</v>
      </c>
      <c r="C179" s="27" t="s">
        <v>92</v>
      </c>
      <c r="D179" s="71">
        <v>263</v>
      </c>
      <c r="E179" s="71">
        <v>4418</v>
      </c>
      <c r="F179" s="71">
        <v>5369</v>
      </c>
      <c r="G179" s="71">
        <v>7000</v>
      </c>
      <c r="H179" s="71">
        <v>4510</v>
      </c>
      <c r="I179" s="71">
        <v>5567</v>
      </c>
      <c r="J179" s="71">
        <v>8693</v>
      </c>
      <c r="K179" s="76" t="str">
        <f>LEFT(Monthly_Wage_Table_By_Occupation_2023[[#This Row],[SSOC 2020]], 2)</f>
        <v>22</v>
      </c>
      <c r="L179"/>
      <c r="M179" s="95"/>
      <c r="N179" s="95"/>
      <c r="O179" s="96" t="str">
        <f t="shared" si="1"/>
        <v>22</v>
      </c>
      <c r="P179" s="95"/>
      <c r="Q179" s="95"/>
      <c r="R179" s="95"/>
    </row>
    <row r="180" spans="1:18" ht="13">
      <c r="A180" s="63"/>
      <c r="B180" s="23">
        <v>24220</v>
      </c>
      <c r="C180" s="23" t="s">
        <v>235</v>
      </c>
      <c r="D180" s="70">
        <v>74</v>
      </c>
      <c r="E180" s="70">
        <v>3940</v>
      </c>
      <c r="F180" s="70">
        <v>4790</v>
      </c>
      <c r="G180" s="70">
        <v>7833</v>
      </c>
      <c r="H180" s="70">
        <v>4000</v>
      </c>
      <c r="I180" s="70">
        <v>4830</v>
      </c>
      <c r="J180" s="70">
        <v>7833</v>
      </c>
      <c r="K180" s="76" t="str">
        <f>LEFT(Monthly_Wage_Table_By_Occupation_2023[[#This Row],[SSOC 2020]], 2)</f>
        <v>24</v>
      </c>
      <c r="L180"/>
      <c r="M180" s="95"/>
      <c r="N180" s="95"/>
      <c r="O180" s="96" t="str">
        <f t="shared" ref="O180:O243" si="2">LEFT(B180, 2)</f>
        <v>24</v>
      </c>
      <c r="P180" s="95"/>
      <c r="Q180" s="95"/>
      <c r="R180" s="95"/>
    </row>
    <row r="181" spans="1:18" ht="13">
      <c r="A181" s="63"/>
      <c r="B181" s="27">
        <v>21444</v>
      </c>
      <c r="C181" s="27" t="s">
        <v>333</v>
      </c>
      <c r="D181" s="71">
        <v>256</v>
      </c>
      <c r="E181" s="71">
        <v>5265</v>
      </c>
      <c r="F181" s="71">
        <v>6890</v>
      </c>
      <c r="G181" s="71">
        <v>9137</v>
      </c>
      <c r="H181" s="71">
        <v>5269</v>
      </c>
      <c r="I181" s="71">
        <v>7067</v>
      </c>
      <c r="J181" s="71">
        <v>9437</v>
      </c>
      <c r="K181" s="76" t="str">
        <f>LEFT(Monthly_Wage_Table_By_Occupation_2023[[#This Row],[SSOC 2020]], 2)</f>
        <v>21</v>
      </c>
      <c r="L181"/>
      <c r="M181" s="95"/>
      <c r="N181" s="95"/>
      <c r="O181" s="96" t="str">
        <f t="shared" si="2"/>
        <v>21</v>
      </c>
      <c r="P181" s="95"/>
      <c r="Q181" s="95"/>
      <c r="R181" s="95"/>
    </row>
    <row r="182" spans="1:18" ht="13">
      <c r="A182" s="63"/>
      <c r="B182" s="23">
        <v>21415</v>
      </c>
      <c r="C182" s="23" t="s">
        <v>327</v>
      </c>
      <c r="D182" s="70">
        <v>407</v>
      </c>
      <c r="E182" s="70">
        <v>4650</v>
      </c>
      <c r="F182" s="70">
        <v>5770</v>
      </c>
      <c r="G182" s="70">
        <v>7918</v>
      </c>
      <c r="H182" s="70">
        <v>4802</v>
      </c>
      <c r="I182" s="70">
        <v>5800</v>
      </c>
      <c r="J182" s="70">
        <v>7945</v>
      </c>
      <c r="K182" s="76" t="str">
        <f>LEFT(Monthly_Wage_Table_By_Occupation_2023[[#This Row],[SSOC 2020]], 2)</f>
        <v>21</v>
      </c>
      <c r="L182"/>
      <c r="M182" s="95"/>
      <c r="N182" s="95"/>
      <c r="O182" s="96" t="str">
        <f t="shared" si="2"/>
        <v>21</v>
      </c>
      <c r="P182" s="95"/>
      <c r="Q182" s="95"/>
      <c r="R182" s="95"/>
    </row>
    <row r="183" spans="1:18" ht="13">
      <c r="A183" s="63"/>
      <c r="B183" s="27">
        <v>21498</v>
      </c>
      <c r="C183" s="27" t="s">
        <v>85</v>
      </c>
      <c r="D183" s="71">
        <v>127</v>
      </c>
      <c r="E183" s="71">
        <v>4876</v>
      </c>
      <c r="F183" s="71">
        <v>6000</v>
      </c>
      <c r="G183" s="71">
        <v>8168</v>
      </c>
      <c r="H183" s="71">
        <v>4968</v>
      </c>
      <c r="I183" s="71">
        <v>6100</v>
      </c>
      <c r="J183" s="71">
        <v>8335</v>
      </c>
      <c r="K183" s="76" t="str">
        <f>LEFT(Monthly_Wage_Table_By_Occupation_2023[[#This Row],[SSOC 2020]], 2)</f>
        <v>21</v>
      </c>
      <c r="L183"/>
      <c r="M183" s="95"/>
      <c r="N183" s="95"/>
      <c r="O183" s="96" t="str">
        <f t="shared" si="2"/>
        <v>21</v>
      </c>
      <c r="P183" s="95"/>
      <c r="Q183" s="95"/>
      <c r="R183" s="95"/>
    </row>
    <row r="184" spans="1:18" ht="13">
      <c r="A184" s="63"/>
      <c r="B184" s="23">
        <v>26541</v>
      </c>
      <c r="C184" s="23" t="s">
        <v>214</v>
      </c>
      <c r="D184" s="70">
        <v>206</v>
      </c>
      <c r="E184" s="70">
        <v>4000</v>
      </c>
      <c r="F184" s="70">
        <v>5824</v>
      </c>
      <c r="G184" s="70">
        <v>8239</v>
      </c>
      <c r="H184" s="70">
        <v>4000</v>
      </c>
      <c r="I184" s="70">
        <v>6055</v>
      </c>
      <c r="J184" s="70">
        <v>8280</v>
      </c>
      <c r="K184" s="76" t="str">
        <f>LEFT(Monthly_Wage_Table_By_Occupation_2023[[#This Row],[SSOC 2020]], 2)</f>
        <v>26</v>
      </c>
      <c r="L184"/>
      <c r="M184" s="95"/>
      <c r="N184" s="95"/>
      <c r="O184" s="96" t="str">
        <f t="shared" si="2"/>
        <v>26</v>
      </c>
      <c r="P184" s="95"/>
      <c r="Q184" s="95"/>
      <c r="R184" s="95"/>
    </row>
    <row r="185" spans="1:18" ht="13">
      <c r="A185" s="63"/>
      <c r="B185" s="27">
        <v>21632</v>
      </c>
      <c r="C185" s="27" t="s">
        <v>88</v>
      </c>
      <c r="D185" s="71">
        <v>268</v>
      </c>
      <c r="E185" s="71">
        <v>3891</v>
      </c>
      <c r="F185" s="71">
        <v>5695</v>
      </c>
      <c r="G185" s="71">
        <v>9735</v>
      </c>
      <c r="H185" s="71">
        <v>4095</v>
      </c>
      <c r="I185" s="71">
        <v>5870</v>
      </c>
      <c r="J185" s="71">
        <v>10000</v>
      </c>
      <c r="K185" s="76" t="str">
        <f>LEFT(Monthly_Wage_Table_By_Occupation_2023[[#This Row],[SSOC 2020]], 2)</f>
        <v>21</v>
      </c>
      <c r="L185"/>
      <c r="M185" s="95"/>
      <c r="N185" s="95"/>
      <c r="O185" s="96" t="str">
        <f t="shared" si="2"/>
        <v>21</v>
      </c>
      <c r="P185" s="95"/>
      <c r="Q185" s="95"/>
      <c r="R185" s="95"/>
    </row>
    <row r="186" spans="1:18" ht="13">
      <c r="A186" s="63"/>
      <c r="B186" s="23">
        <v>21412</v>
      </c>
      <c r="C186" s="23" t="s">
        <v>325</v>
      </c>
      <c r="D186" s="70">
        <v>995</v>
      </c>
      <c r="E186" s="70">
        <v>2169</v>
      </c>
      <c r="F186" s="70">
        <v>4286</v>
      </c>
      <c r="G186" s="70">
        <v>6839</v>
      </c>
      <c r="H186" s="70">
        <v>2255</v>
      </c>
      <c r="I186" s="70">
        <v>4578</v>
      </c>
      <c r="J186" s="70">
        <v>6968</v>
      </c>
      <c r="K186" s="76" t="str">
        <f>LEFT(Monthly_Wage_Table_By_Occupation_2023[[#This Row],[SSOC 2020]], 2)</f>
        <v>21</v>
      </c>
      <c r="L186"/>
      <c r="M186" s="95"/>
      <c r="N186" s="95"/>
      <c r="O186" s="96" t="str">
        <f t="shared" si="2"/>
        <v>21</v>
      </c>
      <c r="P186" s="95"/>
      <c r="Q186" s="95"/>
      <c r="R186" s="95"/>
    </row>
    <row r="187" spans="1:18" ht="13">
      <c r="A187" s="63"/>
      <c r="B187" s="27">
        <v>24320</v>
      </c>
      <c r="C187" s="27" t="s">
        <v>210</v>
      </c>
      <c r="D187" s="71">
        <v>803</v>
      </c>
      <c r="E187" s="71">
        <v>3200</v>
      </c>
      <c r="F187" s="71">
        <v>4000</v>
      </c>
      <c r="G187" s="71">
        <v>5000</v>
      </c>
      <c r="H187" s="71">
        <v>3209</v>
      </c>
      <c r="I187" s="71">
        <v>4038</v>
      </c>
      <c r="J187" s="71">
        <v>5120</v>
      </c>
      <c r="K187" s="76" t="str">
        <f>LEFT(Monthly_Wage_Table_By_Occupation_2023[[#This Row],[SSOC 2020]], 2)</f>
        <v>24</v>
      </c>
      <c r="L187"/>
      <c r="M187" s="95"/>
      <c r="N187" s="95"/>
      <c r="O187" s="96" t="str">
        <f t="shared" si="2"/>
        <v>24</v>
      </c>
      <c r="P187" s="95"/>
      <c r="Q187" s="95"/>
      <c r="R187" s="95"/>
    </row>
    <row r="188" spans="1:18" ht="13">
      <c r="A188" s="63"/>
      <c r="B188" s="23">
        <v>21414</v>
      </c>
      <c r="C188" s="23" t="s">
        <v>326</v>
      </c>
      <c r="D188" s="70">
        <v>789</v>
      </c>
      <c r="E188" s="70">
        <v>4090</v>
      </c>
      <c r="F188" s="70">
        <v>5300</v>
      </c>
      <c r="G188" s="70">
        <v>6988</v>
      </c>
      <c r="H188" s="70">
        <v>4160</v>
      </c>
      <c r="I188" s="70">
        <v>5500</v>
      </c>
      <c r="J188" s="70">
        <v>7305</v>
      </c>
      <c r="K188" s="76" t="str">
        <f>LEFT(Monthly_Wage_Table_By_Occupation_2023[[#This Row],[SSOC 2020]], 2)</f>
        <v>21</v>
      </c>
      <c r="L188"/>
      <c r="M188" s="95"/>
      <c r="N188" s="95"/>
      <c r="O188" s="96" t="str">
        <f t="shared" si="2"/>
        <v>21</v>
      </c>
      <c r="P188" s="95"/>
      <c r="Q188" s="95"/>
      <c r="R188" s="95"/>
    </row>
    <row r="189" spans="1:18" ht="13">
      <c r="A189" s="63"/>
      <c r="B189" s="27">
        <v>21494</v>
      </c>
      <c r="C189" s="27" t="s">
        <v>84</v>
      </c>
      <c r="D189" s="71">
        <v>514</v>
      </c>
      <c r="E189" s="71">
        <v>3800</v>
      </c>
      <c r="F189" s="71">
        <v>4800</v>
      </c>
      <c r="G189" s="71">
        <v>5590</v>
      </c>
      <c r="H189" s="71">
        <v>3800</v>
      </c>
      <c r="I189" s="71">
        <v>4877</v>
      </c>
      <c r="J189" s="71">
        <v>5835</v>
      </c>
      <c r="K189" s="76" t="str">
        <f>LEFT(Monthly_Wage_Table_By_Occupation_2023[[#This Row],[SSOC 2020]], 2)</f>
        <v>21</v>
      </c>
      <c r="L189"/>
      <c r="M189" s="95"/>
      <c r="N189" s="95"/>
      <c r="O189" s="96" t="str">
        <f t="shared" si="2"/>
        <v>21</v>
      </c>
      <c r="P189" s="95"/>
      <c r="Q189" s="95"/>
      <c r="R189" s="95"/>
    </row>
    <row r="190" spans="1:18" ht="24">
      <c r="A190" s="63"/>
      <c r="B190" s="23">
        <v>22200</v>
      </c>
      <c r="C190" s="23" t="s">
        <v>565</v>
      </c>
      <c r="D190" s="70">
        <v>4961</v>
      </c>
      <c r="E190" s="70">
        <v>4172</v>
      </c>
      <c r="F190" s="70">
        <v>5248</v>
      </c>
      <c r="G190" s="70">
        <v>6742</v>
      </c>
      <c r="H190" s="70">
        <v>4424</v>
      </c>
      <c r="I190" s="70">
        <v>5751</v>
      </c>
      <c r="J190" s="70">
        <v>8019</v>
      </c>
      <c r="K190" s="76" t="str">
        <f>LEFT(Monthly_Wage_Table_By_Occupation_2023[[#This Row],[SSOC 2020]], 2)</f>
        <v>22</v>
      </c>
      <c r="L190"/>
      <c r="M190" s="95"/>
      <c r="N190" s="95"/>
      <c r="O190" s="96" t="str">
        <f t="shared" si="2"/>
        <v>22</v>
      </c>
      <c r="P190" s="95"/>
      <c r="Q190" s="95"/>
      <c r="R190" s="95"/>
    </row>
    <row r="191" spans="1:18" ht="13">
      <c r="A191" s="63"/>
      <c r="B191" s="27">
        <v>24291</v>
      </c>
      <c r="C191" s="27" t="s">
        <v>105</v>
      </c>
      <c r="D191" s="71">
        <v>1290</v>
      </c>
      <c r="E191" s="71">
        <v>3560</v>
      </c>
      <c r="F191" s="71">
        <v>3990</v>
      </c>
      <c r="G191" s="71">
        <v>4871</v>
      </c>
      <c r="H191" s="71">
        <v>3578</v>
      </c>
      <c r="I191" s="71">
        <v>4000</v>
      </c>
      <c r="J191" s="71">
        <v>4941</v>
      </c>
      <c r="K191" s="76" t="str">
        <f>LEFT(Monthly_Wage_Table_By_Occupation_2023[[#This Row],[SSOC 2020]], 2)</f>
        <v>24</v>
      </c>
      <c r="L191"/>
      <c r="M191" s="95"/>
      <c r="N191" s="95"/>
      <c r="O191" s="96" t="str">
        <f t="shared" si="2"/>
        <v>24</v>
      </c>
      <c r="P191" s="95"/>
      <c r="Q191" s="95"/>
      <c r="R191" s="95"/>
    </row>
    <row r="192" spans="1:18" ht="13">
      <c r="A192" s="63"/>
      <c r="B192" s="23">
        <v>24315</v>
      </c>
      <c r="C192" s="23" t="s">
        <v>108</v>
      </c>
      <c r="D192" s="70">
        <v>102</v>
      </c>
      <c r="E192" s="70">
        <v>3887</v>
      </c>
      <c r="F192" s="70">
        <v>5298</v>
      </c>
      <c r="G192" s="70">
        <v>7000</v>
      </c>
      <c r="H192" s="70">
        <v>3887</v>
      </c>
      <c r="I192" s="70">
        <v>5298</v>
      </c>
      <c r="J192" s="70">
        <v>7025</v>
      </c>
      <c r="K192" s="76" t="str">
        <f>LEFT(Monthly_Wage_Table_By_Occupation_2023[[#This Row],[SSOC 2020]], 2)</f>
        <v>24</v>
      </c>
      <c r="L192"/>
      <c r="M192" s="95"/>
      <c r="N192" s="95"/>
      <c r="O192" s="96" t="str">
        <f t="shared" si="2"/>
        <v>24</v>
      </c>
      <c r="P192" s="95"/>
      <c r="Q192" s="95"/>
      <c r="R192" s="95"/>
    </row>
    <row r="193" spans="1:18" ht="13">
      <c r="A193" s="63"/>
      <c r="B193" s="27">
        <v>21475</v>
      </c>
      <c r="C193" s="27" t="s">
        <v>339</v>
      </c>
      <c r="D193" s="71">
        <v>275</v>
      </c>
      <c r="E193" s="71">
        <v>4408</v>
      </c>
      <c r="F193" s="71">
        <v>4973</v>
      </c>
      <c r="G193" s="71">
        <v>5465</v>
      </c>
      <c r="H193" s="71">
        <v>4408</v>
      </c>
      <c r="I193" s="71">
        <v>4986</v>
      </c>
      <c r="J193" s="71">
        <v>5465</v>
      </c>
      <c r="K193" s="76" t="str">
        <f>LEFT(Monthly_Wage_Table_By_Occupation_2023[[#This Row],[SSOC 2020]], 2)</f>
        <v>21</v>
      </c>
      <c r="L193"/>
      <c r="M193" s="95"/>
      <c r="N193" s="95"/>
      <c r="O193" s="96" t="str">
        <f t="shared" si="2"/>
        <v>21</v>
      </c>
      <c r="P193" s="95"/>
      <c r="Q193" s="95"/>
      <c r="R193" s="95"/>
    </row>
    <row r="194" spans="1:18" ht="13">
      <c r="A194" s="63"/>
      <c r="B194" s="23">
        <v>24334</v>
      </c>
      <c r="C194" s="23" t="s">
        <v>566</v>
      </c>
      <c r="D194" s="70">
        <v>421</v>
      </c>
      <c r="E194" s="70">
        <v>3621</v>
      </c>
      <c r="F194" s="70">
        <v>5500</v>
      </c>
      <c r="G194" s="70">
        <v>14116</v>
      </c>
      <c r="H194" s="70">
        <v>4180</v>
      </c>
      <c r="I194" s="70">
        <v>6270</v>
      </c>
      <c r="J194" s="70">
        <v>14820</v>
      </c>
      <c r="K194" s="76" t="str">
        <f>LEFT(Monthly_Wage_Table_By_Occupation_2023[[#This Row],[SSOC 2020]], 2)</f>
        <v>24</v>
      </c>
      <c r="L194"/>
      <c r="M194" s="95"/>
      <c r="N194" s="95"/>
      <c r="O194" s="96" t="str">
        <f t="shared" si="2"/>
        <v>24</v>
      </c>
      <c r="P194" s="95"/>
      <c r="Q194" s="95"/>
      <c r="R194" s="95"/>
    </row>
    <row r="195" spans="1:18" ht="13">
      <c r="A195" s="63"/>
      <c r="B195" s="27">
        <v>26374</v>
      </c>
      <c r="C195" s="27" t="s">
        <v>277</v>
      </c>
      <c r="D195" s="71">
        <v>54</v>
      </c>
      <c r="E195" s="71">
        <v>3633</v>
      </c>
      <c r="F195" s="71">
        <v>5228</v>
      </c>
      <c r="G195" s="71">
        <v>7606</v>
      </c>
      <c r="H195" s="71">
        <v>3633</v>
      </c>
      <c r="I195" s="71">
        <v>5228</v>
      </c>
      <c r="J195" s="71">
        <v>7680</v>
      </c>
      <c r="K195" s="76" t="str">
        <f>LEFT(Monthly_Wage_Table_By_Occupation_2023[[#This Row],[SSOC 2020]], 2)</f>
        <v>26</v>
      </c>
      <c r="L195"/>
      <c r="M195" s="95"/>
      <c r="N195" s="95"/>
      <c r="O195" s="96" t="str">
        <f t="shared" si="2"/>
        <v>26</v>
      </c>
      <c r="P195" s="95"/>
      <c r="Q195" s="95"/>
      <c r="R195" s="95"/>
    </row>
    <row r="196" spans="1:18" ht="13">
      <c r="A196" s="63"/>
      <c r="B196" s="23">
        <v>2414</v>
      </c>
      <c r="C196" s="23" t="s">
        <v>546</v>
      </c>
      <c r="D196" s="70">
        <v>237</v>
      </c>
      <c r="E196" s="70">
        <v>4450</v>
      </c>
      <c r="F196" s="70">
        <v>7300</v>
      </c>
      <c r="G196" s="70">
        <v>15929</v>
      </c>
      <c r="H196" s="70">
        <v>4497</v>
      </c>
      <c r="I196" s="70">
        <v>7360</v>
      </c>
      <c r="J196" s="70">
        <v>15929</v>
      </c>
      <c r="K196" s="76" t="str">
        <f>LEFT(Monthly_Wage_Table_By_Occupation_2023[[#This Row],[SSOC 2020]], 2)</f>
        <v>24</v>
      </c>
      <c r="L196"/>
      <c r="M196" s="95"/>
      <c r="N196" s="95"/>
      <c r="O196" s="96" t="str">
        <f t="shared" si="2"/>
        <v>24</v>
      </c>
      <c r="P196" s="95"/>
      <c r="Q196" s="95"/>
      <c r="R196" s="95"/>
    </row>
    <row r="197" spans="1:18" ht="13">
      <c r="A197" s="63"/>
      <c r="B197" s="27">
        <v>24141</v>
      </c>
      <c r="C197" s="27" t="s">
        <v>253</v>
      </c>
      <c r="D197" s="71">
        <v>138</v>
      </c>
      <c r="E197" s="71">
        <v>4050</v>
      </c>
      <c r="F197" s="71">
        <v>6000</v>
      </c>
      <c r="G197" s="71">
        <v>13000</v>
      </c>
      <c r="H197" s="71">
        <v>4050</v>
      </c>
      <c r="I197" s="71">
        <v>6000</v>
      </c>
      <c r="J197" s="71">
        <v>13000</v>
      </c>
      <c r="K197" s="76" t="str">
        <f>LEFT(Monthly_Wage_Table_By_Occupation_2023[[#This Row],[SSOC 2020]], 2)</f>
        <v>24</v>
      </c>
      <c r="L197"/>
      <c r="M197" s="95"/>
      <c r="N197" s="95"/>
      <c r="O197" s="96" t="str">
        <f t="shared" si="2"/>
        <v>24</v>
      </c>
      <c r="P197" s="95"/>
      <c r="Q197" s="95"/>
      <c r="R197" s="95"/>
    </row>
    <row r="198" spans="1:18" ht="13">
      <c r="A198" s="63"/>
      <c r="B198" s="23">
        <v>21523</v>
      </c>
      <c r="C198" s="23" t="s">
        <v>344</v>
      </c>
      <c r="D198" s="70">
        <v>65</v>
      </c>
      <c r="E198" s="70">
        <v>2033</v>
      </c>
      <c r="F198" s="70">
        <v>3760</v>
      </c>
      <c r="G198" s="70">
        <v>5509</v>
      </c>
      <c r="H198" s="70">
        <v>2083</v>
      </c>
      <c r="I198" s="70">
        <v>3804</v>
      </c>
      <c r="J198" s="70">
        <v>5509</v>
      </c>
      <c r="K198" s="76" t="str">
        <f>LEFT(Monthly_Wage_Table_By_Occupation_2023[[#This Row],[SSOC 2020]], 2)</f>
        <v>21</v>
      </c>
      <c r="L198"/>
      <c r="M198" s="95"/>
      <c r="N198" s="95"/>
      <c r="O198" s="96" t="str">
        <f t="shared" si="2"/>
        <v>21</v>
      </c>
      <c r="P198" s="95"/>
      <c r="Q198" s="95"/>
      <c r="R198" s="95"/>
    </row>
    <row r="199" spans="1:18" ht="13">
      <c r="A199" s="63"/>
      <c r="B199" s="27">
        <v>21670</v>
      </c>
      <c r="C199" s="27" t="s">
        <v>349</v>
      </c>
      <c r="D199" s="71">
        <v>232</v>
      </c>
      <c r="E199" s="71">
        <v>4706</v>
      </c>
      <c r="F199" s="71">
        <v>7000</v>
      </c>
      <c r="G199" s="71">
        <v>9880</v>
      </c>
      <c r="H199" s="71">
        <v>4834</v>
      </c>
      <c r="I199" s="71">
        <v>7458</v>
      </c>
      <c r="J199" s="71">
        <v>9959</v>
      </c>
      <c r="K199" s="76" t="str">
        <f>LEFT(Monthly_Wage_Table_By_Occupation_2023[[#This Row],[SSOC 2020]], 2)</f>
        <v>21</v>
      </c>
      <c r="L199"/>
      <c r="M199" s="95"/>
      <c r="N199" s="95"/>
      <c r="O199" s="96" t="str">
        <f t="shared" si="2"/>
        <v>21</v>
      </c>
      <c r="P199" s="95"/>
      <c r="Q199" s="95"/>
      <c r="R199" s="95"/>
    </row>
    <row r="200" spans="1:18" ht="13">
      <c r="A200" s="63"/>
      <c r="B200" s="23">
        <v>24362</v>
      </c>
      <c r="C200" s="23" t="s">
        <v>374</v>
      </c>
      <c r="D200" s="70">
        <v>89</v>
      </c>
      <c r="E200" s="70">
        <v>4750</v>
      </c>
      <c r="F200" s="70">
        <v>9500</v>
      </c>
      <c r="G200" s="70">
        <v>16000</v>
      </c>
      <c r="H200" s="70">
        <v>4750</v>
      </c>
      <c r="I200" s="70">
        <v>9583</v>
      </c>
      <c r="J200" s="70">
        <v>16341</v>
      </c>
      <c r="K200" s="76" t="str">
        <f>LEFT(Monthly_Wage_Table_By_Occupation_2023[[#This Row],[SSOC 2020]], 2)</f>
        <v>24</v>
      </c>
      <c r="L200"/>
      <c r="M200" s="95"/>
      <c r="N200" s="95"/>
      <c r="O200" s="96" t="str">
        <f t="shared" si="2"/>
        <v>24</v>
      </c>
      <c r="P200" s="95"/>
      <c r="Q200" s="95"/>
      <c r="R200" s="95"/>
    </row>
    <row r="201" spans="1:18" ht="13">
      <c r="A201" s="63"/>
      <c r="B201" s="27">
        <v>24353</v>
      </c>
      <c r="C201" s="27" t="s">
        <v>372</v>
      </c>
      <c r="D201" s="71">
        <v>48</v>
      </c>
      <c r="E201" s="71">
        <v>7542</v>
      </c>
      <c r="F201" s="71">
        <v>10077</v>
      </c>
      <c r="G201" s="71">
        <v>15000</v>
      </c>
      <c r="H201" s="71">
        <v>7587</v>
      </c>
      <c r="I201" s="71">
        <v>10202</v>
      </c>
      <c r="J201" s="71">
        <v>15107</v>
      </c>
      <c r="K201" s="76" t="str">
        <f>LEFT(Monthly_Wage_Table_By_Occupation_2023[[#This Row],[SSOC 2020]], 2)</f>
        <v>24</v>
      </c>
      <c r="L201"/>
      <c r="M201" s="95"/>
      <c r="N201" s="95"/>
      <c r="O201" s="96" t="str">
        <f t="shared" si="2"/>
        <v>24</v>
      </c>
      <c r="P201" s="95"/>
      <c r="Q201" s="95"/>
      <c r="R201" s="95"/>
    </row>
    <row r="202" spans="1:18" ht="13">
      <c r="A202" s="63"/>
      <c r="B202" s="23">
        <v>26322</v>
      </c>
      <c r="C202" s="23" t="s">
        <v>388</v>
      </c>
      <c r="D202" s="70">
        <v>314</v>
      </c>
      <c r="E202" s="70">
        <v>6364</v>
      </c>
      <c r="F202" s="70">
        <v>7309</v>
      </c>
      <c r="G202" s="70">
        <v>8488</v>
      </c>
      <c r="H202" s="70">
        <v>6364</v>
      </c>
      <c r="I202" s="70">
        <v>7309</v>
      </c>
      <c r="J202" s="70">
        <v>8500</v>
      </c>
      <c r="K202" s="76" t="str">
        <f>LEFT(Monthly_Wage_Table_By_Occupation_2023[[#This Row],[SSOC 2020]], 2)</f>
        <v>26</v>
      </c>
      <c r="L202"/>
      <c r="M202" s="95"/>
      <c r="N202" s="95"/>
      <c r="O202" s="96" t="str">
        <f t="shared" si="2"/>
        <v>26</v>
      </c>
      <c r="P202" s="95"/>
      <c r="Q202" s="95"/>
      <c r="R202" s="95"/>
    </row>
    <row r="203" spans="1:18" ht="13">
      <c r="A203" s="63"/>
      <c r="B203" s="27">
        <v>26351</v>
      </c>
      <c r="C203" s="27" t="s">
        <v>390</v>
      </c>
      <c r="D203" s="71">
        <v>408</v>
      </c>
      <c r="E203" s="71">
        <v>3747</v>
      </c>
      <c r="F203" s="71">
        <v>4034</v>
      </c>
      <c r="G203" s="71">
        <v>4659</v>
      </c>
      <c r="H203" s="71">
        <v>3752</v>
      </c>
      <c r="I203" s="71">
        <v>4068</v>
      </c>
      <c r="J203" s="71">
        <v>4693</v>
      </c>
      <c r="K203" s="76" t="str">
        <f>LEFT(Monthly_Wage_Table_By_Occupation_2023[[#This Row],[SSOC 2020]], 2)</f>
        <v>26</v>
      </c>
      <c r="L203"/>
      <c r="M203" s="95"/>
      <c r="N203" s="95"/>
      <c r="O203" s="96" t="str">
        <f t="shared" si="2"/>
        <v>26</v>
      </c>
      <c r="P203" s="95"/>
      <c r="Q203" s="95"/>
      <c r="R203" s="95"/>
    </row>
    <row r="204" spans="1:18" ht="13">
      <c r="A204" s="63"/>
      <c r="B204" s="23">
        <v>25121</v>
      </c>
      <c r="C204" s="23" t="s">
        <v>377</v>
      </c>
      <c r="D204" s="70">
        <v>2052</v>
      </c>
      <c r="E204" s="70">
        <v>5593</v>
      </c>
      <c r="F204" s="70">
        <v>7329</v>
      </c>
      <c r="G204" s="70">
        <v>10000</v>
      </c>
      <c r="H204" s="70">
        <v>5712</v>
      </c>
      <c r="I204" s="70">
        <v>7487</v>
      </c>
      <c r="J204" s="70">
        <v>10150</v>
      </c>
      <c r="K204" s="76" t="str">
        <f>LEFT(Monthly_Wage_Table_By_Occupation_2023[[#This Row],[SSOC 2020]], 2)</f>
        <v>25</v>
      </c>
      <c r="L204"/>
      <c r="M204" s="95"/>
      <c r="N204" s="95"/>
      <c r="O204" s="96" t="str">
        <f t="shared" si="2"/>
        <v>25</v>
      </c>
      <c r="P204" s="95"/>
      <c r="Q204" s="95"/>
      <c r="R204" s="95"/>
    </row>
    <row r="205" spans="1:18" ht="13">
      <c r="A205" s="63"/>
      <c r="B205" s="27">
        <v>2362</v>
      </c>
      <c r="C205" s="27" t="s">
        <v>545</v>
      </c>
      <c r="D205" s="71">
        <v>327</v>
      </c>
      <c r="E205" s="71">
        <v>3040</v>
      </c>
      <c r="F205" s="71">
        <v>3710</v>
      </c>
      <c r="G205" s="71">
        <v>4280</v>
      </c>
      <c r="H205" s="71">
        <v>3200</v>
      </c>
      <c r="I205" s="71">
        <v>3745</v>
      </c>
      <c r="J205" s="71">
        <v>4290</v>
      </c>
      <c r="K205" s="76" t="str">
        <f>LEFT(Monthly_Wage_Table_By_Occupation_2023[[#This Row],[SSOC 2020]], 2)</f>
        <v>23</v>
      </c>
      <c r="L205"/>
      <c r="M205" s="95"/>
      <c r="N205" s="95"/>
      <c r="O205" s="96" t="str">
        <f t="shared" si="2"/>
        <v>23</v>
      </c>
      <c r="P205" s="95"/>
      <c r="Q205" s="95"/>
      <c r="R205" s="95"/>
    </row>
    <row r="206" spans="1:18" ht="13">
      <c r="A206" s="63"/>
      <c r="B206" s="23">
        <v>22612</v>
      </c>
      <c r="C206" s="23" t="s">
        <v>356</v>
      </c>
      <c r="D206" s="70">
        <v>50</v>
      </c>
      <c r="E206" s="70">
        <v>2600</v>
      </c>
      <c r="F206" s="70">
        <v>2950</v>
      </c>
      <c r="G206" s="70">
        <v>16168</v>
      </c>
      <c r="H206" s="70">
        <v>3018</v>
      </c>
      <c r="I206" s="70">
        <v>4117</v>
      </c>
      <c r="J206" s="70">
        <v>16168</v>
      </c>
      <c r="K206" s="76" t="str">
        <f>LEFT(Monthly_Wage_Table_By_Occupation_2023[[#This Row],[SSOC 2020]], 2)</f>
        <v>22</v>
      </c>
      <c r="L206"/>
      <c r="M206" s="95"/>
      <c r="N206" s="95"/>
      <c r="O206" s="96" t="str">
        <f t="shared" si="2"/>
        <v>22</v>
      </c>
      <c r="P206" s="95"/>
      <c r="Q206" s="95"/>
      <c r="R206" s="95"/>
    </row>
    <row r="207" spans="1:18" ht="13">
      <c r="A207" s="63"/>
      <c r="B207" s="27">
        <v>2212</v>
      </c>
      <c r="C207" s="27" t="s">
        <v>542</v>
      </c>
      <c r="D207" s="71">
        <v>422</v>
      </c>
      <c r="E207" s="71">
        <v>6595</v>
      </c>
      <c r="F207" s="71">
        <v>9798</v>
      </c>
      <c r="G207" s="71">
        <v>20000</v>
      </c>
      <c r="H207" s="71">
        <v>6636</v>
      </c>
      <c r="I207" s="71">
        <v>10693</v>
      </c>
      <c r="J207" s="71">
        <v>20000</v>
      </c>
      <c r="K207" s="76" t="str">
        <f>LEFT(Monthly_Wage_Table_By_Occupation_2023[[#This Row],[SSOC 2020]], 2)</f>
        <v>22</v>
      </c>
      <c r="L207"/>
      <c r="M207" s="95"/>
      <c r="N207" s="95"/>
      <c r="O207" s="96" t="str">
        <f t="shared" si="2"/>
        <v>22</v>
      </c>
      <c r="P207" s="95"/>
      <c r="Q207" s="95"/>
      <c r="R207" s="95"/>
    </row>
    <row r="208" spans="1:18" ht="13">
      <c r="A208" s="63"/>
      <c r="B208" s="23">
        <v>2213</v>
      </c>
      <c r="C208" s="23" t="s">
        <v>543</v>
      </c>
      <c r="D208" s="70">
        <v>281</v>
      </c>
      <c r="E208" s="70">
        <v>6530</v>
      </c>
      <c r="F208" s="70">
        <v>7192</v>
      </c>
      <c r="G208" s="70">
        <v>10267</v>
      </c>
      <c r="H208" s="70">
        <v>6530</v>
      </c>
      <c r="I208" s="70">
        <v>7192</v>
      </c>
      <c r="J208" s="70">
        <v>10267</v>
      </c>
      <c r="K208" s="76" t="str">
        <f>LEFT(Monthly_Wage_Table_By_Occupation_2023[[#This Row],[SSOC 2020]], 2)</f>
        <v>22</v>
      </c>
      <c r="L208"/>
      <c r="M208" s="95"/>
      <c r="N208" s="95"/>
      <c r="O208" s="96" t="str">
        <f t="shared" si="2"/>
        <v>22</v>
      </c>
      <c r="P208" s="95"/>
      <c r="Q208" s="95"/>
      <c r="R208" s="95"/>
    </row>
    <row r="209" spans="1:18" ht="13">
      <c r="A209" s="63"/>
      <c r="B209" s="27">
        <v>22662</v>
      </c>
      <c r="C209" s="27" t="s">
        <v>360</v>
      </c>
      <c r="D209" s="71">
        <v>77</v>
      </c>
      <c r="E209" s="71">
        <v>4162</v>
      </c>
      <c r="F209" s="71">
        <v>4836</v>
      </c>
      <c r="G209" s="71">
        <v>6405</v>
      </c>
      <c r="H209" s="71">
        <v>4162</v>
      </c>
      <c r="I209" s="71">
        <v>4836</v>
      </c>
      <c r="J209" s="71">
        <v>6655</v>
      </c>
      <c r="K209" s="76" t="str">
        <f>LEFT(Monthly_Wage_Table_By_Occupation_2023[[#This Row],[SSOC 2020]], 2)</f>
        <v>22</v>
      </c>
      <c r="L209"/>
      <c r="M209" s="95"/>
      <c r="N209" s="95"/>
      <c r="O209" s="96" t="str">
        <f t="shared" si="2"/>
        <v>22</v>
      </c>
      <c r="P209" s="95"/>
      <c r="Q209" s="95"/>
      <c r="R209" s="95"/>
    </row>
    <row r="210" spans="1:18" ht="13">
      <c r="A210" s="63"/>
      <c r="B210" s="23">
        <v>21231</v>
      </c>
      <c r="C210" s="23" t="s">
        <v>229</v>
      </c>
      <c r="D210" s="70">
        <v>266</v>
      </c>
      <c r="E210" s="70">
        <v>4610</v>
      </c>
      <c r="F210" s="70">
        <v>5898</v>
      </c>
      <c r="G210" s="70">
        <v>8334</v>
      </c>
      <c r="H210" s="70">
        <v>4850</v>
      </c>
      <c r="I210" s="70">
        <v>6235</v>
      </c>
      <c r="J210" s="70">
        <v>8500</v>
      </c>
      <c r="K210" s="76" t="str">
        <f>LEFT(Monthly_Wage_Table_By_Occupation_2023[[#This Row],[SSOC 2020]], 2)</f>
        <v>21</v>
      </c>
      <c r="L210"/>
      <c r="M210" s="95"/>
      <c r="N210" s="95"/>
      <c r="O210" s="96" t="str">
        <f t="shared" si="2"/>
        <v>21</v>
      </c>
      <c r="P210" s="95"/>
      <c r="Q210" s="95"/>
      <c r="R210" s="95"/>
    </row>
    <row r="211" spans="1:18" ht="13">
      <c r="A211" s="63"/>
      <c r="B211" s="27">
        <v>21221</v>
      </c>
      <c r="C211" s="27" t="s">
        <v>320</v>
      </c>
      <c r="D211" s="71">
        <v>170</v>
      </c>
      <c r="E211" s="71">
        <v>3923</v>
      </c>
      <c r="F211" s="71">
        <v>4360</v>
      </c>
      <c r="G211" s="71">
        <v>5249</v>
      </c>
      <c r="H211" s="71">
        <v>3923</v>
      </c>
      <c r="I211" s="71">
        <v>4382</v>
      </c>
      <c r="J211" s="71">
        <v>5249</v>
      </c>
      <c r="K211" s="76" t="str">
        <f>LEFT(Monthly_Wage_Table_By_Occupation_2023[[#This Row],[SSOC 2020]], 2)</f>
        <v>21</v>
      </c>
      <c r="L211"/>
      <c r="M211" s="95"/>
      <c r="N211" s="95"/>
      <c r="O211" s="96" t="str">
        <f t="shared" si="2"/>
        <v>21</v>
      </c>
      <c r="P211" s="95"/>
      <c r="Q211" s="95"/>
      <c r="R211" s="95"/>
    </row>
    <row r="212" spans="1:18" ht="13">
      <c r="A212" s="63"/>
      <c r="B212" s="23">
        <v>25111</v>
      </c>
      <c r="C212" s="23" t="s">
        <v>375</v>
      </c>
      <c r="D212" s="70">
        <v>1069</v>
      </c>
      <c r="E212" s="70">
        <v>5320</v>
      </c>
      <c r="F212" s="70">
        <v>6600</v>
      </c>
      <c r="G212" s="70">
        <v>8840</v>
      </c>
      <c r="H212" s="70">
        <v>5399</v>
      </c>
      <c r="I212" s="70">
        <v>6807</v>
      </c>
      <c r="J212" s="70">
        <v>9250</v>
      </c>
      <c r="K212" s="76" t="str">
        <f>LEFT(Monthly_Wage_Table_By_Occupation_2023[[#This Row],[SSOC 2020]], 2)</f>
        <v>25</v>
      </c>
      <c r="L212"/>
      <c r="M212" s="95"/>
      <c r="N212" s="95"/>
      <c r="O212" s="96" t="str">
        <f t="shared" si="2"/>
        <v>25</v>
      </c>
      <c r="P212" s="95"/>
      <c r="Q212" s="95"/>
      <c r="R212" s="95"/>
    </row>
    <row r="213" spans="1:18" ht="13">
      <c r="A213" s="63"/>
      <c r="B213" s="27">
        <v>24113</v>
      </c>
      <c r="C213" s="27" t="s">
        <v>98</v>
      </c>
      <c r="D213" s="71">
        <v>1818</v>
      </c>
      <c r="E213" s="71">
        <v>6100</v>
      </c>
      <c r="F213" s="71">
        <v>7728</v>
      </c>
      <c r="G213" s="71">
        <v>9655</v>
      </c>
      <c r="H213" s="71">
        <v>6209</v>
      </c>
      <c r="I213" s="71">
        <v>7853</v>
      </c>
      <c r="J213" s="71">
        <v>9894</v>
      </c>
      <c r="K213" s="76" t="str">
        <f>LEFT(Monthly_Wage_Table_By_Occupation_2023[[#This Row],[SSOC 2020]], 2)</f>
        <v>24</v>
      </c>
      <c r="L213"/>
      <c r="M213" s="95"/>
      <c r="N213" s="95"/>
      <c r="O213" s="96" t="str">
        <f t="shared" si="2"/>
        <v>24</v>
      </c>
      <c r="P213" s="95"/>
      <c r="Q213" s="95"/>
      <c r="R213" s="95"/>
    </row>
    <row r="214" spans="1:18" ht="13">
      <c r="A214" s="63"/>
      <c r="B214" s="23">
        <v>23103</v>
      </c>
      <c r="C214" s="23" t="s">
        <v>361</v>
      </c>
      <c r="D214" s="70">
        <v>247</v>
      </c>
      <c r="E214" s="70">
        <v>4075</v>
      </c>
      <c r="F214" s="70">
        <v>5000</v>
      </c>
      <c r="G214" s="70">
        <v>6000</v>
      </c>
      <c r="H214" s="70">
        <v>4075</v>
      </c>
      <c r="I214" s="70">
        <v>5000</v>
      </c>
      <c r="J214" s="70">
        <v>6000</v>
      </c>
      <c r="K214" s="76" t="str">
        <f>LEFT(Monthly_Wage_Table_By_Occupation_2023[[#This Row],[SSOC 2020]], 2)</f>
        <v>23</v>
      </c>
      <c r="L214"/>
      <c r="M214" s="95"/>
      <c r="N214" s="95"/>
      <c r="O214" s="96" t="str">
        <f t="shared" si="2"/>
        <v>23</v>
      </c>
      <c r="P214" s="95"/>
      <c r="Q214" s="95"/>
      <c r="R214" s="95"/>
    </row>
    <row r="215" spans="1:18" ht="13">
      <c r="A215" s="63"/>
      <c r="B215" s="27">
        <v>24331</v>
      </c>
      <c r="C215" s="27" t="s">
        <v>109</v>
      </c>
      <c r="D215" s="71">
        <v>851</v>
      </c>
      <c r="E215" s="71">
        <v>3397</v>
      </c>
      <c r="F215" s="71">
        <v>4845</v>
      </c>
      <c r="G215" s="71">
        <v>7500</v>
      </c>
      <c r="H215" s="71">
        <v>3617</v>
      </c>
      <c r="I215" s="71">
        <v>5400</v>
      </c>
      <c r="J215" s="71">
        <v>8111</v>
      </c>
      <c r="K215" s="76" t="str">
        <f>LEFT(Monthly_Wage_Table_By_Occupation_2023[[#This Row],[SSOC 2020]], 2)</f>
        <v>24</v>
      </c>
      <c r="L215"/>
      <c r="M215" s="95"/>
      <c r="N215" s="95"/>
      <c r="O215" s="96" t="str">
        <f t="shared" si="2"/>
        <v>24</v>
      </c>
      <c r="P215" s="95"/>
      <c r="Q215" s="95"/>
      <c r="R215" s="95"/>
    </row>
    <row r="216" spans="1:18" ht="13">
      <c r="A216" s="63"/>
      <c r="B216" s="23">
        <v>23300</v>
      </c>
      <c r="C216" s="23" t="s">
        <v>234</v>
      </c>
      <c r="D216" s="70">
        <v>1471</v>
      </c>
      <c r="E216" s="70">
        <v>3200</v>
      </c>
      <c r="F216" s="70">
        <v>3444</v>
      </c>
      <c r="G216" s="70">
        <v>3970</v>
      </c>
      <c r="H216" s="70">
        <v>3200</v>
      </c>
      <c r="I216" s="70">
        <v>3450</v>
      </c>
      <c r="J216" s="70">
        <v>3982</v>
      </c>
      <c r="K216" s="76" t="str">
        <f>LEFT(Monthly_Wage_Table_By_Occupation_2023[[#This Row],[SSOC 2020]], 2)</f>
        <v>23</v>
      </c>
      <c r="L216"/>
      <c r="M216" s="95"/>
      <c r="N216" s="95"/>
      <c r="O216" s="96" t="str">
        <f t="shared" si="2"/>
        <v>23</v>
      </c>
      <c r="P216" s="95"/>
      <c r="Q216" s="95"/>
      <c r="R216" s="95"/>
    </row>
    <row r="217" spans="1:18" ht="13">
      <c r="A217" s="63"/>
      <c r="B217" s="27">
        <v>21532</v>
      </c>
      <c r="C217" s="27" t="s">
        <v>86</v>
      </c>
      <c r="D217" s="71">
        <v>665</v>
      </c>
      <c r="E217" s="71">
        <v>4599</v>
      </c>
      <c r="F217" s="71">
        <v>5498</v>
      </c>
      <c r="G217" s="71">
        <v>7447</v>
      </c>
      <c r="H217" s="71">
        <v>4800</v>
      </c>
      <c r="I217" s="71">
        <v>5833</v>
      </c>
      <c r="J217" s="71">
        <v>7832</v>
      </c>
      <c r="K217" s="76" t="str">
        <f>LEFT(Monthly_Wage_Table_By_Occupation_2023[[#This Row],[SSOC 2020]], 2)</f>
        <v>21</v>
      </c>
      <c r="L217"/>
      <c r="M217" s="95"/>
      <c r="N217" s="95"/>
      <c r="O217" s="96" t="str">
        <f t="shared" si="2"/>
        <v>21</v>
      </c>
      <c r="P217" s="95"/>
      <c r="Q217" s="95"/>
      <c r="R217" s="95"/>
    </row>
    <row r="218" spans="1:18" ht="13">
      <c r="A218" s="63"/>
      <c r="B218" s="23">
        <v>24361</v>
      </c>
      <c r="C218" s="23" t="s">
        <v>373</v>
      </c>
      <c r="D218" s="70">
        <v>307</v>
      </c>
      <c r="E218" s="70">
        <v>4500</v>
      </c>
      <c r="F218" s="70">
        <v>9276</v>
      </c>
      <c r="G218" s="70">
        <v>15176</v>
      </c>
      <c r="H218" s="70">
        <v>5260</v>
      </c>
      <c r="I218" s="70">
        <v>9526</v>
      </c>
      <c r="J218" s="70">
        <v>15903</v>
      </c>
      <c r="K218" s="76" t="str">
        <f>LEFT(Monthly_Wage_Table_By_Occupation_2023[[#This Row],[SSOC 2020]], 2)</f>
        <v>24</v>
      </c>
      <c r="L218"/>
      <c r="M218" s="95"/>
      <c r="N218" s="95"/>
      <c r="O218" s="96" t="str">
        <f t="shared" si="2"/>
        <v>24</v>
      </c>
      <c r="P218" s="95"/>
      <c r="Q218" s="95"/>
      <c r="R218" s="95"/>
    </row>
    <row r="219" spans="1:18" ht="13">
      <c r="A219" s="63"/>
      <c r="B219" s="27">
        <v>2230</v>
      </c>
      <c r="C219" s="27" t="s">
        <v>544</v>
      </c>
      <c r="D219" s="71">
        <v>77</v>
      </c>
      <c r="E219" s="71">
        <v>2500</v>
      </c>
      <c r="F219" s="71">
        <v>3857</v>
      </c>
      <c r="G219" s="71">
        <v>5883</v>
      </c>
      <c r="H219" s="71">
        <v>3000</v>
      </c>
      <c r="I219" s="71">
        <v>3955</v>
      </c>
      <c r="J219" s="71">
        <v>5883</v>
      </c>
      <c r="K219" s="76" t="str">
        <f>LEFT(Monthly_Wage_Table_By_Occupation_2023[[#This Row],[SSOC 2020]], 2)</f>
        <v>22</v>
      </c>
      <c r="L219"/>
      <c r="M219" s="95"/>
      <c r="N219" s="95"/>
      <c r="O219" s="96" t="str">
        <f t="shared" si="2"/>
        <v>22</v>
      </c>
      <c r="P219" s="95"/>
      <c r="Q219" s="95"/>
      <c r="R219" s="95"/>
    </row>
    <row r="220" spans="1:18" ht="13">
      <c r="A220" s="63"/>
      <c r="B220" s="23">
        <v>24240</v>
      </c>
      <c r="C220" s="23" t="s">
        <v>104</v>
      </c>
      <c r="D220" s="70">
        <v>492</v>
      </c>
      <c r="E220" s="70">
        <v>3295</v>
      </c>
      <c r="F220" s="70">
        <v>3977</v>
      </c>
      <c r="G220" s="70">
        <v>4629</v>
      </c>
      <c r="H220" s="70">
        <v>3357</v>
      </c>
      <c r="I220" s="70">
        <v>4073</v>
      </c>
      <c r="J220" s="70">
        <v>4932</v>
      </c>
      <c r="K220" s="76" t="str">
        <f>LEFT(Monthly_Wage_Table_By_Occupation_2023[[#This Row],[SSOC 2020]], 2)</f>
        <v>24</v>
      </c>
      <c r="L220"/>
      <c r="M220" s="95"/>
      <c r="N220" s="95"/>
      <c r="O220" s="96" t="str">
        <f t="shared" si="2"/>
        <v>24</v>
      </c>
      <c r="P220" s="95"/>
      <c r="Q220" s="95"/>
      <c r="R220" s="95"/>
    </row>
    <row r="221" spans="1:18" ht="13">
      <c r="A221" s="63"/>
      <c r="B221" s="27">
        <v>24134</v>
      </c>
      <c r="C221" s="27" t="s">
        <v>101</v>
      </c>
      <c r="D221" s="71">
        <v>333</v>
      </c>
      <c r="E221" s="71">
        <v>5185</v>
      </c>
      <c r="F221" s="71">
        <v>7972</v>
      </c>
      <c r="G221" s="71">
        <v>13041</v>
      </c>
      <c r="H221" s="71">
        <v>5185</v>
      </c>
      <c r="I221" s="71">
        <v>8000</v>
      </c>
      <c r="J221" s="71">
        <v>13553</v>
      </c>
      <c r="K221" s="76" t="str">
        <f>LEFT(Monthly_Wage_Table_By_Occupation_2023[[#This Row],[SSOC 2020]], 2)</f>
        <v>24</v>
      </c>
      <c r="L221"/>
      <c r="M221" s="95"/>
      <c r="N221" s="95"/>
      <c r="O221" s="96" t="str">
        <f t="shared" si="2"/>
        <v>24</v>
      </c>
      <c r="P221" s="95"/>
      <c r="Q221" s="95"/>
      <c r="R221" s="95"/>
    </row>
    <row r="222" spans="1:18" ht="13">
      <c r="A222" s="63"/>
      <c r="B222" s="23">
        <v>23101</v>
      </c>
      <c r="C222" s="23" t="s">
        <v>95</v>
      </c>
      <c r="D222" s="70">
        <v>2950</v>
      </c>
      <c r="E222" s="70">
        <v>9211</v>
      </c>
      <c r="F222" s="70">
        <v>12877</v>
      </c>
      <c r="G222" s="70">
        <v>17741</v>
      </c>
      <c r="H222" s="70">
        <v>9476</v>
      </c>
      <c r="I222" s="70">
        <v>13108</v>
      </c>
      <c r="J222" s="70">
        <v>17890</v>
      </c>
      <c r="K222" s="76" t="str">
        <f>LEFT(Monthly_Wage_Table_By_Occupation_2023[[#This Row],[SSOC 2020]], 2)</f>
        <v>23</v>
      </c>
      <c r="L222"/>
      <c r="M222" s="95"/>
      <c r="N222" s="95"/>
      <c r="O222" s="96" t="str">
        <f t="shared" si="2"/>
        <v>23</v>
      </c>
      <c r="P222" s="95"/>
      <c r="Q222" s="95"/>
      <c r="R222" s="95"/>
    </row>
    <row r="223" spans="1:18" ht="13">
      <c r="A223" s="63"/>
      <c r="B223" s="27">
        <v>25122</v>
      </c>
      <c r="C223" s="27" t="s">
        <v>378</v>
      </c>
      <c r="D223" s="71">
        <v>108</v>
      </c>
      <c r="E223" s="71">
        <v>4350</v>
      </c>
      <c r="F223" s="71">
        <v>5690</v>
      </c>
      <c r="G223" s="71">
        <v>6900</v>
      </c>
      <c r="H223" s="71">
        <v>4350</v>
      </c>
      <c r="I223" s="71">
        <v>5758</v>
      </c>
      <c r="J223" s="71">
        <v>7125</v>
      </c>
      <c r="K223" s="76" t="str">
        <f>LEFT(Monthly_Wage_Table_By_Occupation_2023[[#This Row],[SSOC 2020]], 2)</f>
        <v>25</v>
      </c>
      <c r="L223"/>
      <c r="M223" s="95"/>
      <c r="N223" s="95"/>
      <c r="O223" s="96" t="str">
        <f t="shared" si="2"/>
        <v>25</v>
      </c>
      <c r="P223" s="95"/>
      <c r="Q223" s="95"/>
      <c r="R223" s="95"/>
    </row>
    <row r="224" spans="1:18" ht="13">
      <c r="A224" s="63"/>
      <c r="B224" s="67">
        <v>3</v>
      </c>
      <c r="C224" s="67" t="s">
        <v>114</v>
      </c>
      <c r="D224" s="70"/>
      <c r="E224" s="70"/>
      <c r="F224" s="70"/>
      <c r="G224" s="70"/>
      <c r="H224" s="70"/>
      <c r="I224" s="70"/>
      <c r="J224" s="70"/>
      <c r="K224" s="76" t="str">
        <f>LEFT(Monthly_Wage_Table_By_Occupation_2023[[#This Row],[SSOC 2020]], 2)</f>
        <v>3</v>
      </c>
      <c r="L224"/>
      <c r="M224" s="95"/>
      <c r="N224" s="95"/>
      <c r="O224" s="96" t="str">
        <f t="shared" si="2"/>
        <v>3</v>
      </c>
      <c r="P224" s="95"/>
      <c r="Q224" s="95"/>
      <c r="R224" s="95"/>
    </row>
    <row r="225" spans="1:18" ht="13">
      <c r="A225" s="63"/>
      <c r="B225" s="27">
        <v>31211</v>
      </c>
      <c r="C225" s="27" t="s">
        <v>411</v>
      </c>
      <c r="D225" s="71">
        <v>546</v>
      </c>
      <c r="E225" s="71">
        <v>2909</v>
      </c>
      <c r="F225" s="71">
        <v>3494</v>
      </c>
      <c r="G225" s="71">
        <v>4200</v>
      </c>
      <c r="H225" s="71">
        <v>3899</v>
      </c>
      <c r="I225" s="71">
        <v>5011</v>
      </c>
      <c r="J225" s="71">
        <v>6103</v>
      </c>
      <c r="K225" s="76" t="str">
        <f>LEFT(Monthly_Wage_Table_By_Occupation_2023[[#This Row],[SSOC 2020]], 2)</f>
        <v>31</v>
      </c>
      <c r="L225"/>
      <c r="M225" s="95"/>
      <c r="N225" s="95"/>
      <c r="O225" s="96" t="str">
        <f t="shared" si="2"/>
        <v>31</v>
      </c>
      <c r="P225" s="95"/>
      <c r="Q225" s="95"/>
      <c r="R225" s="95"/>
    </row>
    <row r="226" spans="1:18" ht="13">
      <c r="A226" s="63"/>
      <c r="B226" s="23">
        <v>33222</v>
      </c>
      <c r="C226" s="23" t="s">
        <v>130</v>
      </c>
      <c r="D226" s="70">
        <v>1820</v>
      </c>
      <c r="E226" s="70">
        <v>3500</v>
      </c>
      <c r="F226" s="70">
        <v>4955</v>
      </c>
      <c r="G226" s="70">
        <v>7188</v>
      </c>
      <c r="H226" s="70">
        <v>3500</v>
      </c>
      <c r="I226" s="70">
        <v>4962</v>
      </c>
      <c r="J226" s="70">
        <v>7253</v>
      </c>
      <c r="K226" s="76" t="str">
        <f>LEFT(Monthly_Wage_Table_By_Occupation_2023[[#This Row],[SSOC 2020]], 2)</f>
        <v>33</v>
      </c>
      <c r="L226"/>
      <c r="M226" s="95"/>
      <c r="N226" s="95"/>
      <c r="O226" s="96" t="str">
        <f t="shared" si="2"/>
        <v>33</v>
      </c>
      <c r="P226" s="95"/>
      <c r="Q226" s="95"/>
      <c r="R226" s="95"/>
    </row>
    <row r="227" spans="1:18" ht="13">
      <c r="A227" s="63"/>
      <c r="B227" s="27">
        <v>3142</v>
      </c>
      <c r="C227" s="27" t="s">
        <v>551</v>
      </c>
      <c r="D227" s="71">
        <v>42</v>
      </c>
      <c r="E227" s="71">
        <v>1737</v>
      </c>
      <c r="F227" s="71">
        <v>1909</v>
      </c>
      <c r="G227" s="71">
        <v>3900</v>
      </c>
      <c r="H227" s="71">
        <v>1737</v>
      </c>
      <c r="I227" s="71">
        <v>1909</v>
      </c>
      <c r="J227" s="71">
        <v>3900</v>
      </c>
      <c r="K227" s="76" t="str">
        <f>LEFT(Monthly_Wage_Table_By_Occupation_2023[[#This Row],[SSOC 2020]], 2)</f>
        <v>31</v>
      </c>
      <c r="L227"/>
      <c r="M227" s="95"/>
      <c r="N227" s="95"/>
      <c r="O227" s="96" t="str">
        <f t="shared" si="2"/>
        <v>31</v>
      </c>
      <c r="P227" s="95"/>
      <c r="Q227" s="95"/>
      <c r="R227" s="95"/>
    </row>
    <row r="228" spans="1:18" ht="13">
      <c r="A228" s="63"/>
      <c r="B228" s="23">
        <v>31594</v>
      </c>
      <c r="C228" s="23" t="s">
        <v>121</v>
      </c>
      <c r="D228" s="70">
        <v>198</v>
      </c>
      <c r="E228" s="70">
        <v>3454</v>
      </c>
      <c r="F228" s="70">
        <v>4369</v>
      </c>
      <c r="G228" s="70">
        <v>5479</v>
      </c>
      <c r="H228" s="70">
        <v>3557</v>
      </c>
      <c r="I228" s="70">
        <v>4405</v>
      </c>
      <c r="J228" s="70">
        <v>5479</v>
      </c>
      <c r="K228" s="76" t="str">
        <f>LEFT(Monthly_Wage_Table_By_Occupation_2023[[#This Row],[SSOC 2020]], 2)</f>
        <v>31</v>
      </c>
      <c r="L228"/>
      <c r="M228" s="95"/>
      <c r="N228" s="95"/>
      <c r="O228" s="96" t="str">
        <f t="shared" si="2"/>
        <v>31</v>
      </c>
      <c r="P228" s="95"/>
      <c r="Q228" s="95"/>
      <c r="R228" s="95"/>
    </row>
    <row r="229" spans="1:18" ht="13">
      <c r="A229" s="63"/>
      <c r="B229" s="27">
        <v>33611</v>
      </c>
      <c r="C229" s="27" t="s">
        <v>438</v>
      </c>
      <c r="D229" s="71">
        <v>188</v>
      </c>
      <c r="E229" s="71">
        <v>3560</v>
      </c>
      <c r="F229" s="71">
        <v>4559</v>
      </c>
      <c r="G229" s="71">
        <v>5553</v>
      </c>
      <c r="H229" s="71">
        <v>3722</v>
      </c>
      <c r="I229" s="71">
        <v>4893</v>
      </c>
      <c r="J229" s="71">
        <v>5917</v>
      </c>
      <c r="K229" s="76" t="str">
        <f>LEFT(Monthly_Wage_Table_By_Occupation_2023[[#This Row],[SSOC 2020]], 2)</f>
        <v>33</v>
      </c>
      <c r="L229"/>
      <c r="M229" s="95"/>
      <c r="N229" s="95"/>
      <c r="O229" s="96" t="str">
        <f t="shared" si="2"/>
        <v>33</v>
      </c>
      <c r="P229" s="95"/>
      <c r="Q229" s="95"/>
      <c r="R229" s="95"/>
    </row>
    <row r="230" spans="1:18" ht="13">
      <c r="A230" s="63"/>
      <c r="B230" s="23">
        <v>31571</v>
      </c>
      <c r="C230" s="23" t="s">
        <v>119</v>
      </c>
      <c r="D230" s="70">
        <v>64</v>
      </c>
      <c r="E230" s="70">
        <v>3418</v>
      </c>
      <c r="F230" s="70">
        <v>4119</v>
      </c>
      <c r="G230" s="70">
        <v>4860</v>
      </c>
      <c r="H230" s="70">
        <v>3418</v>
      </c>
      <c r="I230" s="70">
        <v>4119</v>
      </c>
      <c r="J230" s="70">
        <v>4964</v>
      </c>
      <c r="K230" s="76" t="str">
        <f>LEFT(Monthly_Wage_Table_By_Occupation_2023[[#This Row],[SSOC 2020]], 2)</f>
        <v>31</v>
      </c>
      <c r="L230"/>
      <c r="M230" s="95"/>
      <c r="N230" s="95"/>
      <c r="O230" s="96" t="str">
        <f t="shared" si="2"/>
        <v>31</v>
      </c>
      <c r="P230" s="95"/>
      <c r="Q230" s="95"/>
      <c r="R230" s="95"/>
    </row>
    <row r="231" spans="1:18" ht="13">
      <c r="A231" s="63"/>
      <c r="B231" s="27">
        <v>31295</v>
      </c>
      <c r="C231" s="27" t="s">
        <v>415</v>
      </c>
      <c r="D231" s="71">
        <v>593</v>
      </c>
      <c r="E231" s="71">
        <v>3098</v>
      </c>
      <c r="F231" s="71">
        <v>3481</v>
      </c>
      <c r="G231" s="71">
        <v>3809</v>
      </c>
      <c r="H231" s="71">
        <v>3118</v>
      </c>
      <c r="I231" s="71">
        <v>3499</v>
      </c>
      <c r="J231" s="71">
        <v>3817</v>
      </c>
      <c r="K231" s="76" t="str">
        <f>LEFT(Monthly_Wage_Table_By_Occupation_2023[[#This Row],[SSOC 2020]], 2)</f>
        <v>31</v>
      </c>
      <c r="L231"/>
      <c r="M231" s="95"/>
      <c r="N231" s="95"/>
      <c r="O231" s="96" t="str">
        <f t="shared" si="2"/>
        <v>31</v>
      </c>
      <c r="P231" s="95"/>
      <c r="Q231" s="95"/>
      <c r="R231" s="95"/>
    </row>
    <row r="232" spans="1:18" ht="13">
      <c r="A232" s="63"/>
      <c r="B232" s="23">
        <v>31184</v>
      </c>
      <c r="C232" s="23" t="s">
        <v>410</v>
      </c>
      <c r="D232" s="70">
        <v>232</v>
      </c>
      <c r="E232" s="70">
        <v>4000</v>
      </c>
      <c r="F232" s="70">
        <v>5231</v>
      </c>
      <c r="G232" s="70">
        <v>14835</v>
      </c>
      <c r="H232" s="70">
        <v>4000</v>
      </c>
      <c r="I232" s="70">
        <v>5231</v>
      </c>
      <c r="J232" s="70">
        <v>14835</v>
      </c>
      <c r="K232" s="76" t="str">
        <f>LEFT(Monthly_Wage_Table_By_Occupation_2023[[#This Row],[SSOC 2020]], 2)</f>
        <v>31</v>
      </c>
      <c r="L232"/>
      <c r="M232" s="95"/>
      <c r="N232" s="95"/>
      <c r="O232" s="96" t="str">
        <f t="shared" si="2"/>
        <v>31</v>
      </c>
      <c r="P232" s="95"/>
      <c r="Q232" s="95"/>
      <c r="R232" s="95"/>
    </row>
    <row r="233" spans="1:18" ht="13">
      <c r="A233" s="63"/>
      <c r="B233" s="27">
        <v>33152</v>
      </c>
      <c r="C233" s="27" t="s">
        <v>430</v>
      </c>
      <c r="D233" s="71">
        <v>372</v>
      </c>
      <c r="E233" s="71">
        <v>3153</v>
      </c>
      <c r="F233" s="71">
        <v>4095</v>
      </c>
      <c r="G233" s="71">
        <v>5575</v>
      </c>
      <c r="H233" s="71">
        <v>3288</v>
      </c>
      <c r="I233" s="71">
        <v>4310</v>
      </c>
      <c r="J233" s="71">
        <v>5983</v>
      </c>
      <c r="K233" s="76" t="str">
        <f>LEFT(Monthly_Wage_Table_By_Occupation_2023[[#This Row],[SSOC 2020]], 2)</f>
        <v>33</v>
      </c>
      <c r="L233"/>
      <c r="M233" s="95"/>
      <c r="N233" s="95"/>
      <c r="O233" s="96" t="str">
        <f t="shared" si="2"/>
        <v>33</v>
      </c>
      <c r="P233" s="95"/>
      <c r="Q233" s="95"/>
      <c r="R233" s="95"/>
    </row>
    <row r="234" spans="1:18" ht="13">
      <c r="A234" s="63"/>
      <c r="B234" s="23">
        <v>33131</v>
      </c>
      <c r="C234" s="23" t="s">
        <v>126</v>
      </c>
      <c r="D234" s="70">
        <v>2004</v>
      </c>
      <c r="E234" s="70">
        <v>3300</v>
      </c>
      <c r="F234" s="70">
        <v>4030</v>
      </c>
      <c r="G234" s="70">
        <v>5080</v>
      </c>
      <c r="H234" s="70">
        <v>3400</v>
      </c>
      <c r="I234" s="70">
        <v>4155</v>
      </c>
      <c r="J234" s="70">
        <v>5354</v>
      </c>
      <c r="K234" s="76" t="str">
        <f>LEFT(Monthly_Wage_Table_By_Occupation_2023[[#This Row],[SSOC 2020]], 2)</f>
        <v>33</v>
      </c>
      <c r="L234"/>
      <c r="M234" s="95"/>
      <c r="N234" s="95"/>
      <c r="O234" s="96" t="str">
        <f t="shared" si="2"/>
        <v>33</v>
      </c>
      <c r="P234" s="95"/>
      <c r="Q234" s="95"/>
      <c r="R234" s="95"/>
    </row>
    <row r="235" spans="1:18" ht="13">
      <c r="A235" s="63"/>
      <c r="B235" s="27">
        <v>31001</v>
      </c>
      <c r="C235" s="27" t="s">
        <v>396</v>
      </c>
      <c r="D235" s="71">
        <v>54</v>
      </c>
      <c r="E235" s="71">
        <v>3312</v>
      </c>
      <c r="F235" s="71">
        <v>4900</v>
      </c>
      <c r="G235" s="71">
        <v>6169</v>
      </c>
      <c r="H235" s="71">
        <v>3500</v>
      </c>
      <c r="I235" s="71">
        <v>5070</v>
      </c>
      <c r="J235" s="71">
        <v>6200</v>
      </c>
      <c r="K235" s="76" t="str">
        <f>LEFT(Monthly_Wage_Table_By_Occupation_2023[[#This Row],[SSOC 2020]], 2)</f>
        <v>31</v>
      </c>
      <c r="L235"/>
      <c r="M235" s="95"/>
      <c r="N235" s="95"/>
      <c r="O235" s="96" t="str">
        <f t="shared" si="2"/>
        <v>31</v>
      </c>
      <c r="P235" s="95"/>
      <c r="Q235" s="95"/>
      <c r="R235" s="95"/>
    </row>
    <row r="236" spans="1:18" ht="13">
      <c r="A236" s="63"/>
      <c r="B236" s="23">
        <v>31003</v>
      </c>
      <c r="C236" s="23" t="s">
        <v>115</v>
      </c>
      <c r="D236" s="70">
        <v>112</v>
      </c>
      <c r="E236" s="70">
        <v>2650</v>
      </c>
      <c r="F236" s="70">
        <v>2800</v>
      </c>
      <c r="G236" s="70">
        <v>3300</v>
      </c>
      <c r="H236" s="70">
        <v>2847</v>
      </c>
      <c r="I236" s="70">
        <v>3249</v>
      </c>
      <c r="J236" s="70">
        <v>3903</v>
      </c>
      <c r="K236" s="76" t="str">
        <f>LEFT(Monthly_Wage_Table_By_Occupation_2023[[#This Row],[SSOC 2020]], 2)</f>
        <v>31</v>
      </c>
      <c r="L236"/>
      <c r="M236" s="95"/>
      <c r="N236" s="95"/>
      <c r="O236" s="96" t="str">
        <f t="shared" si="2"/>
        <v>31</v>
      </c>
      <c r="P236" s="95"/>
      <c r="Q236" s="95"/>
      <c r="R236" s="95"/>
    </row>
    <row r="237" spans="1:18" ht="13">
      <c r="A237" s="63"/>
      <c r="B237" s="27">
        <v>31006</v>
      </c>
      <c r="C237" s="27" t="s">
        <v>117</v>
      </c>
      <c r="D237" s="71">
        <v>623</v>
      </c>
      <c r="E237" s="71">
        <v>2708</v>
      </c>
      <c r="F237" s="71">
        <v>3300</v>
      </c>
      <c r="G237" s="71">
        <v>3960</v>
      </c>
      <c r="H237" s="71">
        <v>3005</v>
      </c>
      <c r="I237" s="71">
        <v>3577</v>
      </c>
      <c r="J237" s="71">
        <v>4317</v>
      </c>
      <c r="K237" s="76" t="str">
        <f>LEFT(Monthly_Wage_Table_By_Occupation_2023[[#This Row],[SSOC 2020]], 2)</f>
        <v>31</v>
      </c>
      <c r="L237"/>
      <c r="M237" s="95"/>
      <c r="N237" s="95"/>
      <c r="O237" s="96" t="str">
        <f t="shared" si="2"/>
        <v>31</v>
      </c>
      <c r="P237" s="95"/>
      <c r="Q237" s="95"/>
      <c r="R237" s="95"/>
    </row>
    <row r="238" spans="1:18" ht="13">
      <c r="A238" s="63"/>
      <c r="B238" s="23">
        <v>31004</v>
      </c>
      <c r="C238" s="23" t="s">
        <v>116</v>
      </c>
      <c r="D238" s="70">
        <v>612</v>
      </c>
      <c r="E238" s="70">
        <v>3054</v>
      </c>
      <c r="F238" s="70">
        <v>3506</v>
      </c>
      <c r="G238" s="70">
        <v>4074</v>
      </c>
      <c r="H238" s="70">
        <v>3165</v>
      </c>
      <c r="I238" s="70">
        <v>3606</v>
      </c>
      <c r="J238" s="70">
        <v>4201</v>
      </c>
      <c r="K238" s="76" t="str">
        <f>LEFT(Monthly_Wage_Table_By_Occupation_2023[[#This Row],[SSOC 2020]], 2)</f>
        <v>31</v>
      </c>
      <c r="L238"/>
      <c r="M238" s="95"/>
      <c r="N238" s="95"/>
      <c r="O238" s="96" t="str">
        <f t="shared" si="2"/>
        <v>31</v>
      </c>
      <c r="P238" s="95"/>
      <c r="Q238" s="95"/>
      <c r="R238" s="95"/>
    </row>
    <row r="239" spans="1:18" ht="13">
      <c r="A239" s="63"/>
      <c r="B239" s="27">
        <v>31143</v>
      </c>
      <c r="C239" s="27" t="s">
        <v>400</v>
      </c>
      <c r="D239" s="71">
        <v>67</v>
      </c>
      <c r="E239" s="71">
        <v>2620</v>
      </c>
      <c r="F239" s="71">
        <v>3362</v>
      </c>
      <c r="G239" s="71">
        <v>4152</v>
      </c>
      <c r="H239" s="71">
        <v>2635</v>
      </c>
      <c r="I239" s="71">
        <v>3423</v>
      </c>
      <c r="J239" s="71">
        <v>4152</v>
      </c>
      <c r="K239" s="76" t="str">
        <f>LEFT(Monthly_Wage_Table_By_Occupation_2023[[#This Row],[SSOC 2020]], 2)</f>
        <v>31</v>
      </c>
      <c r="L239"/>
      <c r="M239" s="95"/>
      <c r="N239" s="95"/>
      <c r="O239" s="96" t="str">
        <f t="shared" si="2"/>
        <v>31</v>
      </c>
      <c r="P239" s="95"/>
      <c r="Q239" s="95"/>
      <c r="R239" s="95"/>
    </row>
    <row r="240" spans="1:18" ht="13">
      <c r="A240" s="63"/>
      <c r="B240" s="23">
        <v>33132</v>
      </c>
      <c r="C240" s="23" t="s">
        <v>127</v>
      </c>
      <c r="D240" s="70">
        <v>129</v>
      </c>
      <c r="E240" s="70">
        <v>2790</v>
      </c>
      <c r="F240" s="70">
        <v>3530</v>
      </c>
      <c r="G240" s="70">
        <v>3985</v>
      </c>
      <c r="H240" s="70">
        <v>2987</v>
      </c>
      <c r="I240" s="70">
        <v>3600</v>
      </c>
      <c r="J240" s="70">
        <v>4017</v>
      </c>
      <c r="K240" s="76" t="str">
        <f>LEFT(Monthly_Wage_Table_By_Occupation_2023[[#This Row],[SSOC 2020]], 2)</f>
        <v>33</v>
      </c>
      <c r="L240"/>
      <c r="M240" s="95"/>
      <c r="N240" s="95"/>
      <c r="O240" s="96" t="str">
        <f t="shared" si="2"/>
        <v>33</v>
      </c>
      <c r="P240" s="95"/>
      <c r="Q240" s="95"/>
      <c r="R240" s="95"/>
    </row>
    <row r="241" spans="1:18" ht="13">
      <c r="A241" s="63"/>
      <c r="B241" s="27">
        <v>31392</v>
      </c>
      <c r="C241" s="27" t="s">
        <v>416</v>
      </c>
      <c r="D241" s="71">
        <v>72</v>
      </c>
      <c r="E241" s="71">
        <v>1656</v>
      </c>
      <c r="F241" s="71">
        <v>1875</v>
      </c>
      <c r="G241" s="71">
        <v>2338</v>
      </c>
      <c r="H241" s="71">
        <v>1686</v>
      </c>
      <c r="I241" s="71">
        <v>2423</v>
      </c>
      <c r="J241" s="71">
        <v>5119</v>
      </c>
      <c r="K241" s="76" t="str">
        <f>LEFT(Monthly_Wage_Table_By_Occupation_2023[[#This Row],[SSOC 2020]], 2)</f>
        <v>31</v>
      </c>
      <c r="L241"/>
      <c r="M241" s="95"/>
      <c r="N241" s="95"/>
      <c r="O241" s="96" t="str">
        <f t="shared" si="2"/>
        <v>31</v>
      </c>
      <c r="P241" s="95"/>
      <c r="Q241" s="95"/>
      <c r="R241" s="95"/>
    </row>
    <row r="242" spans="1:18" ht="13">
      <c r="A242" s="63"/>
      <c r="B242" s="23">
        <v>31212</v>
      </c>
      <c r="C242" s="23" t="s">
        <v>412</v>
      </c>
      <c r="D242" s="70">
        <v>290</v>
      </c>
      <c r="E242" s="70">
        <v>2535</v>
      </c>
      <c r="F242" s="70">
        <v>3233</v>
      </c>
      <c r="G242" s="70">
        <v>3783</v>
      </c>
      <c r="H242" s="70">
        <v>2535</v>
      </c>
      <c r="I242" s="70">
        <v>3288</v>
      </c>
      <c r="J242" s="70">
        <v>3798</v>
      </c>
      <c r="K242" s="76" t="str">
        <f>LEFT(Monthly_Wage_Table_By_Occupation_2023[[#This Row],[SSOC 2020]], 2)</f>
        <v>31</v>
      </c>
      <c r="L242"/>
      <c r="M242" s="95"/>
      <c r="N242" s="95"/>
      <c r="O242" s="96" t="str">
        <f t="shared" si="2"/>
        <v>31</v>
      </c>
      <c r="P242" s="95"/>
      <c r="Q242" s="95"/>
      <c r="R242" s="95"/>
    </row>
    <row r="243" spans="1:18" ht="13">
      <c r="A243" s="63"/>
      <c r="B243" s="75">
        <v>3521</v>
      </c>
      <c r="C243" s="75" t="s">
        <v>554</v>
      </c>
      <c r="D243" s="76">
        <v>142</v>
      </c>
      <c r="E243" s="76">
        <v>2490</v>
      </c>
      <c r="F243" s="76">
        <v>3241</v>
      </c>
      <c r="G243" s="76">
        <v>4441</v>
      </c>
      <c r="H243" s="76">
        <v>2502</v>
      </c>
      <c r="I243" s="76">
        <v>3277</v>
      </c>
      <c r="J243" s="76">
        <v>4475</v>
      </c>
      <c r="K243" s="76" t="str">
        <f>LEFT(Monthly_Wage_Table_By_Occupation_2023[[#This Row],[SSOC 2020]], 2)</f>
        <v>35</v>
      </c>
      <c r="L243"/>
      <c r="M243" s="95"/>
      <c r="N243" s="95"/>
      <c r="O243" s="96" t="str">
        <f t="shared" si="2"/>
        <v>35</v>
      </c>
      <c r="P243" s="95"/>
      <c r="Q243" s="95"/>
      <c r="R243" s="95"/>
    </row>
    <row r="244" spans="1:18" ht="13">
      <c r="A244" s="63"/>
      <c r="B244" s="23">
        <v>31122</v>
      </c>
      <c r="C244" s="23" t="s">
        <v>397</v>
      </c>
      <c r="D244" s="70">
        <v>105</v>
      </c>
      <c r="E244" s="70">
        <v>2500</v>
      </c>
      <c r="F244" s="70">
        <v>2970</v>
      </c>
      <c r="G244" s="70">
        <v>3700</v>
      </c>
      <c r="H244" s="70">
        <v>2550</v>
      </c>
      <c r="I244" s="70">
        <v>3288</v>
      </c>
      <c r="J244" s="70">
        <v>5540</v>
      </c>
      <c r="K244" s="76" t="str">
        <f>LEFT(Monthly_Wage_Table_By_Occupation_2023[[#This Row],[SSOC 2020]], 2)</f>
        <v>31</v>
      </c>
      <c r="L244"/>
      <c r="M244" s="95"/>
      <c r="N244" s="95"/>
      <c r="O244" s="96" t="str">
        <f t="shared" ref="O244:O307" si="3">LEFT(B244, 2)</f>
        <v>31</v>
      </c>
      <c r="P244" s="95"/>
      <c r="Q244" s="95"/>
      <c r="R244" s="95"/>
    </row>
    <row r="245" spans="1:18" ht="13">
      <c r="A245" s="63"/>
      <c r="B245" s="75">
        <v>33221</v>
      </c>
      <c r="C245" s="75" t="s">
        <v>129</v>
      </c>
      <c r="D245" s="76">
        <v>768</v>
      </c>
      <c r="E245" s="76">
        <v>3361</v>
      </c>
      <c r="F245" s="76">
        <v>4591</v>
      </c>
      <c r="G245" s="76">
        <v>6726</v>
      </c>
      <c r="H245" s="76">
        <v>3545</v>
      </c>
      <c r="I245" s="76">
        <v>4891</v>
      </c>
      <c r="J245" s="76">
        <v>6924</v>
      </c>
      <c r="K245" s="76" t="str">
        <f>LEFT(Monthly_Wage_Table_By_Occupation_2023[[#This Row],[SSOC 2020]], 2)</f>
        <v>33</v>
      </c>
      <c r="L245"/>
      <c r="M245" s="95"/>
      <c r="N245" s="95"/>
      <c r="O245" s="96" t="str">
        <f t="shared" si="3"/>
        <v>33</v>
      </c>
      <c r="P245" s="95"/>
      <c r="Q245" s="95"/>
      <c r="R245" s="95"/>
    </row>
    <row r="246" spans="1:18" ht="13">
      <c r="A246" s="63"/>
      <c r="B246" s="23">
        <v>33231</v>
      </c>
      <c r="C246" s="23" t="s">
        <v>432</v>
      </c>
      <c r="D246" s="70">
        <v>312</v>
      </c>
      <c r="E246" s="70">
        <v>3500</v>
      </c>
      <c r="F246" s="70">
        <v>4444</v>
      </c>
      <c r="G246" s="70">
        <v>5586</v>
      </c>
      <c r="H246" s="70">
        <v>3631</v>
      </c>
      <c r="I246" s="70">
        <v>4593</v>
      </c>
      <c r="J246" s="70">
        <v>5806</v>
      </c>
      <c r="K246" s="76" t="str">
        <f>LEFT(Monthly_Wage_Table_By_Occupation_2023[[#This Row],[SSOC 2020]], 2)</f>
        <v>33</v>
      </c>
      <c r="L246"/>
      <c r="M246" s="95"/>
      <c r="N246" s="95"/>
      <c r="O246" s="96" t="str">
        <f t="shared" si="3"/>
        <v>33</v>
      </c>
      <c r="P246" s="95"/>
      <c r="Q246" s="95"/>
      <c r="R246" s="95"/>
    </row>
    <row r="247" spans="1:18" ht="13">
      <c r="A247" s="63"/>
      <c r="B247" s="75">
        <v>34341</v>
      </c>
      <c r="C247" s="75" t="s">
        <v>140</v>
      </c>
      <c r="D247" s="76">
        <v>932</v>
      </c>
      <c r="E247" s="76">
        <v>3153</v>
      </c>
      <c r="F247" s="76">
        <v>3917</v>
      </c>
      <c r="G247" s="76">
        <v>5172</v>
      </c>
      <c r="H247" s="76">
        <v>3265</v>
      </c>
      <c r="I247" s="76">
        <v>4100</v>
      </c>
      <c r="J247" s="76">
        <v>5519</v>
      </c>
      <c r="K247" s="76" t="str">
        <f>LEFT(Monthly_Wage_Table_By_Occupation_2023[[#This Row],[SSOC 2020]], 2)</f>
        <v>34</v>
      </c>
      <c r="L247"/>
      <c r="M247" s="95"/>
      <c r="N247" s="95"/>
      <c r="O247" s="96" t="str">
        <f t="shared" si="3"/>
        <v>34</v>
      </c>
      <c r="P247" s="95"/>
      <c r="Q247" s="95"/>
      <c r="R247" s="95"/>
    </row>
    <row r="248" spans="1:18" ht="13">
      <c r="A248" s="63"/>
      <c r="B248" s="23">
        <v>3116</v>
      </c>
      <c r="C248" s="23" t="s">
        <v>548</v>
      </c>
      <c r="D248" s="70">
        <v>221</v>
      </c>
      <c r="E248" s="70">
        <v>2410</v>
      </c>
      <c r="F248" s="70">
        <v>3680</v>
      </c>
      <c r="G248" s="70">
        <v>4923</v>
      </c>
      <c r="H248" s="70">
        <v>3300</v>
      </c>
      <c r="I248" s="70">
        <v>4515</v>
      </c>
      <c r="J248" s="70">
        <v>6020</v>
      </c>
      <c r="K248" s="76" t="str">
        <f>LEFT(Monthly_Wage_Table_By_Occupation_2023[[#This Row],[SSOC 2020]], 2)</f>
        <v>31</v>
      </c>
      <c r="L248"/>
      <c r="M248" s="95"/>
      <c r="N248" s="95"/>
      <c r="O248" s="96" t="str">
        <f t="shared" si="3"/>
        <v>31</v>
      </c>
      <c r="P248" s="95"/>
      <c r="Q248" s="95"/>
      <c r="R248" s="95"/>
    </row>
    <row r="249" spans="1:18" ht="13">
      <c r="A249" s="63"/>
      <c r="B249" s="75">
        <v>31161</v>
      </c>
      <c r="C249" s="75" t="s">
        <v>404</v>
      </c>
      <c r="D249" s="76">
        <v>153</v>
      </c>
      <c r="E249" s="76">
        <v>2959</v>
      </c>
      <c r="F249" s="76">
        <v>3837</v>
      </c>
      <c r="G249" s="76">
        <v>4914</v>
      </c>
      <c r="H249" s="76">
        <v>3763</v>
      </c>
      <c r="I249" s="76">
        <v>4805</v>
      </c>
      <c r="J249" s="76">
        <v>6062</v>
      </c>
      <c r="K249" s="76" t="str">
        <f>LEFT(Monthly_Wage_Table_By_Occupation_2023[[#This Row],[SSOC 2020]], 2)</f>
        <v>31</v>
      </c>
      <c r="L249"/>
      <c r="M249" s="95"/>
      <c r="N249" s="95"/>
      <c r="O249" s="96" t="str">
        <f t="shared" si="3"/>
        <v>31</v>
      </c>
      <c r="P249" s="95"/>
      <c r="Q249" s="95"/>
      <c r="R249" s="95"/>
    </row>
    <row r="250" spans="1:18" ht="13">
      <c r="A250" s="63"/>
      <c r="B250" s="23">
        <v>31111</v>
      </c>
      <c r="C250" s="23" t="s">
        <v>118</v>
      </c>
      <c r="D250" s="70">
        <v>312</v>
      </c>
      <c r="E250" s="70">
        <v>2461</v>
      </c>
      <c r="F250" s="70">
        <v>3088</v>
      </c>
      <c r="G250" s="70">
        <v>4307</v>
      </c>
      <c r="H250" s="70">
        <v>2756</v>
      </c>
      <c r="I250" s="70">
        <v>3579</v>
      </c>
      <c r="J250" s="70">
        <v>4912</v>
      </c>
      <c r="K250" s="76" t="str">
        <f>LEFT(Monthly_Wage_Table_By_Occupation_2023[[#This Row],[SSOC 2020]], 2)</f>
        <v>31</v>
      </c>
      <c r="L250"/>
      <c r="M250" s="95"/>
      <c r="N250" s="95"/>
      <c r="O250" s="96" t="str">
        <f t="shared" si="3"/>
        <v>31</v>
      </c>
      <c r="P250" s="95"/>
      <c r="Q250" s="95"/>
      <c r="R250" s="95"/>
    </row>
    <row r="251" spans="1:18" ht="13">
      <c r="A251" s="63"/>
      <c r="B251" s="75">
        <v>31121</v>
      </c>
      <c r="C251" s="75" t="s">
        <v>254</v>
      </c>
      <c r="D251" s="76">
        <v>78</v>
      </c>
      <c r="E251" s="76">
        <v>3185</v>
      </c>
      <c r="F251" s="76">
        <v>3936</v>
      </c>
      <c r="G251" s="76">
        <v>5200</v>
      </c>
      <c r="H251" s="76">
        <v>3195</v>
      </c>
      <c r="I251" s="76">
        <v>3936</v>
      </c>
      <c r="J251" s="76">
        <v>5200</v>
      </c>
      <c r="K251" s="76" t="str">
        <f>LEFT(Monthly_Wage_Table_By_Occupation_2023[[#This Row],[SSOC 2020]], 2)</f>
        <v>31</v>
      </c>
      <c r="L251"/>
      <c r="M251" s="95"/>
      <c r="N251" s="95"/>
      <c r="O251" s="96" t="str">
        <f t="shared" si="3"/>
        <v>31</v>
      </c>
      <c r="P251" s="95"/>
      <c r="Q251" s="95"/>
      <c r="R251" s="95"/>
    </row>
    <row r="252" spans="1:18" ht="13">
      <c r="A252" s="63"/>
      <c r="B252" s="23">
        <v>31183</v>
      </c>
      <c r="C252" s="23" t="s">
        <v>409</v>
      </c>
      <c r="D252" s="70">
        <v>201</v>
      </c>
      <c r="E252" s="70">
        <v>3230</v>
      </c>
      <c r="F252" s="70">
        <v>4060</v>
      </c>
      <c r="G252" s="70">
        <v>4950</v>
      </c>
      <c r="H252" s="70">
        <v>3250</v>
      </c>
      <c r="I252" s="70">
        <v>4139</v>
      </c>
      <c r="J252" s="70">
        <v>5000</v>
      </c>
      <c r="K252" s="76" t="str">
        <f>LEFT(Monthly_Wage_Table_By_Occupation_2023[[#This Row],[SSOC 2020]], 2)</f>
        <v>31</v>
      </c>
      <c r="L252"/>
      <c r="M252" s="95"/>
      <c r="N252" s="95"/>
      <c r="O252" s="96" t="str">
        <f t="shared" si="3"/>
        <v>31</v>
      </c>
      <c r="P252" s="95"/>
      <c r="Q252" s="95"/>
      <c r="R252" s="95"/>
    </row>
    <row r="253" spans="1:18" ht="13">
      <c r="A253" s="63"/>
      <c r="B253" s="75">
        <v>33311</v>
      </c>
      <c r="C253" s="75" t="s">
        <v>133</v>
      </c>
      <c r="D253" s="76">
        <v>173</v>
      </c>
      <c r="E253" s="76">
        <v>3210</v>
      </c>
      <c r="F253" s="76">
        <v>3675</v>
      </c>
      <c r="G253" s="76">
        <v>4341</v>
      </c>
      <c r="H253" s="76">
        <v>3250</v>
      </c>
      <c r="I253" s="76">
        <v>3675</v>
      </c>
      <c r="J253" s="76">
        <v>4350</v>
      </c>
      <c r="K253" s="76" t="str">
        <f>LEFT(Monthly_Wage_Table_By_Occupation_2023[[#This Row],[SSOC 2020]], 2)</f>
        <v>33</v>
      </c>
      <c r="L253"/>
      <c r="M253" s="95"/>
      <c r="N253" s="95"/>
      <c r="O253" s="96" t="str">
        <f t="shared" si="3"/>
        <v>33</v>
      </c>
      <c r="P253" s="95"/>
      <c r="Q253" s="95"/>
      <c r="R253" s="95"/>
    </row>
    <row r="254" spans="1:18" ht="13">
      <c r="A254" s="63"/>
      <c r="B254" s="23">
        <v>31412</v>
      </c>
      <c r="C254" s="23" t="s">
        <v>239</v>
      </c>
      <c r="D254" s="70">
        <v>505</v>
      </c>
      <c r="E254" s="70">
        <v>4240</v>
      </c>
      <c r="F254" s="70">
        <v>4768</v>
      </c>
      <c r="G254" s="70">
        <v>5584</v>
      </c>
      <c r="H254" s="70">
        <v>4250</v>
      </c>
      <c r="I254" s="70">
        <v>4846</v>
      </c>
      <c r="J254" s="70">
        <v>5837</v>
      </c>
      <c r="K254" s="76" t="str">
        <f>LEFT(Monthly_Wage_Table_By_Occupation_2023[[#This Row],[SSOC 2020]], 2)</f>
        <v>31</v>
      </c>
      <c r="L254"/>
      <c r="M254" s="95"/>
      <c r="N254" s="95"/>
      <c r="O254" s="96" t="str">
        <f t="shared" si="3"/>
        <v>31</v>
      </c>
      <c r="P254" s="95"/>
      <c r="Q254" s="95"/>
      <c r="R254" s="95"/>
    </row>
    <row r="255" spans="1:18" ht="13">
      <c r="A255" s="63"/>
      <c r="B255" s="75">
        <v>3322</v>
      </c>
      <c r="C255" s="75" t="s">
        <v>553</v>
      </c>
      <c r="D255" s="76">
        <v>5724</v>
      </c>
      <c r="E255" s="76">
        <v>3070</v>
      </c>
      <c r="F255" s="76">
        <v>4172</v>
      </c>
      <c r="G255" s="76">
        <v>6502</v>
      </c>
      <c r="H255" s="76">
        <v>3200</v>
      </c>
      <c r="I255" s="76">
        <v>4396</v>
      </c>
      <c r="J255" s="76">
        <v>6746</v>
      </c>
      <c r="K255" s="76" t="str">
        <f>LEFT(Monthly_Wage_Table_By_Occupation_2023[[#This Row],[SSOC 2020]], 2)</f>
        <v>33</v>
      </c>
      <c r="L255"/>
      <c r="M255" s="95"/>
      <c r="N255" s="95"/>
      <c r="O255" s="96" t="str">
        <f t="shared" si="3"/>
        <v>33</v>
      </c>
      <c r="P255" s="95"/>
      <c r="Q255" s="95"/>
      <c r="R255" s="95"/>
    </row>
    <row r="256" spans="1:18" ht="13">
      <c r="A256" s="63"/>
      <c r="B256" s="23">
        <v>32530</v>
      </c>
      <c r="C256" s="23" t="s">
        <v>424</v>
      </c>
      <c r="D256" s="70">
        <v>53</v>
      </c>
      <c r="E256" s="70">
        <v>2417</v>
      </c>
      <c r="F256" s="70">
        <v>2750</v>
      </c>
      <c r="G256" s="70">
        <v>4155</v>
      </c>
      <c r="H256" s="70">
        <v>2750</v>
      </c>
      <c r="I256" s="70">
        <v>3019</v>
      </c>
      <c r="J256" s="70">
        <v>4155</v>
      </c>
      <c r="K256" s="76" t="str">
        <f>LEFT(Monthly_Wage_Table_By_Occupation_2023[[#This Row],[SSOC 2020]], 2)</f>
        <v>32</v>
      </c>
      <c r="L256"/>
      <c r="M256" s="95"/>
      <c r="N256" s="95"/>
      <c r="O256" s="96" t="str">
        <f t="shared" si="3"/>
        <v>32</v>
      </c>
      <c r="P256" s="95"/>
      <c r="Q256" s="95"/>
      <c r="R256" s="95"/>
    </row>
    <row r="257" spans="1:18" ht="13">
      <c r="A257" s="63"/>
      <c r="B257" s="75">
        <v>35110</v>
      </c>
      <c r="C257" s="75" t="s">
        <v>141</v>
      </c>
      <c r="D257" s="76">
        <v>239</v>
      </c>
      <c r="E257" s="76">
        <v>3207</v>
      </c>
      <c r="F257" s="76">
        <v>4000</v>
      </c>
      <c r="G257" s="76">
        <v>5559</v>
      </c>
      <c r="H257" s="76">
        <v>3609</v>
      </c>
      <c r="I257" s="76">
        <v>4822</v>
      </c>
      <c r="J257" s="76">
        <v>6218</v>
      </c>
      <c r="K257" s="76" t="str">
        <f>LEFT(Monthly_Wage_Table_By_Occupation_2023[[#This Row],[SSOC 2020]], 2)</f>
        <v>35</v>
      </c>
      <c r="L257"/>
      <c r="M257" s="95"/>
      <c r="N257" s="95"/>
      <c r="O257" s="96" t="str">
        <f t="shared" si="3"/>
        <v>35</v>
      </c>
      <c r="P257" s="95"/>
      <c r="Q257" s="95"/>
      <c r="R257" s="95"/>
    </row>
    <row r="258" spans="1:18" ht="13">
      <c r="A258" s="63"/>
      <c r="B258" s="23">
        <v>33493</v>
      </c>
      <c r="C258" s="23" t="s">
        <v>437</v>
      </c>
      <c r="D258" s="70">
        <v>102</v>
      </c>
      <c r="E258" s="70">
        <v>3708</v>
      </c>
      <c r="F258" s="70">
        <v>4441</v>
      </c>
      <c r="G258" s="70">
        <v>5400</v>
      </c>
      <c r="H258" s="70">
        <v>3749</v>
      </c>
      <c r="I258" s="70">
        <v>4480</v>
      </c>
      <c r="J258" s="70">
        <v>5400</v>
      </c>
      <c r="K258" s="76" t="str">
        <f>LEFT(Monthly_Wage_Table_By_Occupation_2023[[#This Row],[SSOC 2020]], 2)</f>
        <v>33</v>
      </c>
      <c r="L258"/>
      <c r="M258" s="95"/>
      <c r="N258" s="95"/>
      <c r="O258" s="96" t="str">
        <f t="shared" si="3"/>
        <v>33</v>
      </c>
      <c r="P258" s="95"/>
      <c r="Q258" s="95"/>
      <c r="R258" s="95"/>
    </row>
    <row r="259" spans="1:18" ht="13">
      <c r="A259" s="63"/>
      <c r="B259" s="75">
        <v>32143</v>
      </c>
      <c r="C259" s="75" t="s">
        <v>422</v>
      </c>
      <c r="D259" s="76">
        <v>46</v>
      </c>
      <c r="E259" s="76">
        <v>2434</v>
      </c>
      <c r="F259" s="76">
        <v>2887</v>
      </c>
      <c r="G259" s="76">
        <v>3600</v>
      </c>
      <c r="H259" s="76">
        <v>2542</v>
      </c>
      <c r="I259" s="76">
        <v>2895</v>
      </c>
      <c r="J259" s="76">
        <v>3600</v>
      </c>
      <c r="K259" s="76" t="str">
        <f>LEFT(Monthly_Wage_Table_By_Occupation_2023[[#This Row],[SSOC 2020]], 2)</f>
        <v>32</v>
      </c>
      <c r="L259"/>
      <c r="M259" s="95"/>
      <c r="N259" s="95"/>
      <c r="O259" s="96" t="str">
        <f t="shared" si="3"/>
        <v>32</v>
      </c>
      <c r="P259" s="95"/>
      <c r="Q259" s="95"/>
      <c r="R259" s="95"/>
    </row>
    <row r="260" spans="1:18" ht="13">
      <c r="A260" s="63"/>
      <c r="B260" s="23">
        <v>31131</v>
      </c>
      <c r="C260" s="23" t="s">
        <v>255</v>
      </c>
      <c r="D260" s="70">
        <v>172</v>
      </c>
      <c r="E260" s="70">
        <v>2545</v>
      </c>
      <c r="F260" s="70">
        <v>3263</v>
      </c>
      <c r="G260" s="70">
        <v>4472</v>
      </c>
      <c r="H260" s="70">
        <v>2662</v>
      </c>
      <c r="I260" s="70">
        <v>3500</v>
      </c>
      <c r="J260" s="70">
        <v>4675</v>
      </c>
      <c r="K260" s="76" t="str">
        <f>LEFT(Monthly_Wage_Table_By_Occupation_2023[[#This Row],[SSOC 2020]], 2)</f>
        <v>31</v>
      </c>
      <c r="L260"/>
      <c r="M260" s="95"/>
      <c r="N260" s="95"/>
      <c r="O260" s="96" t="str">
        <f t="shared" si="3"/>
        <v>31</v>
      </c>
      <c r="P260" s="95"/>
      <c r="Q260" s="95"/>
      <c r="R260" s="95"/>
    </row>
    <row r="261" spans="1:18" ht="13">
      <c r="A261" s="63"/>
      <c r="B261" s="75">
        <v>31141</v>
      </c>
      <c r="C261" s="75" t="s">
        <v>256</v>
      </c>
      <c r="D261" s="76">
        <v>481</v>
      </c>
      <c r="E261" s="76">
        <v>2500</v>
      </c>
      <c r="F261" s="76">
        <v>3106</v>
      </c>
      <c r="G261" s="76">
        <v>4162</v>
      </c>
      <c r="H261" s="76">
        <v>2957</v>
      </c>
      <c r="I261" s="76">
        <v>3596</v>
      </c>
      <c r="J261" s="76">
        <v>4686</v>
      </c>
      <c r="K261" s="76" t="str">
        <f>LEFT(Monthly_Wage_Table_By_Occupation_2023[[#This Row],[SSOC 2020]], 2)</f>
        <v>31</v>
      </c>
      <c r="L261"/>
      <c r="M261" s="95"/>
      <c r="N261" s="95"/>
      <c r="O261" s="96" t="str">
        <f t="shared" si="3"/>
        <v>31</v>
      </c>
      <c r="P261" s="95"/>
      <c r="Q261" s="95"/>
      <c r="R261" s="95"/>
    </row>
    <row r="262" spans="1:18" ht="13">
      <c r="A262" s="63"/>
      <c r="B262" s="23">
        <v>32200</v>
      </c>
      <c r="C262" s="23" t="s">
        <v>216</v>
      </c>
      <c r="D262" s="70">
        <v>721</v>
      </c>
      <c r="E262" s="70">
        <v>2777</v>
      </c>
      <c r="F262" s="70">
        <v>3500</v>
      </c>
      <c r="G262" s="70">
        <v>4493</v>
      </c>
      <c r="H262" s="70">
        <v>2965</v>
      </c>
      <c r="I262" s="70">
        <v>3734</v>
      </c>
      <c r="J262" s="70">
        <v>4853</v>
      </c>
      <c r="K262" s="76" t="str">
        <f>LEFT(Monthly_Wage_Table_By_Occupation_2023[[#This Row],[SSOC 2020]], 2)</f>
        <v>32</v>
      </c>
      <c r="L262"/>
      <c r="M262" s="95"/>
      <c r="N262" s="95"/>
      <c r="O262" s="96" t="str">
        <f t="shared" si="3"/>
        <v>32</v>
      </c>
      <c r="P262" s="95"/>
      <c r="Q262" s="95"/>
      <c r="R262" s="95"/>
    </row>
    <row r="263" spans="1:18" ht="13">
      <c r="A263" s="63"/>
      <c r="B263" s="75">
        <v>32571</v>
      </c>
      <c r="C263" s="75" t="s">
        <v>427</v>
      </c>
      <c r="D263" s="76">
        <v>51</v>
      </c>
      <c r="E263" s="76">
        <v>5032</v>
      </c>
      <c r="F263" s="76">
        <v>7000</v>
      </c>
      <c r="G263" s="76">
        <v>8563</v>
      </c>
      <c r="H263" s="76">
        <v>5032</v>
      </c>
      <c r="I263" s="76">
        <v>7072</v>
      </c>
      <c r="J263" s="76">
        <v>9338</v>
      </c>
      <c r="K263" s="76" t="str">
        <f>LEFT(Monthly_Wage_Table_By_Occupation_2023[[#This Row],[SSOC 2020]], 2)</f>
        <v>32</v>
      </c>
      <c r="L263"/>
      <c r="M263" s="95"/>
      <c r="N263" s="95"/>
      <c r="O263" s="96" t="str">
        <f t="shared" si="3"/>
        <v>32</v>
      </c>
      <c r="P263" s="95"/>
      <c r="Q263" s="95"/>
      <c r="R263" s="95"/>
    </row>
    <row r="264" spans="1:18" ht="13">
      <c r="A264" s="63"/>
      <c r="B264" s="23">
        <v>33320</v>
      </c>
      <c r="C264" s="23" t="s">
        <v>217</v>
      </c>
      <c r="D264" s="70">
        <v>398</v>
      </c>
      <c r="E264" s="70">
        <v>3042</v>
      </c>
      <c r="F264" s="70">
        <v>3859</v>
      </c>
      <c r="G264" s="70">
        <v>5330</v>
      </c>
      <c r="H264" s="70">
        <v>3150</v>
      </c>
      <c r="I264" s="70">
        <v>3922</v>
      </c>
      <c r="J264" s="70">
        <v>5500</v>
      </c>
      <c r="K264" s="76" t="str">
        <f>LEFT(Monthly_Wage_Table_By_Occupation_2023[[#This Row],[SSOC 2020]], 2)</f>
        <v>33</v>
      </c>
      <c r="L264"/>
      <c r="M264" s="95"/>
      <c r="N264" s="95"/>
      <c r="O264" s="96" t="str">
        <f t="shared" si="3"/>
        <v>33</v>
      </c>
      <c r="P264" s="95"/>
      <c r="Q264" s="95"/>
      <c r="R264" s="95"/>
    </row>
    <row r="265" spans="1:18" ht="13">
      <c r="A265" s="63"/>
      <c r="B265" s="75">
        <v>33121</v>
      </c>
      <c r="C265" s="75" t="s">
        <v>429</v>
      </c>
      <c r="D265" s="76">
        <v>306</v>
      </c>
      <c r="E265" s="76">
        <v>3930</v>
      </c>
      <c r="F265" s="76">
        <v>5733</v>
      </c>
      <c r="G265" s="76">
        <v>7650</v>
      </c>
      <c r="H265" s="76">
        <v>3930</v>
      </c>
      <c r="I265" s="76">
        <v>5776</v>
      </c>
      <c r="J265" s="76">
        <v>7811</v>
      </c>
      <c r="K265" s="76" t="str">
        <f>LEFT(Monthly_Wage_Table_By_Occupation_2023[[#This Row],[SSOC 2020]], 2)</f>
        <v>33</v>
      </c>
      <c r="L265"/>
      <c r="M265" s="95"/>
      <c r="N265" s="95"/>
      <c r="O265" s="96" t="str">
        <f t="shared" si="3"/>
        <v>33</v>
      </c>
      <c r="P265" s="95"/>
      <c r="Q265" s="95"/>
      <c r="R265" s="95"/>
    </row>
    <row r="266" spans="1:18" ht="13">
      <c r="A266" s="63"/>
      <c r="B266" s="23">
        <v>31711</v>
      </c>
      <c r="C266" s="23" t="s">
        <v>421</v>
      </c>
      <c r="D266" s="70">
        <v>357</v>
      </c>
      <c r="E266" s="70">
        <v>3000</v>
      </c>
      <c r="F266" s="70">
        <v>4330</v>
      </c>
      <c r="G266" s="70">
        <v>6200</v>
      </c>
      <c r="H266" s="70">
        <v>3150</v>
      </c>
      <c r="I266" s="70">
        <v>4555</v>
      </c>
      <c r="J266" s="70">
        <v>6525</v>
      </c>
      <c r="K266" s="76" t="str">
        <f>LEFT(Monthly_Wage_Table_By_Occupation_2023[[#This Row],[SSOC 2020]], 2)</f>
        <v>31</v>
      </c>
      <c r="L266"/>
      <c r="M266" s="95"/>
      <c r="N266" s="95"/>
      <c r="O266" s="96" t="str">
        <f t="shared" si="3"/>
        <v>31</v>
      </c>
      <c r="P266" s="95"/>
      <c r="Q266" s="95"/>
      <c r="R266" s="95"/>
    </row>
    <row r="267" spans="1:18" ht="13">
      <c r="A267" s="63"/>
      <c r="B267" s="75">
        <v>31593</v>
      </c>
      <c r="C267" s="75" t="s">
        <v>419</v>
      </c>
      <c r="D267" s="76">
        <v>163</v>
      </c>
      <c r="E267" s="76">
        <v>3153</v>
      </c>
      <c r="F267" s="76">
        <v>3802</v>
      </c>
      <c r="G267" s="76">
        <v>4687</v>
      </c>
      <c r="H267" s="76">
        <v>3190</v>
      </c>
      <c r="I267" s="76">
        <v>3845</v>
      </c>
      <c r="J267" s="76">
        <v>5197</v>
      </c>
      <c r="K267" s="76" t="str">
        <f>LEFT(Monthly_Wage_Table_By_Occupation_2023[[#This Row],[SSOC 2020]], 2)</f>
        <v>31</v>
      </c>
      <c r="L267"/>
      <c r="M267" s="95"/>
      <c r="N267" s="95"/>
      <c r="O267" s="96" t="str">
        <f t="shared" si="3"/>
        <v>31</v>
      </c>
      <c r="P267" s="95"/>
      <c r="Q267" s="95"/>
      <c r="R267" s="95"/>
    </row>
    <row r="268" spans="1:18" ht="13">
      <c r="A268" s="63"/>
      <c r="B268" s="23">
        <v>3132</v>
      </c>
      <c r="C268" s="23" t="s">
        <v>549</v>
      </c>
      <c r="D268" s="70">
        <v>38</v>
      </c>
      <c r="E268" s="70">
        <v>1100</v>
      </c>
      <c r="F268" s="70">
        <v>2351</v>
      </c>
      <c r="G268" s="70">
        <v>3030</v>
      </c>
      <c r="H268" s="70">
        <v>2842</v>
      </c>
      <c r="I268" s="70">
        <v>3364</v>
      </c>
      <c r="J268" s="70">
        <v>4209</v>
      </c>
      <c r="K268" s="76" t="str">
        <f>LEFT(Monthly_Wage_Table_By_Occupation_2023[[#This Row],[SSOC 2020]], 2)</f>
        <v>31</v>
      </c>
      <c r="L268"/>
      <c r="M268" s="95"/>
      <c r="N268" s="95"/>
      <c r="O268" s="96" t="str">
        <f t="shared" si="3"/>
        <v>31</v>
      </c>
      <c r="P268" s="95"/>
      <c r="Q268" s="95"/>
      <c r="R268" s="95"/>
    </row>
    <row r="269" spans="1:18" ht="13">
      <c r="A269" s="63"/>
      <c r="B269" s="75">
        <v>31144</v>
      </c>
      <c r="C269" s="75" t="s">
        <v>401</v>
      </c>
      <c r="D269" s="76">
        <v>297</v>
      </c>
      <c r="E269" s="76">
        <v>3219</v>
      </c>
      <c r="F269" s="76">
        <v>4105</v>
      </c>
      <c r="G269" s="76">
        <v>4983</v>
      </c>
      <c r="H269" s="76">
        <v>3481</v>
      </c>
      <c r="I269" s="76">
        <v>4331</v>
      </c>
      <c r="J269" s="76">
        <v>5481</v>
      </c>
      <c r="K269" s="76" t="str">
        <f>LEFT(Monthly_Wage_Table_By_Occupation_2023[[#This Row],[SSOC 2020]], 2)</f>
        <v>31</v>
      </c>
      <c r="L269"/>
      <c r="M269" s="95"/>
      <c r="N269" s="95"/>
      <c r="O269" s="96" t="str">
        <f t="shared" si="3"/>
        <v>31</v>
      </c>
      <c r="P269" s="95"/>
      <c r="Q269" s="95"/>
      <c r="R269" s="95"/>
    </row>
    <row r="270" spans="1:18" ht="13">
      <c r="A270" s="63"/>
      <c r="B270" s="23">
        <v>33211</v>
      </c>
      <c r="C270" s="23" t="s">
        <v>431</v>
      </c>
      <c r="D270" s="70">
        <v>215</v>
      </c>
      <c r="E270" s="70">
        <v>3441</v>
      </c>
      <c r="F270" s="70">
        <v>6000</v>
      </c>
      <c r="G270" s="70">
        <v>10000</v>
      </c>
      <c r="H270" s="70">
        <v>3441</v>
      </c>
      <c r="I270" s="70">
        <v>6000</v>
      </c>
      <c r="J270" s="70">
        <v>10500</v>
      </c>
      <c r="K270" s="76" t="str">
        <f>LEFT(Monthly_Wage_Table_By_Occupation_2023[[#This Row],[SSOC 2020]], 2)</f>
        <v>33</v>
      </c>
      <c r="L270"/>
      <c r="M270" s="95"/>
      <c r="N270" s="95"/>
      <c r="O270" s="96" t="str">
        <f t="shared" si="3"/>
        <v>33</v>
      </c>
      <c r="P270" s="95"/>
      <c r="Q270" s="95"/>
      <c r="R270" s="95"/>
    </row>
    <row r="271" spans="1:18" ht="13">
      <c r="A271" s="63"/>
      <c r="B271" s="75">
        <v>34321</v>
      </c>
      <c r="C271" s="75" t="s">
        <v>138</v>
      </c>
      <c r="D271" s="76">
        <v>78</v>
      </c>
      <c r="E271" s="76">
        <v>2938</v>
      </c>
      <c r="F271" s="76">
        <v>3600</v>
      </c>
      <c r="G271" s="76">
        <v>4556</v>
      </c>
      <c r="H271" s="76">
        <v>3000</v>
      </c>
      <c r="I271" s="76">
        <v>3600</v>
      </c>
      <c r="J271" s="76">
        <v>4635</v>
      </c>
      <c r="K271" s="76" t="str">
        <f>LEFT(Monthly_Wage_Table_By_Occupation_2023[[#This Row],[SSOC 2020]], 2)</f>
        <v>34</v>
      </c>
      <c r="L271"/>
      <c r="M271" s="95"/>
      <c r="N271" s="95"/>
      <c r="O271" s="96" t="str">
        <f t="shared" si="3"/>
        <v>34</v>
      </c>
      <c r="P271" s="95"/>
      <c r="Q271" s="95"/>
      <c r="R271" s="95"/>
    </row>
    <row r="272" spans="1:18" ht="13">
      <c r="A272" s="63"/>
      <c r="B272" s="23">
        <v>33393</v>
      </c>
      <c r="C272" s="23" t="s">
        <v>434</v>
      </c>
      <c r="D272" s="70">
        <v>69</v>
      </c>
      <c r="E272" s="70">
        <v>7350</v>
      </c>
      <c r="F272" s="70">
        <v>9219</v>
      </c>
      <c r="G272" s="70">
        <v>16433</v>
      </c>
      <c r="H272" s="70">
        <v>7350</v>
      </c>
      <c r="I272" s="70">
        <v>9219</v>
      </c>
      <c r="J272" s="70">
        <v>16433</v>
      </c>
      <c r="K272" s="76" t="str">
        <f>LEFT(Monthly_Wage_Table_By_Occupation_2023[[#This Row],[SSOC 2020]], 2)</f>
        <v>33</v>
      </c>
      <c r="L272"/>
      <c r="M272" s="95"/>
      <c r="N272" s="95"/>
      <c r="O272" s="96" t="str">
        <f t="shared" si="3"/>
        <v>33</v>
      </c>
      <c r="P272" s="95"/>
      <c r="Q272" s="95"/>
      <c r="R272" s="95"/>
    </row>
    <row r="273" spans="1:18" ht="13">
      <c r="A273" s="63"/>
      <c r="B273" s="75">
        <v>35121</v>
      </c>
      <c r="C273" s="75" t="s">
        <v>243</v>
      </c>
      <c r="D273" s="76">
        <v>412</v>
      </c>
      <c r="E273" s="76">
        <v>3299</v>
      </c>
      <c r="F273" s="76">
        <v>4250</v>
      </c>
      <c r="G273" s="76">
        <v>5875</v>
      </c>
      <c r="H273" s="76">
        <v>3525</v>
      </c>
      <c r="I273" s="76">
        <v>4467</v>
      </c>
      <c r="J273" s="76">
        <v>5939</v>
      </c>
      <c r="K273" s="76" t="str">
        <f>LEFT(Monthly_Wage_Table_By_Occupation_2023[[#This Row],[SSOC 2020]], 2)</f>
        <v>35</v>
      </c>
      <c r="L273"/>
      <c r="M273" s="95"/>
      <c r="N273" s="95"/>
      <c r="O273" s="96" t="str">
        <f t="shared" si="3"/>
        <v>35</v>
      </c>
      <c r="P273" s="95"/>
      <c r="Q273" s="95"/>
      <c r="R273" s="95"/>
    </row>
    <row r="274" spans="1:18" ht="13">
      <c r="A274" s="63"/>
      <c r="B274" s="23">
        <v>35122</v>
      </c>
      <c r="C274" s="23" t="s">
        <v>446</v>
      </c>
      <c r="D274" s="70">
        <v>48</v>
      </c>
      <c r="E274" s="70">
        <v>4460</v>
      </c>
      <c r="F274" s="70">
        <v>6037</v>
      </c>
      <c r="G274" s="70">
        <v>10750</v>
      </c>
      <c r="H274" s="70">
        <v>4480</v>
      </c>
      <c r="I274" s="70">
        <v>6037</v>
      </c>
      <c r="J274" s="70">
        <v>10750</v>
      </c>
      <c r="K274" s="76" t="str">
        <f>LEFT(Monthly_Wage_Table_By_Occupation_2023[[#This Row],[SSOC 2020]], 2)</f>
        <v>35</v>
      </c>
      <c r="L274"/>
      <c r="M274" s="95"/>
      <c r="N274" s="95"/>
      <c r="O274" s="96" t="str">
        <f t="shared" si="3"/>
        <v>35</v>
      </c>
      <c r="P274" s="95"/>
      <c r="Q274" s="95"/>
      <c r="R274" s="95"/>
    </row>
    <row r="275" spans="1:18" ht="13">
      <c r="A275" s="63"/>
      <c r="B275" s="75">
        <v>35123</v>
      </c>
      <c r="C275" s="75" t="s">
        <v>244</v>
      </c>
      <c r="D275" s="76">
        <v>1247</v>
      </c>
      <c r="E275" s="76">
        <v>2655</v>
      </c>
      <c r="F275" s="76">
        <v>4300</v>
      </c>
      <c r="G275" s="76">
        <v>6853</v>
      </c>
      <c r="H275" s="76">
        <v>2800</v>
      </c>
      <c r="I275" s="76">
        <v>4400</v>
      </c>
      <c r="J275" s="76">
        <v>6999</v>
      </c>
      <c r="K275" s="76" t="str">
        <f>LEFT(Monthly_Wage_Table_By_Occupation_2023[[#This Row],[SSOC 2020]], 2)</f>
        <v>35</v>
      </c>
      <c r="L275"/>
      <c r="M275" s="95"/>
      <c r="N275" s="95"/>
      <c r="O275" s="96" t="str">
        <f t="shared" si="3"/>
        <v>35</v>
      </c>
      <c r="P275" s="95"/>
      <c r="Q275" s="95"/>
      <c r="R275" s="95"/>
    </row>
    <row r="276" spans="1:18" ht="13">
      <c r="A276" s="63"/>
      <c r="B276" s="23">
        <v>34342</v>
      </c>
      <c r="C276" s="23" t="s">
        <v>282</v>
      </c>
      <c r="D276" s="70">
        <v>329</v>
      </c>
      <c r="E276" s="70">
        <v>2298</v>
      </c>
      <c r="F276" s="70">
        <v>3526</v>
      </c>
      <c r="G276" s="70">
        <v>5795</v>
      </c>
      <c r="H276" s="70">
        <v>2533</v>
      </c>
      <c r="I276" s="70">
        <v>3959</v>
      </c>
      <c r="J276" s="70">
        <v>6520</v>
      </c>
      <c r="K276" s="76" t="str">
        <f>LEFT(Monthly_Wage_Table_By_Occupation_2023[[#This Row],[SSOC 2020]], 2)</f>
        <v>34</v>
      </c>
      <c r="L276"/>
      <c r="M276" s="95"/>
      <c r="N276" s="95"/>
      <c r="O276" s="96" t="str">
        <f t="shared" si="3"/>
        <v>34</v>
      </c>
      <c r="P276" s="95"/>
      <c r="Q276" s="95"/>
      <c r="R276" s="95"/>
    </row>
    <row r="277" spans="1:18" ht="13">
      <c r="A277" s="63"/>
      <c r="B277" s="75">
        <v>31123</v>
      </c>
      <c r="C277" s="75" t="s">
        <v>398</v>
      </c>
      <c r="D277" s="76">
        <v>30</v>
      </c>
      <c r="E277" s="76">
        <v>1575</v>
      </c>
      <c r="F277" s="76">
        <v>2550</v>
      </c>
      <c r="G277" s="76">
        <v>3350</v>
      </c>
      <c r="H277" s="76">
        <v>1705</v>
      </c>
      <c r="I277" s="76">
        <v>2653</v>
      </c>
      <c r="J277" s="76">
        <v>3646</v>
      </c>
      <c r="K277" s="76" t="str">
        <f>LEFT(Monthly_Wage_Table_By_Occupation_2023[[#This Row],[SSOC 2020]], 2)</f>
        <v>31</v>
      </c>
      <c r="L277"/>
      <c r="M277" s="95"/>
      <c r="N277" s="95"/>
      <c r="O277" s="96" t="str">
        <f t="shared" si="3"/>
        <v>31</v>
      </c>
      <c r="P277" s="95"/>
      <c r="Q277" s="95"/>
      <c r="R277" s="95"/>
    </row>
    <row r="278" spans="1:18" ht="13">
      <c r="A278" s="63"/>
      <c r="B278" s="23">
        <v>36201</v>
      </c>
      <c r="C278" s="23" t="s">
        <v>245</v>
      </c>
      <c r="D278" s="70">
        <v>1475</v>
      </c>
      <c r="E278" s="70">
        <v>3383</v>
      </c>
      <c r="F278" s="70">
        <v>3730</v>
      </c>
      <c r="G278" s="70">
        <v>4150</v>
      </c>
      <c r="H278" s="70">
        <v>3385</v>
      </c>
      <c r="I278" s="70">
        <v>3730</v>
      </c>
      <c r="J278" s="70">
        <v>4150</v>
      </c>
      <c r="K278" s="76" t="str">
        <f>LEFT(Monthly_Wage_Table_By_Occupation_2023[[#This Row],[SSOC 2020]], 2)</f>
        <v>36</v>
      </c>
      <c r="L278"/>
      <c r="M278" s="95"/>
      <c r="N278" s="95"/>
      <c r="O278" s="96" t="str">
        <f t="shared" si="3"/>
        <v>36</v>
      </c>
      <c r="P278" s="95"/>
      <c r="Q278" s="95"/>
      <c r="R278" s="95"/>
    </row>
    <row r="279" spans="1:18" ht="13">
      <c r="A279" s="63"/>
      <c r="B279" s="75">
        <v>34110</v>
      </c>
      <c r="C279" s="75" t="s">
        <v>242</v>
      </c>
      <c r="D279" s="76">
        <v>273</v>
      </c>
      <c r="E279" s="76">
        <v>4114</v>
      </c>
      <c r="F279" s="76">
        <v>5701</v>
      </c>
      <c r="G279" s="76">
        <v>7297</v>
      </c>
      <c r="H279" s="76">
        <v>4184</v>
      </c>
      <c r="I279" s="76">
        <v>6257</v>
      </c>
      <c r="J279" s="76">
        <v>7580</v>
      </c>
      <c r="K279" s="76" t="str">
        <f>LEFT(Monthly_Wage_Table_By_Occupation_2023[[#This Row],[SSOC 2020]], 2)</f>
        <v>34</v>
      </c>
      <c r="L279"/>
      <c r="M279" s="95"/>
      <c r="N279" s="95"/>
      <c r="O279" s="96" t="str">
        <f t="shared" si="3"/>
        <v>34</v>
      </c>
      <c r="P279" s="95"/>
      <c r="Q279" s="95"/>
      <c r="R279" s="95"/>
    </row>
    <row r="280" spans="1:18" ht="13">
      <c r="A280" s="63"/>
      <c r="B280" s="23">
        <v>34331</v>
      </c>
      <c r="C280" s="23" t="s">
        <v>444</v>
      </c>
      <c r="D280" s="70">
        <v>74</v>
      </c>
      <c r="E280" s="70">
        <v>2767</v>
      </c>
      <c r="F280" s="70">
        <v>3372</v>
      </c>
      <c r="G280" s="70">
        <v>4602</v>
      </c>
      <c r="H280" s="70">
        <v>2793</v>
      </c>
      <c r="I280" s="70">
        <v>3403</v>
      </c>
      <c r="J280" s="70">
        <v>4800</v>
      </c>
      <c r="K280" s="76" t="str">
        <f>LEFT(Monthly_Wage_Table_By_Occupation_2023[[#This Row],[SSOC 2020]], 2)</f>
        <v>34</v>
      </c>
      <c r="L280"/>
      <c r="M280" s="95"/>
      <c r="N280" s="95"/>
      <c r="O280" s="96" t="str">
        <f t="shared" si="3"/>
        <v>34</v>
      </c>
      <c r="P280" s="95"/>
      <c r="Q280" s="95"/>
      <c r="R280" s="95"/>
    </row>
    <row r="281" spans="1:18" ht="13">
      <c r="A281" s="63"/>
      <c r="B281" s="75">
        <v>3141</v>
      </c>
      <c r="C281" s="75" t="s">
        <v>550</v>
      </c>
      <c r="D281" s="76">
        <v>766</v>
      </c>
      <c r="E281" s="76">
        <v>3542</v>
      </c>
      <c r="F281" s="76">
        <v>4500</v>
      </c>
      <c r="G281" s="76">
        <v>5491</v>
      </c>
      <c r="H281" s="76">
        <v>3600</v>
      </c>
      <c r="I281" s="76">
        <v>4504</v>
      </c>
      <c r="J281" s="76">
        <v>5645</v>
      </c>
      <c r="K281" s="76" t="str">
        <f>LEFT(Monthly_Wage_Table_By_Occupation_2023[[#This Row],[SSOC 2020]], 2)</f>
        <v>31</v>
      </c>
      <c r="L281"/>
      <c r="M281" s="95"/>
      <c r="N281" s="95"/>
      <c r="O281" s="96" t="str">
        <f t="shared" si="3"/>
        <v>31</v>
      </c>
      <c r="P281" s="95"/>
      <c r="Q281" s="95"/>
      <c r="R281" s="95"/>
    </row>
    <row r="282" spans="1:18" ht="13">
      <c r="A282" s="63"/>
      <c r="B282" s="23">
        <v>31132</v>
      </c>
      <c r="C282" s="23" t="s">
        <v>280</v>
      </c>
      <c r="D282" s="70">
        <v>118</v>
      </c>
      <c r="E282" s="70">
        <v>2473</v>
      </c>
      <c r="F282" s="70">
        <v>2804</v>
      </c>
      <c r="G282" s="70">
        <v>3322</v>
      </c>
      <c r="H282" s="70">
        <v>2628</v>
      </c>
      <c r="I282" s="70">
        <v>2939</v>
      </c>
      <c r="J282" s="70">
        <v>3627</v>
      </c>
      <c r="K282" s="76" t="str">
        <f>LEFT(Monthly_Wage_Table_By_Occupation_2023[[#This Row],[SSOC 2020]], 2)</f>
        <v>31</v>
      </c>
      <c r="L282"/>
      <c r="M282" s="95"/>
      <c r="N282" s="95"/>
      <c r="O282" s="96" t="str">
        <f t="shared" si="3"/>
        <v>31</v>
      </c>
      <c r="P282" s="95"/>
      <c r="Q282" s="95"/>
      <c r="R282" s="95"/>
    </row>
    <row r="283" spans="1:18" ht="13">
      <c r="A283" s="63"/>
      <c r="B283" s="75">
        <v>33461</v>
      </c>
      <c r="C283" s="75" t="s">
        <v>568</v>
      </c>
      <c r="D283" s="76">
        <v>2405</v>
      </c>
      <c r="E283" s="76">
        <v>3470</v>
      </c>
      <c r="F283" s="76">
        <v>4500</v>
      </c>
      <c r="G283" s="76">
        <v>6200</v>
      </c>
      <c r="H283" s="76">
        <v>3600</v>
      </c>
      <c r="I283" s="76">
        <v>4680</v>
      </c>
      <c r="J283" s="76">
        <v>6378</v>
      </c>
      <c r="K283" s="76" t="str">
        <f>LEFT(Monthly_Wage_Table_By_Occupation_2023[[#This Row],[SSOC 2020]], 2)</f>
        <v>33</v>
      </c>
      <c r="L283"/>
      <c r="M283" s="95"/>
      <c r="N283" s="95"/>
      <c r="O283" s="96" t="str">
        <f t="shared" si="3"/>
        <v>33</v>
      </c>
      <c r="P283" s="95"/>
      <c r="Q283" s="95"/>
      <c r="R283" s="95"/>
    </row>
    <row r="284" spans="1:18" ht="13">
      <c r="A284" s="63"/>
      <c r="B284" s="23">
        <v>31153</v>
      </c>
      <c r="C284" s="23" t="s">
        <v>403</v>
      </c>
      <c r="D284" s="70">
        <v>149</v>
      </c>
      <c r="E284" s="70">
        <v>2680</v>
      </c>
      <c r="F284" s="70">
        <v>3238</v>
      </c>
      <c r="G284" s="70">
        <v>4150</v>
      </c>
      <c r="H284" s="70">
        <v>2900</v>
      </c>
      <c r="I284" s="70">
        <v>4000</v>
      </c>
      <c r="J284" s="70">
        <v>5021</v>
      </c>
      <c r="K284" s="76" t="str">
        <f>LEFT(Monthly_Wage_Table_By_Occupation_2023[[#This Row],[SSOC 2020]], 2)</f>
        <v>31</v>
      </c>
      <c r="L284"/>
      <c r="M284" s="95"/>
      <c r="N284" s="95"/>
      <c r="O284" s="96" t="str">
        <f t="shared" si="3"/>
        <v>31</v>
      </c>
      <c r="P284" s="95"/>
      <c r="Q284" s="95"/>
      <c r="R284" s="95"/>
    </row>
    <row r="285" spans="1:18" ht="13">
      <c r="A285" s="63"/>
      <c r="B285" s="75">
        <v>33462</v>
      </c>
      <c r="C285" s="75" t="s">
        <v>436</v>
      </c>
      <c r="D285" s="76">
        <v>88</v>
      </c>
      <c r="E285" s="76">
        <v>4014</v>
      </c>
      <c r="F285" s="76">
        <v>5702</v>
      </c>
      <c r="G285" s="76">
        <v>8926</v>
      </c>
      <c r="H285" s="76">
        <v>4695</v>
      </c>
      <c r="I285" s="76">
        <v>6154</v>
      </c>
      <c r="J285" s="76">
        <v>9744</v>
      </c>
      <c r="K285" s="76" t="str">
        <f>LEFT(Monthly_Wage_Table_By_Occupation_2023[[#This Row],[SSOC 2020]], 2)</f>
        <v>33</v>
      </c>
      <c r="L285"/>
      <c r="M285" s="95"/>
      <c r="N285" s="95"/>
      <c r="O285" s="96" t="str">
        <f t="shared" si="3"/>
        <v>33</v>
      </c>
      <c r="P285" s="95"/>
      <c r="Q285" s="95"/>
      <c r="R285" s="95"/>
    </row>
    <row r="286" spans="1:18" ht="13">
      <c r="A286" s="63"/>
      <c r="B286" s="23">
        <v>33491</v>
      </c>
      <c r="C286" s="23" t="s">
        <v>134</v>
      </c>
      <c r="D286" s="70">
        <v>6517</v>
      </c>
      <c r="E286" s="70">
        <v>3100</v>
      </c>
      <c r="F286" s="70">
        <v>3850</v>
      </c>
      <c r="G286" s="70">
        <v>4760</v>
      </c>
      <c r="H286" s="70">
        <v>3205</v>
      </c>
      <c r="I286" s="70">
        <v>4001</v>
      </c>
      <c r="J286" s="70">
        <v>5000</v>
      </c>
      <c r="K286" s="76" t="str">
        <f>LEFT(Monthly_Wage_Table_By_Occupation_2023[[#This Row],[SSOC 2020]], 2)</f>
        <v>33</v>
      </c>
      <c r="L286"/>
      <c r="M286" s="95"/>
      <c r="N286" s="95"/>
      <c r="O286" s="96" t="str">
        <f t="shared" si="3"/>
        <v>33</v>
      </c>
      <c r="P286" s="95"/>
      <c r="Q286" s="95"/>
      <c r="R286" s="95"/>
    </row>
    <row r="287" spans="1:18" ht="13">
      <c r="A287" s="63"/>
      <c r="B287" s="75">
        <v>31171</v>
      </c>
      <c r="C287" s="75" t="s">
        <v>257</v>
      </c>
      <c r="D287" s="76">
        <v>770</v>
      </c>
      <c r="E287" s="76">
        <v>2983</v>
      </c>
      <c r="F287" s="76">
        <v>3540</v>
      </c>
      <c r="G287" s="76">
        <v>4132</v>
      </c>
      <c r="H287" s="76">
        <v>3354</v>
      </c>
      <c r="I287" s="76">
        <v>3855</v>
      </c>
      <c r="J287" s="76">
        <v>4598</v>
      </c>
      <c r="K287" s="76" t="str">
        <f>LEFT(Monthly_Wage_Table_By_Occupation_2023[[#This Row],[SSOC 2020]], 2)</f>
        <v>31</v>
      </c>
      <c r="L287"/>
      <c r="M287" s="95"/>
      <c r="N287" s="95"/>
      <c r="O287" s="96" t="str">
        <f t="shared" si="3"/>
        <v>31</v>
      </c>
      <c r="P287" s="95"/>
      <c r="Q287" s="95"/>
      <c r="R287" s="95"/>
    </row>
    <row r="288" spans="1:18" ht="13">
      <c r="A288" s="63"/>
      <c r="B288" s="23">
        <v>31510</v>
      </c>
      <c r="C288" s="23" t="s">
        <v>417</v>
      </c>
      <c r="D288" s="70">
        <v>63</v>
      </c>
      <c r="E288" s="70">
        <v>3900</v>
      </c>
      <c r="F288" s="70">
        <v>5071</v>
      </c>
      <c r="G288" s="70">
        <v>6944</v>
      </c>
      <c r="H288" s="70">
        <v>3928</v>
      </c>
      <c r="I288" s="70">
        <v>5361</v>
      </c>
      <c r="J288" s="70">
        <v>7122</v>
      </c>
      <c r="K288" s="76" t="str">
        <f>LEFT(Monthly_Wage_Table_By_Occupation_2023[[#This Row],[SSOC 2020]], 2)</f>
        <v>31</v>
      </c>
      <c r="L288"/>
      <c r="M288" s="95"/>
      <c r="N288" s="95"/>
      <c r="O288" s="96" t="str">
        <f t="shared" si="3"/>
        <v>31</v>
      </c>
      <c r="P288" s="95"/>
      <c r="Q288" s="95"/>
      <c r="R288" s="95"/>
    </row>
    <row r="289" spans="1:18" ht="13">
      <c r="A289" s="63"/>
      <c r="B289" s="75">
        <v>31213</v>
      </c>
      <c r="C289" s="75" t="s">
        <v>413</v>
      </c>
      <c r="D289" s="76">
        <v>169</v>
      </c>
      <c r="E289" s="76">
        <v>1140</v>
      </c>
      <c r="F289" s="76">
        <v>4535</v>
      </c>
      <c r="G289" s="76">
        <v>9210</v>
      </c>
      <c r="H289" s="76">
        <v>1800</v>
      </c>
      <c r="I289" s="76">
        <v>5043</v>
      </c>
      <c r="J289" s="76">
        <v>13019</v>
      </c>
      <c r="K289" s="76" t="str">
        <f>LEFT(Monthly_Wage_Table_By_Occupation_2023[[#This Row],[SSOC 2020]], 2)</f>
        <v>31</v>
      </c>
      <c r="L289"/>
      <c r="M289" s="95"/>
      <c r="N289" s="95"/>
      <c r="O289" s="96" t="str">
        <f t="shared" si="3"/>
        <v>31</v>
      </c>
      <c r="P289" s="95"/>
      <c r="Q289" s="95"/>
      <c r="R289" s="95"/>
    </row>
    <row r="290" spans="1:18" ht="13">
      <c r="A290" s="63"/>
      <c r="B290" s="23">
        <v>34222</v>
      </c>
      <c r="C290" s="23" t="s">
        <v>443</v>
      </c>
      <c r="D290" s="70">
        <v>175</v>
      </c>
      <c r="E290" s="70">
        <v>2196</v>
      </c>
      <c r="F290" s="70">
        <v>2823</v>
      </c>
      <c r="G290" s="70">
        <v>5651</v>
      </c>
      <c r="H290" s="70">
        <v>2895</v>
      </c>
      <c r="I290" s="70">
        <v>4464</v>
      </c>
      <c r="J290" s="70">
        <v>5651</v>
      </c>
      <c r="K290" s="76" t="str">
        <f>LEFT(Monthly_Wage_Table_By_Occupation_2023[[#This Row],[SSOC 2020]], 2)</f>
        <v>34</v>
      </c>
      <c r="L290"/>
      <c r="M290" s="95"/>
      <c r="N290" s="95"/>
      <c r="O290" s="96" t="str">
        <f t="shared" si="3"/>
        <v>34</v>
      </c>
      <c r="P290" s="95"/>
      <c r="Q290" s="95"/>
      <c r="R290" s="95"/>
    </row>
    <row r="291" spans="1:18" ht="13">
      <c r="A291" s="63"/>
      <c r="B291" s="75">
        <v>32551</v>
      </c>
      <c r="C291" s="75" t="s">
        <v>426</v>
      </c>
      <c r="D291" s="76">
        <v>250</v>
      </c>
      <c r="E291" s="76">
        <v>1400</v>
      </c>
      <c r="F291" s="76">
        <v>1700</v>
      </c>
      <c r="G291" s="76">
        <v>2000</v>
      </c>
      <c r="H291" s="76">
        <v>1400</v>
      </c>
      <c r="I291" s="76">
        <v>1979</v>
      </c>
      <c r="J291" s="76">
        <v>3034</v>
      </c>
      <c r="K291" s="76" t="str">
        <f>LEFT(Monthly_Wage_Table_By_Occupation_2023[[#This Row],[SSOC 2020]], 2)</f>
        <v>32</v>
      </c>
      <c r="L291"/>
      <c r="M291" s="95"/>
      <c r="N291" s="95"/>
      <c r="O291" s="96" t="str">
        <f t="shared" si="3"/>
        <v>32</v>
      </c>
      <c r="P291" s="95"/>
      <c r="Q291" s="95"/>
      <c r="R291" s="95"/>
    </row>
    <row r="292" spans="1:18" ht="13">
      <c r="A292" s="63"/>
      <c r="B292" s="23">
        <v>31181</v>
      </c>
      <c r="C292" s="23" t="s">
        <v>408</v>
      </c>
      <c r="D292" s="70">
        <v>53</v>
      </c>
      <c r="E292" s="70">
        <v>3012</v>
      </c>
      <c r="F292" s="70">
        <v>4457</v>
      </c>
      <c r="G292" s="70">
        <v>5633</v>
      </c>
      <c r="H292" s="70">
        <v>3012</v>
      </c>
      <c r="I292" s="70">
        <v>4650</v>
      </c>
      <c r="J292" s="70">
        <v>6130</v>
      </c>
      <c r="K292" s="76" t="str">
        <f>LEFT(Monthly_Wage_Table_By_Occupation_2023[[#This Row],[SSOC 2020]], 2)</f>
        <v>31</v>
      </c>
      <c r="L292"/>
      <c r="M292" s="95"/>
      <c r="N292" s="95"/>
      <c r="O292" s="96" t="str">
        <f t="shared" si="3"/>
        <v>31</v>
      </c>
      <c r="P292" s="95"/>
      <c r="Q292" s="95"/>
      <c r="R292" s="95"/>
    </row>
    <row r="293" spans="1:18" ht="13">
      <c r="A293" s="63"/>
      <c r="B293" s="75">
        <v>31151</v>
      </c>
      <c r="C293" s="75" t="s">
        <v>402</v>
      </c>
      <c r="D293" s="76">
        <v>2011</v>
      </c>
      <c r="E293" s="76">
        <v>2521</v>
      </c>
      <c r="F293" s="76">
        <v>3017</v>
      </c>
      <c r="G293" s="76">
        <v>3714</v>
      </c>
      <c r="H293" s="76">
        <v>2679</v>
      </c>
      <c r="I293" s="76">
        <v>3362</v>
      </c>
      <c r="J293" s="76">
        <v>4074</v>
      </c>
      <c r="K293" s="76" t="str">
        <f>LEFT(Monthly_Wage_Table_By_Occupation_2023[[#This Row],[SSOC 2020]], 2)</f>
        <v>31</v>
      </c>
      <c r="L293"/>
      <c r="M293" s="95"/>
      <c r="N293" s="95"/>
      <c r="O293" s="96" t="str">
        <f t="shared" si="3"/>
        <v>31</v>
      </c>
      <c r="P293" s="95"/>
      <c r="Q293" s="95"/>
      <c r="R293" s="95"/>
    </row>
    <row r="294" spans="1:18" ht="13">
      <c r="A294" s="63"/>
      <c r="B294" s="23">
        <v>35211</v>
      </c>
      <c r="C294" s="23" t="s">
        <v>283</v>
      </c>
      <c r="D294" s="70">
        <v>85</v>
      </c>
      <c r="E294" s="70">
        <v>2400</v>
      </c>
      <c r="F294" s="70">
        <v>2885</v>
      </c>
      <c r="G294" s="70">
        <v>4151</v>
      </c>
      <c r="H294" s="70">
        <v>2483</v>
      </c>
      <c r="I294" s="70">
        <v>2885</v>
      </c>
      <c r="J294" s="70">
        <v>4151</v>
      </c>
      <c r="K294" s="76" t="str">
        <f>LEFT(Monthly_Wage_Table_By_Occupation_2023[[#This Row],[SSOC 2020]], 2)</f>
        <v>35</v>
      </c>
      <c r="L294"/>
      <c r="M294" s="95"/>
      <c r="N294" s="95"/>
      <c r="O294" s="96" t="str">
        <f t="shared" si="3"/>
        <v>35</v>
      </c>
      <c r="P294" s="95"/>
      <c r="Q294" s="95"/>
      <c r="R294" s="95"/>
    </row>
    <row r="295" spans="1:18" ht="13">
      <c r="A295" s="63"/>
      <c r="B295" s="75">
        <v>32120</v>
      </c>
      <c r="C295" s="75" t="s">
        <v>124</v>
      </c>
      <c r="D295" s="76">
        <v>977</v>
      </c>
      <c r="E295" s="76">
        <v>3719</v>
      </c>
      <c r="F295" s="76">
        <v>4544</v>
      </c>
      <c r="G295" s="76">
        <v>5810</v>
      </c>
      <c r="H295" s="76">
        <v>3737</v>
      </c>
      <c r="I295" s="76">
        <v>4557</v>
      </c>
      <c r="J295" s="76">
        <v>5851</v>
      </c>
      <c r="K295" s="76" t="str">
        <f>LEFT(Monthly_Wage_Table_By_Occupation_2023[[#This Row],[SSOC 2020]], 2)</f>
        <v>32</v>
      </c>
      <c r="L295"/>
      <c r="M295" s="95"/>
      <c r="N295" s="95"/>
      <c r="O295" s="96" t="str">
        <f t="shared" si="3"/>
        <v>32</v>
      </c>
      <c r="P295" s="95"/>
      <c r="Q295" s="95"/>
      <c r="R295" s="95"/>
    </row>
    <row r="296" spans="1:18" ht="13">
      <c r="A296" s="63"/>
      <c r="B296" s="23">
        <v>3211</v>
      </c>
      <c r="C296" s="23" t="s">
        <v>552</v>
      </c>
      <c r="D296" s="70">
        <v>40</v>
      </c>
      <c r="E296" s="70">
        <v>3225</v>
      </c>
      <c r="F296" s="70">
        <v>4148</v>
      </c>
      <c r="G296" s="70">
        <v>5635</v>
      </c>
      <c r="H296" s="70">
        <v>3225</v>
      </c>
      <c r="I296" s="70">
        <v>4148</v>
      </c>
      <c r="J296" s="70">
        <v>5644</v>
      </c>
      <c r="K296" s="76" t="str">
        <f>LEFT(Monthly_Wage_Table_By_Occupation_2023[[#This Row],[SSOC 2020]], 2)</f>
        <v>32</v>
      </c>
      <c r="L296"/>
      <c r="M296" s="95"/>
      <c r="N296" s="95"/>
      <c r="O296" s="96" t="str">
        <f t="shared" si="3"/>
        <v>32</v>
      </c>
      <c r="P296" s="95"/>
      <c r="Q296" s="95"/>
      <c r="R296" s="95"/>
    </row>
    <row r="297" spans="1:18" ht="13">
      <c r="A297" s="63"/>
      <c r="B297" s="75">
        <v>33225</v>
      </c>
      <c r="C297" s="75" t="s">
        <v>132</v>
      </c>
      <c r="D297" s="76">
        <v>407</v>
      </c>
      <c r="E297" s="76">
        <v>2830</v>
      </c>
      <c r="F297" s="76">
        <v>3700</v>
      </c>
      <c r="G297" s="76">
        <v>5418</v>
      </c>
      <c r="H297" s="76">
        <v>2901</v>
      </c>
      <c r="I297" s="76">
        <v>3828</v>
      </c>
      <c r="J297" s="76">
        <v>5689</v>
      </c>
      <c r="K297" s="76" t="str">
        <f>LEFT(Monthly_Wage_Table_By_Occupation_2023[[#This Row],[SSOC 2020]], 2)</f>
        <v>33</v>
      </c>
      <c r="L297"/>
      <c r="M297" s="95"/>
      <c r="N297" s="95"/>
      <c r="O297" s="96" t="str">
        <f t="shared" si="3"/>
        <v>33</v>
      </c>
      <c r="P297" s="95"/>
      <c r="Q297" s="95"/>
      <c r="R297" s="95"/>
    </row>
    <row r="298" spans="1:18" ht="13">
      <c r="A298" s="63"/>
      <c r="B298" s="23">
        <v>32572</v>
      </c>
      <c r="C298" s="23" t="s">
        <v>428</v>
      </c>
      <c r="D298" s="70">
        <v>141</v>
      </c>
      <c r="E298" s="70">
        <v>3898</v>
      </c>
      <c r="F298" s="70">
        <v>4650</v>
      </c>
      <c r="G298" s="70">
        <v>6270</v>
      </c>
      <c r="H298" s="70">
        <v>4050</v>
      </c>
      <c r="I298" s="70">
        <v>5000</v>
      </c>
      <c r="J298" s="70">
        <v>6500</v>
      </c>
      <c r="K298" s="76" t="str">
        <f>LEFT(Monthly_Wage_Table_By_Occupation_2023[[#This Row],[SSOC 2020]], 2)</f>
        <v>32</v>
      </c>
      <c r="L298"/>
      <c r="M298" s="95"/>
      <c r="N298" s="95"/>
      <c r="O298" s="96" t="str">
        <f t="shared" si="3"/>
        <v>32</v>
      </c>
      <c r="P298" s="95"/>
      <c r="Q298" s="95"/>
      <c r="R298" s="95"/>
    </row>
    <row r="299" spans="1:18" ht="13">
      <c r="A299" s="63"/>
      <c r="B299" s="75">
        <v>33224</v>
      </c>
      <c r="C299" s="75" t="s">
        <v>131</v>
      </c>
      <c r="D299" s="76">
        <v>251</v>
      </c>
      <c r="E299" s="76">
        <v>2500</v>
      </c>
      <c r="F299" s="76">
        <v>3353</v>
      </c>
      <c r="G299" s="76">
        <v>4110</v>
      </c>
      <c r="H299" s="76">
        <v>2510</v>
      </c>
      <c r="I299" s="76">
        <v>3418</v>
      </c>
      <c r="J299" s="76">
        <v>4256</v>
      </c>
      <c r="K299" s="76" t="str">
        <f>LEFT(Monthly_Wage_Table_By_Occupation_2023[[#This Row],[SSOC 2020]], 2)</f>
        <v>33</v>
      </c>
      <c r="L299"/>
      <c r="M299" s="95"/>
      <c r="N299" s="95"/>
      <c r="O299" s="96" t="str">
        <f t="shared" si="3"/>
        <v>33</v>
      </c>
      <c r="P299" s="95"/>
      <c r="Q299" s="95"/>
      <c r="R299" s="95"/>
    </row>
    <row r="300" spans="1:18" ht="13">
      <c r="A300" s="63"/>
      <c r="B300" s="23">
        <v>33492</v>
      </c>
      <c r="C300" s="23" t="s">
        <v>135</v>
      </c>
      <c r="D300" s="70">
        <v>3969</v>
      </c>
      <c r="E300" s="70">
        <v>2979</v>
      </c>
      <c r="F300" s="70">
        <v>4000</v>
      </c>
      <c r="G300" s="70">
        <v>5800</v>
      </c>
      <c r="H300" s="70">
        <v>3080</v>
      </c>
      <c r="I300" s="70">
        <v>4200</v>
      </c>
      <c r="J300" s="70">
        <v>5982</v>
      </c>
      <c r="K300" s="76" t="str">
        <f>LEFT(Monthly_Wage_Table_By_Occupation_2023[[#This Row],[SSOC 2020]], 2)</f>
        <v>33</v>
      </c>
      <c r="L300"/>
      <c r="M300" s="95"/>
      <c r="N300" s="95"/>
      <c r="O300" s="96" t="str">
        <f t="shared" si="3"/>
        <v>33</v>
      </c>
      <c r="P300" s="95"/>
      <c r="Q300" s="95"/>
      <c r="R300" s="95"/>
    </row>
    <row r="301" spans="1:18" ht="13">
      <c r="A301" s="63"/>
      <c r="B301" s="75">
        <v>32540</v>
      </c>
      <c r="C301" s="75" t="s">
        <v>425</v>
      </c>
      <c r="D301" s="76">
        <v>71</v>
      </c>
      <c r="E301" s="76">
        <v>2550</v>
      </c>
      <c r="F301" s="76">
        <v>3000</v>
      </c>
      <c r="G301" s="76">
        <v>3500</v>
      </c>
      <c r="H301" s="76">
        <v>3607</v>
      </c>
      <c r="I301" s="76">
        <v>4650</v>
      </c>
      <c r="J301" s="76">
        <v>5241</v>
      </c>
      <c r="K301" s="76" t="str">
        <f>LEFT(Monthly_Wage_Table_By_Occupation_2023[[#This Row],[SSOC 2020]], 2)</f>
        <v>32</v>
      </c>
      <c r="L301"/>
      <c r="M301" s="95"/>
      <c r="N301" s="95"/>
      <c r="O301" s="96" t="str">
        <f t="shared" si="3"/>
        <v>32</v>
      </c>
      <c r="P301" s="95"/>
      <c r="Q301" s="95"/>
      <c r="R301" s="95"/>
    </row>
    <row r="302" spans="1:18" ht="13">
      <c r="A302" s="63"/>
      <c r="B302" s="23">
        <v>34343</v>
      </c>
      <c r="C302" s="23" t="s">
        <v>445</v>
      </c>
      <c r="D302" s="70">
        <v>69</v>
      </c>
      <c r="E302" s="70">
        <v>3054</v>
      </c>
      <c r="F302" s="70">
        <v>4144</v>
      </c>
      <c r="G302" s="70">
        <v>5225</v>
      </c>
      <c r="H302" s="70">
        <v>3201</v>
      </c>
      <c r="I302" s="70">
        <v>4200</v>
      </c>
      <c r="J302" s="70">
        <v>5302</v>
      </c>
      <c r="K302" s="76" t="str">
        <f>LEFT(Monthly_Wage_Table_By_Occupation_2023[[#This Row],[SSOC 2020]], 2)</f>
        <v>34</v>
      </c>
      <c r="L302"/>
      <c r="M302" s="95"/>
      <c r="N302" s="95"/>
      <c r="O302" s="96" t="str">
        <f t="shared" si="3"/>
        <v>34</v>
      </c>
      <c r="P302" s="95"/>
      <c r="Q302" s="95"/>
      <c r="R302" s="95"/>
    </row>
    <row r="303" spans="1:18" ht="13">
      <c r="A303" s="63"/>
      <c r="B303" s="75">
        <v>32130</v>
      </c>
      <c r="C303" s="75" t="s">
        <v>125</v>
      </c>
      <c r="D303" s="76">
        <v>325</v>
      </c>
      <c r="E303" s="76">
        <v>2703</v>
      </c>
      <c r="F303" s="76">
        <v>3130</v>
      </c>
      <c r="G303" s="76">
        <v>3998</v>
      </c>
      <c r="H303" s="76">
        <v>2762</v>
      </c>
      <c r="I303" s="76">
        <v>3316</v>
      </c>
      <c r="J303" s="76">
        <v>4489</v>
      </c>
      <c r="K303" s="76" t="str">
        <f>LEFT(Monthly_Wage_Table_By_Occupation_2023[[#This Row],[SSOC 2020]], 2)</f>
        <v>32</v>
      </c>
      <c r="L303"/>
      <c r="M303" s="95"/>
      <c r="N303" s="95"/>
      <c r="O303" s="96" t="str">
        <f t="shared" si="3"/>
        <v>32</v>
      </c>
      <c r="P303" s="95"/>
      <c r="Q303" s="95"/>
      <c r="R303" s="95"/>
    </row>
    <row r="304" spans="1:18" ht="13">
      <c r="A304" s="63"/>
      <c r="B304" s="23">
        <v>34223</v>
      </c>
      <c r="C304" s="23" t="s">
        <v>281</v>
      </c>
      <c r="D304" s="70">
        <v>271</v>
      </c>
      <c r="E304" s="70">
        <v>2500</v>
      </c>
      <c r="F304" s="70">
        <v>3300</v>
      </c>
      <c r="G304" s="70">
        <v>5218</v>
      </c>
      <c r="H304" s="70">
        <v>2626</v>
      </c>
      <c r="I304" s="70">
        <v>3914</v>
      </c>
      <c r="J304" s="70">
        <v>5588</v>
      </c>
      <c r="K304" s="76" t="str">
        <f>LEFT(Monthly_Wage_Table_By_Occupation_2023[[#This Row],[SSOC 2020]], 2)</f>
        <v>34</v>
      </c>
      <c r="L304"/>
      <c r="M304" s="95"/>
      <c r="N304" s="95"/>
      <c r="O304" s="96" t="str">
        <f t="shared" si="3"/>
        <v>34</v>
      </c>
      <c r="P304" s="95"/>
      <c r="Q304" s="95"/>
      <c r="R304" s="95"/>
    </row>
    <row r="305" spans="1:18" ht="13">
      <c r="A305" s="63"/>
      <c r="B305" s="75">
        <v>31574</v>
      </c>
      <c r="C305" s="75" t="s">
        <v>215</v>
      </c>
      <c r="D305" s="76">
        <v>985</v>
      </c>
      <c r="E305" s="76">
        <v>3102</v>
      </c>
      <c r="F305" s="76">
        <v>3634</v>
      </c>
      <c r="G305" s="76">
        <v>4275</v>
      </c>
      <c r="H305" s="76">
        <v>3128</v>
      </c>
      <c r="I305" s="76">
        <v>3664</v>
      </c>
      <c r="J305" s="76">
        <v>4370</v>
      </c>
      <c r="K305" s="76" t="str">
        <f>LEFT(Monthly_Wage_Table_By_Occupation_2023[[#This Row],[SSOC 2020]], 2)</f>
        <v>31</v>
      </c>
      <c r="L305"/>
      <c r="M305" s="95"/>
      <c r="N305" s="95"/>
      <c r="O305" s="96" t="str">
        <f t="shared" si="3"/>
        <v>31</v>
      </c>
      <c r="P305" s="95"/>
      <c r="Q305" s="95"/>
      <c r="R305" s="95"/>
    </row>
    <row r="306" spans="1:18" ht="13">
      <c r="A306" s="63"/>
      <c r="B306" s="23">
        <v>31601</v>
      </c>
      <c r="C306" s="23" t="s">
        <v>122</v>
      </c>
      <c r="D306" s="70">
        <v>1226</v>
      </c>
      <c r="E306" s="70">
        <v>2951</v>
      </c>
      <c r="F306" s="70">
        <v>3471</v>
      </c>
      <c r="G306" s="70">
        <v>4235</v>
      </c>
      <c r="H306" s="70">
        <v>3015</v>
      </c>
      <c r="I306" s="70">
        <v>3550</v>
      </c>
      <c r="J306" s="70">
        <v>4355</v>
      </c>
      <c r="K306" s="76" t="str">
        <f>LEFT(Monthly_Wage_Table_By_Occupation_2023[[#This Row],[SSOC 2020]], 2)</f>
        <v>31</v>
      </c>
      <c r="L306"/>
      <c r="M306" s="95"/>
      <c r="N306" s="95"/>
      <c r="O306" s="96" t="str">
        <f t="shared" si="3"/>
        <v>31</v>
      </c>
      <c r="P306" s="95"/>
      <c r="Q306" s="95"/>
      <c r="R306" s="95"/>
    </row>
    <row r="307" spans="1:18" ht="13">
      <c r="A307" s="63"/>
      <c r="B307" s="75">
        <v>36100</v>
      </c>
      <c r="C307" s="75" t="s">
        <v>142</v>
      </c>
      <c r="D307" s="76">
        <v>1517</v>
      </c>
      <c r="E307" s="76">
        <v>2700</v>
      </c>
      <c r="F307" s="76">
        <v>3400</v>
      </c>
      <c r="G307" s="76">
        <v>4000</v>
      </c>
      <c r="H307" s="76">
        <v>2860</v>
      </c>
      <c r="I307" s="76">
        <v>3708</v>
      </c>
      <c r="J307" s="76">
        <v>5889</v>
      </c>
      <c r="K307" s="76" t="str">
        <f>LEFT(Monthly_Wage_Table_By_Occupation_2023[[#This Row],[SSOC 2020]], 2)</f>
        <v>36</v>
      </c>
      <c r="L307"/>
      <c r="M307" s="95"/>
      <c r="N307" s="95"/>
      <c r="O307" s="96" t="str">
        <f t="shared" si="3"/>
        <v>36</v>
      </c>
      <c r="P307" s="95"/>
      <c r="Q307" s="95"/>
      <c r="R307" s="95"/>
    </row>
    <row r="308" spans="1:18" ht="13">
      <c r="A308" s="63"/>
      <c r="B308" s="23">
        <v>36910</v>
      </c>
      <c r="C308" s="23" t="s">
        <v>143</v>
      </c>
      <c r="D308" s="70">
        <v>53</v>
      </c>
      <c r="E308" s="70">
        <v>3876</v>
      </c>
      <c r="F308" s="70">
        <v>5088</v>
      </c>
      <c r="G308" s="70">
        <v>5611</v>
      </c>
      <c r="H308" s="70">
        <v>3876</v>
      </c>
      <c r="I308" s="70">
        <v>5088</v>
      </c>
      <c r="J308" s="70">
        <v>5611</v>
      </c>
      <c r="K308" s="76" t="str">
        <f>LEFT(Monthly_Wage_Table_By_Occupation_2023[[#This Row],[SSOC 2020]], 2)</f>
        <v>36</v>
      </c>
      <c r="L308"/>
      <c r="M308" s="95"/>
      <c r="N308" s="95"/>
      <c r="O308" s="96" t="str">
        <f t="shared" ref="O308:O371" si="4">LEFT(B308, 2)</f>
        <v>36</v>
      </c>
      <c r="P308" s="95"/>
      <c r="Q308" s="95"/>
      <c r="R308" s="95"/>
    </row>
    <row r="309" spans="1:18" ht="13">
      <c r="A309" s="63"/>
      <c r="B309" s="75">
        <v>31173</v>
      </c>
      <c r="C309" s="75" t="s">
        <v>406</v>
      </c>
      <c r="D309" s="76">
        <v>164</v>
      </c>
      <c r="E309" s="76">
        <v>2833</v>
      </c>
      <c r="F309" s="76">
        <v>3318</v>
      </c>
      <c r="G309" s="76">
        <v>4000</v>
      </c>
      <c r="H309" s="76">
        <v>3168</v>
      </c>
      <c r="I309" s="76">
        <v>3749</v>
      </c>
      <c r="J309" s="76">
        <v>4894</v>
      </c>
      <c r="K309" s="76" t="str">
        <f>LEFT(Monthly_Wage_Table_By_Occupation_2023[[#This Row],[SSOC 2020]], 2)</f>
        <v>31</v>
      </c>
      <c r="L309"/>
      <c r="M309" s="95"/>
      <c r="N309" s="95"/>
      <c r="O309" s="96" t="str">
        <f t="shared" si="4"/>
        <v>31</v>
      </c>
      <c r="P309" s="95"/>
      <c r="Q309" s="95"/>
      <c r="R309" s="95"/>
    </row>
    <row r="310" spans="1:18" ht="13">
      <c r="A310" s="63"/>
      <c r="B310" s="23">
        <v>31172</v>
      </c>
      <c r="C310" s="23" t="s">
        <v>405</v>
      </c>
      <c r="D310" s="70">
        <v>702</v>
      </c>
      <c r="E310" s="70">
        <v>1929</v>
      </c>
      <c r="F310" s="70">
        <v>2785</v>
      </c>
      <c r="G310" s="70">
        <v>3807</v>
      </c>
      <c r="H310" s="70">
        <v>2702</v>
      </c>
      <c r="I310" s="70">
        <v>3605</v>
      </c>
      <c r="J310" s="70">
        <v>4714</v>
      </c>
      <c r="K310" s="76" t="str">
        <f>LEFT(Monthly_Wage_Table_By_Occupation_2023[[#This Row],[SSOC 2020]], 2)</f>
        <v>31</v>
      </c>
      <c r="L310"/>
      <c r="M310" s="95"/>
      <c r="N310" s="95"/>
      <c r="O310" s="96" t="str">
        <f t="shared" si="4"/>
        <v>31</v>
      </c>
      <c r="P310" s="95"/>
      <c r="Q310" s="95"/>
      <c r="R310" s="95"/>
    </row>
    <row r="311" spans="1:18" ht="13">
      <c r="A311" s="63"/>
      <c r="B311" s="75">
        <v>33232</v>
      </c>
      <c r="C311" s="75" t="s">
        <v>433</v>
      </c>
      <c r="D311" s="76">
        <v>1190</v>
      </c>
      <c r="E311" s="76">
        <v>3200</v>
      </c>
      <c r="F311" s="76">
        <v>4100</v>
      </c>
      <c r="G311" s="76">
        <v>5260</v>
      </c>
      <c r="H311" s="76">
        <v>3250</v>
      </c>
      <c r="I311" s="76">
        <v>4195</v>
      </c>
      <c r="J311" s="76">
        <v>5428</v>
      </c>
      <c r="K311" s="76" t="str">
        <f>LEFT(Monthly_Wage_Table_By_Occupation_2023[[#This Row],[SSOC 2020]], 2)</f>
        <v>33</v>
      </c>
      <c r="L311"/>
      <c r="M311" s="95"/>
      <c r="N311" s="95"/>
      <c r="O311" s="96" t="str">
        <f t="shared" si="4"/>
        <v>33</v>
      </c>
      <c r="P311" s="95"/>
      <c r="Q311" s="95"/>
      <c r="R311" s="95"/>
    </row>
    <row r="312" spans="1:18" ht="13">
      <c r="A312" s="63"/>
      <c r="B312" s="23">
        <v>31175</v>
      </c>
      <c r="C312" s="23" t="s">
        <v>407</v>
      </c>
      <c r="D312" s="70">
        <v>845</v>
      </c>
      <c r="E312" s="70">
        <v>2455</v>
      </c>
      <c r="F312" s="70">
        <v>3650</v>
      </c>
      <c r="G312" s="70">
        <v>5183</v>
      </c>
      <c r="H312" s="70">
        <v>2899</v>
      </c>
      <c r="I312" s="70">
        <v>4000</v>
      </c>
      <c r="J312" s="70">
        <v>5673</v>
      </c>
      <c r="K312" s="76" t="str">
        <f>LEFT(Monthly_Wage_Table_By_Occupation_2023[[#This Row],[SSOC 2020]], 2)</f>
        <v>31</v>
      </c>
      <c r="L312"/>
      <c r="M312" s="95"/>
      <c r="N312" s="95"/>
      <c r="O312" s="96" t="str">
        <f t="shared" si="4"/>
        <v>31</v>
      </c>
      <c r="P312" s="95"/>
      <c r="Q312" s="95"/>
      <c r="R312" s="95"/>
    </row>
    <row r="313" spans="1:18" ht="13">
      <c r="A313" s="63"/>
      <c r="B313" s="75">
        <v>33612</v>
      </c>
      <c r="C313" s="75" t="s">
        <v>439</v>
      </c>
      <c r="D313" s="76">
        <v>59</v>
      </c>
      <c r="E313" s="76">
        <v>3650</v>
      </c>
      <c r="F313" s="76">
        <v>4818</v>
      </c>
      <c r="G313" s="76">
        <v>8402</v>
      </c>
      <c r="H313" s="76">
        <v>3924</v>
      </c>
      <c r="I313" s="76">
        <v>4818</v>
      </c>
      <c r="J313" s="76">
        <v>8402</v>
      </c>
      <c r="K313" s="76" t="str">
        <f>LEFT(Monthly_Wage_Table_By_Occupation_2023[[#This Row],[SSOC 2020]], 2)</f>
        <v>33</v>
      </c>
      <c r="L313"/>
      <c r="M313" s="95"/>
      <c r="N313" s="95"/>
      <c r="O313" s="96" t="str">
        <f t="shared" si="4"/>
        <v>33</v>
      </c>
      <c r="P313" s="95"/>
      <c r="Q313" s="95"/>
      <c r="R313" s="95"/>
    </row>
    <row r="314" spans="1:18" ht="13">
      <c r="A314" s="63"/>
      <c r="B314" s="23">
        <v>33340</v>
      </c>
      <c r="C314" s="23" t="s">
        <v>241</v>
      </c>
      <c r="D314" s="70">
        <v>88</v>
      </c>
      <c r="E314" s="70">
        <v>2993</v>
      </c>
      <c r="F314" s="70">
        <v>4090</v>
      </c>
      <c r="G314" s="70">
        <v>9803</v>
      </c>
      <c r="H314" s="70">
        <v>3024</v>
      </c>
      <c r="I314" s="70">
        <v>4437</v>
      </c>
      <c r="J314" s="70">
        <v>9803</v>
      </c>
      <c r="K314" s="76" t="str">
        <f>LEFT(Monthly_Wage_Table_By_Occupation_2023[[#This Row],[SSOC 2020]], 2)</f>
        <v>33</v>
      </c>
      <c r="L314"/>
      <c r="M314" s="95"/>
      <c r="N314" s="95"/>
      <c r="O314" s="96" t="str">
        <f t="shared" si="4"/>
        <v>33</v>
      </c>
      <c r="P314" s="95"/>
      <c r="Q314" s="95"/>
      <c r="R314" s="95"/>
    </row>
    <row r="315" spans="1:18" ht="13">
      <c r="A315" s="63"/>
      <c r="B315" s="75">
        <v>31124</v>
      </c>
      <c r="C315" s="75" t="s">
        <v>399</v>
      </c>
      <c r="D315" s="76">
        <v>374</v>
      </c>
      <c r="E315" s="76">
        <v>3200</v>
      </c>
      <c r="F315" s="76">
        <v>5000</v>
      </c>
      <c r="G315" s="76">
        <v>5500</v>
      </c>
      <c r="H315" s="76">
        <v>3300</v>
      </c>
      <c r="I315" s="76">
        <v>5000</v>
      </c>
      <c r="J315" s="76">
        <v>5600</v>
      </c>
      <c r="K315" s="76" t="str">
        <f>LEFT(Monthly_Wage_Table_By_Occupation_2023[[#This Row],[SSOC 2020]], 2)</f>
        <v>31</v>
      </c>
      <c r="L315"/>
      <c r="M315" s="95"/>
      <c r="N315" s="95"/>
      <c r="O315" s="96" t="str">
        <f t="shared" si="4"/>
        <v>31</v>
      </c>
      <c r="P315" s="95"/>
      <c r="Q315" s="95"/>
      <c r="R315" s="95"/>
    </row>
    <row r="316" spans="1:18" ht="13">
      <c r="A316" s="63"/>
      <c r="B316" s="23">
        <v>33613</v>
      </c>
      <c r="C316" s="23" t="s">
        <v>440</v>
      </c>
      <c r="D316" s="70">
        <v>117</v>
      </c>
      <c r="E316" s="70">
        <v>2792</v>
      </c>
      <c r="F316" s="70">
        <v>3834</v>
      </c>
      <c r="G316" s="70">
        <v>5035</v>
      </c>
      <c r="H316" s="70">
        <v>2957</v>
      </c>
      <c r="I316" s="70">
        <v>4057</v>
      </c>
      <c r="J316" s="70">
        <v>5083</v>
      </c>
      <c r="K316" s="76" t="str">
        <f>LEFT(Monthly_Wage_Table_By_Occupation_2023[[#This Row],[SSOC 2020]], 2)</f>
        <v>33</v>
      </c>
      <c r="L316"/>
      <c r="M316" s="95"/>
      <c r="N316" s="95"/>
      <c r="O316" s="96" t="str">
        <f t="shared" si="4"/>
        <v>33</v>
      </c>
      <c r="P316" s="95"/>
      <c r="Q316" s="95"/>
      <c r="R316" s="95"/>
    </row>
    <row r="317" spans="1:18" ht="13">
      <c r="A317" s="63"/>
      <c r="B317" s="75">
        <v>31597</v>
      </c>
      <c r="C317" s="75" t="s">
        <v>420</v>
      </c>
      <c r="D317" s="76">
        <v>223</v>
      </c>
      <c r="E317" s="76">
        <v>3099</v>
      </c>
      <c r="F317" s="76">
        <v>3808</v>
      </c>
      <c r="G317" s="76">
        <v>4270</v>
      </c>
      <c r="H317" s="76">
        <v>3103</v>
      </c>
      <c r="I317" s="76">
        <v>3846</v>
      </c>
      <c r="J317" s="76">
        <v>4331</v>
      </c>
      <c r="K317" s="76" t="str">
        <f>LEFT(Monthly_Wage_Table_By_Occupation_2023[[#This Row],[SSOC 2020]], 2)</f>
        <v>31</v>
      </c>
      <c r="L317"/>
      <c r="M317" s="95"/>
      <c r="N317" s="95"/>
      <c r="O317" s="96" t="str">
        <f t="shared" si="4"/>
        <v>31</v>
      </c>
      <c r="P317" s="95"/>
      <c r="Q317" s="95"/>
      <c r="R317" s="95"/>
    </row>
    <row r="318" spans="1:18" ht="13">
      <c r="A318" s="63"/>
      <c r="B318" s="23">
        <v>31573</v>
      </c>
      <c r="C318" s="23" t="s">
        <v>120</v>
      </c>
      <c r="D318" s="70">
        <v>168</v>
      </c>
      <c r="E318" s="70">
        <v>2119</v>
      </c>
      <c r="F318" s="70">
        <v>2716</v>
      </c>
      <c r="G318" s="70">
        <v>3464</v>
      </c>
      <c r="H318" s="70">
        <v>2862</v>
      </c>
      <c r="I318" s="70">
        <v>3386</v>
      </c>
      <c r="J318" s="70">
        <v>3994</v>
      </c>
      <c r="K318" s="76" t="str">
        <f>LEFT(Monthly_Wage_Table_By_Occupation_2023[[#This Row],[SSOC 2020]], 2)</f>
        <v>31</v>
      </c>
      <c r="L318"/>
      <c r="M318" s="95"/>
      <c r="N318" s="95"/>
      <c r="O318" s="96" t="str">
        <f t="shared" si="4"/>
        <v>31</v>
      </c>
      <c r="P318" s="95"/>
      <c r="Q318" s="95"/>
      <c r="R318" s="95"/>
    </row>
    <row r="319" spans="1:18" ht="13">
      <c r="A319" s="63"/>
      <c r="B319" s="75">
        <v>31214</v>
      </c>
      <c r="C319" s="75" t="s">
        <v>414</v>
      </c>
      <c r="D319" s="76">
        <v>41</v>
      </c>
      <c r="E319" s="76">
        <v>2539</v>
      </c>
      <c r="F319" s="76">
        <v>2923</v>
      </c>
      <c r="G319" s="76">
        <v>3364</v>
      </c>
      <c r="H319" s="76">
        <v>2539</v>
      </c>
      <c r="I319" s="76">
        <v>2923</v>
      </c>
      <c r="J319" s="76">
        <v>3364</v>
      </c>
      <c r="K319" s="76" t="str">
        <f>LEFT(Monthly_Wage_Table_By_Occupation_2023[[#This Row],[SSOC 2020]], 2)</f>
        <v>31</v>
      </c>
      <c r="L319"/>
      <c r="M319" s="95"/>
      <c r="N319" s="95"/>
      <c r="O319" s="96" t="str">
        <f t="shared" si="4"/>
        <v>31</v>
      </c>
      <c r="P319" s="95"/>
      <c r="Q319" s="95"/>
      <c r="R319" s="95"/>
    </row>
    <row r="320" spans="1:18" ht="13">
      <c r="A320" s="63"/>
      <c r="B320" s="23">
        <v>33394</v>
      </c>
      <c r="C320" s="23" t="s">
        <v>435</v>
      </c>
      <c r="D320" s="70">
        <v>79</v>
      </c>
      <c r="E320" s="70">
        <v>3800</v>
      </c>
      <c r="F320" s="70">
        <v>5756</v>
      </c>
      <c r="G320" s="70">
        <v>9320</v>
      </c>
      <c r="H320" s="70">
        <v>4060</v>
      </c>
      <c r="I320" s="70">
        <v>5874</v>
      </c>
      <c r="J320" s="70">
        <v>9537</v>
      </c>
      <c r="K320" s="76" t="str">
        <f>LEFT(Monthly_Wage_Table_By_Occupation_2023[[#This Row],[SSOC 2020]], 2)</f>
        <v>33</v>
      </c>
      <c r="L320"/>
      <c r="M320" s="95"/>
      <c r="N320" s="95"/>
      <c r="O320" s="96" t="str">
        <f t="shared" si="4"/>
        <v>33</v>
      </c>
      <c r="P320" s="95"/>
      <c r="Q320" s="95"/>
      <c r="R320" s="95"/>
    </row>
    <row r="321" spans="1:18" ht="13">
      <c r="A321" s="63"/>
      <c r="B321" s="75">
        <v>31720</v>
      </c>
      <c r="C321" s="75" t="s">
        <v>123</v>
      </c>
      <c r="D321" s="76">
        <v>84</v>
      </c>
      <c r="E321" s="76">
        <v>3050</v>
      </c>
      <c r="F321" s="76">
        <v>3800</v>
      </c>
      <c r="G321" s="76">
        <v>4609</v>
      </c>
      <c r="H321" s="76">
        <v>3050</v>
      </c>
      <c r="I321" s="76">
        <v>4233</v>
      </c>
      <c r="J321" s="76">
        <v>4708</v>
      </c>
      <c r="K321" s="76" t="str">
        <f>LEFT(Monthly_Wage_Table_By_Occupation_2023[[#This Row],[SSOC 2020]], 2)</f>
        <v>31</v>
      </c>
      <c r="L321"/>
      <c r="M321" s="95"/>
      <c r="N321" s="95"/>
      <c r="O321" s="96" t="str">
        <f t="shared" si="4"/>
        <v>31</v>
      </c>
      <c r="P321" s="95"/>
      <c r="Q321" s="95"/>
      <c r="R321" s="95"/>
    </row>
    <row r="322" spans="1:18" ht="13">
      <c r="A322" s="63"/>
      <c r="B322" s="23">
        <v>31560</v>
      </c>
      <c r="C322" s="23" t="s">
        <v>418</v>
      </c>
      <c r="D322" s="70">
        <v>31</v>
      </c>
      <c r="E322" s="70">
        <v>2200</v>
      </c>
      <c r="F322" s="70">
        <v>3100</v>
      </c>
      <c r="G322" s="70">
        <v>5723</v>
      </c>
      <c r="H322" s="70">
        <v>2300</v>
      </c>
      <c r="I322" s="70">
        <v>3210</v>
      </c>
      <c r="J322" s="70">
        <v>5723</v>
      </c>
      <c r="K322" s="76" t="str">
        <f>LEFT(Monthly_Wage_Table_By_Occupation_2023[[#This Row],[SSOC 2020]], 2)</f>
        <v>31</v>
      </c>
      <c r="L322"/>
      <c r="M322" s="95"/>
      <c r="N322" s="95"/>
      <c r="O322" s="96" t="str">
        <f t="shared" si="4"/>
        <v>31</v>
      </c>
      <c r="P322" s="95"/>
      <c r="Q322" s="95"/>
      <c r="R322" s="95"/>
    </row>
    <row r="323" spans="1:18" ht="13">
      <c r="A323" s="63"/>
      <c r="B323" s="75">
        <v>33312</v>
      </c>
      <c r="C323" s="75" t="s">
        <v>240</v>
      </c>
      <c r="D323" s="76">
        <v>190</v>
      </c>
      <c r="E323" s="76">
        <v>2590</v>
      </c>
      <c r="F323" s="76">
        <v>3100</v>
      </c>
      <c r="G323" s="76">
        <v>3865</v>
      </c>
      <c r="H323" s="76">
        <v>2800</v>
      </c>
      <c r="I323" s="76">
        <v>3212</v>
      </c>
      <c r="J323" s="76">
        <v>4070</v>
      </c>
      <c r="K323" s="76" t="str">
        <f>LEFT(Monthly_Wage_Table_By_Occupation_2023[[#This Row],[SSOC 2020]], 2)</f>
        <v>33</v>
      </c>
      <c r="L323"/>
      <c r="M323" s="95"/>
      <c r="N323" s="95"/>
      <c r="O323" s="96" t="str">
        <f t="shared" si="4"/>
        <v>33</v>
      </c>
      <c r="P323" s="95"/>
      <c r="Q323" s="95"/>
      <c r="R323" s="95"/>
    </row>
    <row r="324" spans="1:18" ht="13">
      <c r="A324" s="63"/>
      <c r="B324" s="23">
        <v>34122</v>
      </c>
      <c r="C324" s="23" t="s">
        <v>136</v>
      </c>
      <c r="D324" s="70">
        <v>209</v>
      </c>
      <c r="E324" s="70">
        <v>2698</v>
      </c>
      <c r="F324" s="70">
        <v>3443</v>
      </c>
      <c r="G324" s="70">
        <v>4483</v>
      </c>
      <c r="H324" s="70">
        <v>2700</v>
      </c>
      <c r="I324" s="70">
        <v>3517</v>
      </c>
      <c r="J324" s="70">
        <v>4608</v>
      </c>
      <c r="K324" s="76" t="str">
        <f>LEFT(Monthly_Wage_Table_By_Occupation_2023[[#This Row],[SSOC 2020]], 2)</f>
        <v>34</v>
      </c>
      <c r="L324"/>
      <c r="M324" s="95"/>
      <c r="N324" s="95"/>
      <c r="O324" s="96" t="str">
        <f t="shared" si="4"/>
        <v>34</v>
      </c>
      <c r="P324" s="95"/>
      <c r="Q324" s="95"/>
      <c r="R324" s="95"/>
    </row>
    <row r="325" spans="1:18" ht="13">
      <c r="A325" s="63"/>
      <c r="B325" s="75">
        <v>34221</v>
      </c>
      <c r="C325" s="75" t="s">
        <v>137</v>
      </c>
      <c r="D325" s="76">
        <v>43</v>
      </c>
      <c r="E325" s="76">
        <v>3214</v>
      </c>
      <c r="F325" s="76">
        <v>4500</v>
      </c>
      <c r="G325" s="76">
        <v>5400</v>
      </c>
      <c r="H325" s="76">
        <v>3214</v>
      </c>
      <c r="I325" s="76">
        <v>4530</v>
      </c>
      <c r="J325" s="76">
        <v>5400</v>
      </c>
      <c r="K325" s="76" t="str">
        <f>LEFT(Monthly_Wage_Table_By_Occupation_2023[[#This Row],[SSOC 2020]], 2)</f>
        <v>34</v>
      </c>
      <c r="L325"/>
      <c r="M325" s="95"/>
      <c r="N325" s="95"/>
      <c r="O325" s="96" t="str">
        <f t="shared" si="4"/>
        <v>34</v>
      </c>
      <c r="P325" s="95"/>
      <c r="Q325" s="95"/>
      <c r="R325" s="95"/>
    </row>
    <row r="326" spans="1:18" ht="13">
      <c r="A326" s="63"/>
      <c r="B326" s="23">
        <v>33133</v>
      </c>
      <c r="C326" s="23" t="s">
        <v>128</v>
      </c>
      <c r="D326" s="70">
        <v>424</v>
      </c>
      <c r="E326" s="70">
        <v>4784</v>
      </c>
      <c r="F326" s="70">
        <v>5794</v>
      </c>
      <c r="G326" s="70">
        <v>5826</v>
      </c>
      <c r="H326" s="70">
        <v>4812</v>
      </c>
      <c r="I326" s="70">
        <v>5794</v>
      </c>
      <c r="J326" s="70">
        <v>5826</v>
      </c>
      <c r="K326" s="76" t="str">
        <f>LEFT(Monthly_Wage_Table_By_Occupation_2023[[#This Row],[SSOC 2020]], 2)</f>
        <v>33</v>
      </c>
      <c r="L326"/>
      <c r="M326" s="95"/>
      <c r="N326" s="95"/>
      <c r="O326" s="96" t="str">
        <f t="shared" si="4"/>
        <v>33</v>
      </c>
      <c r="P326" s="95"/>
      <c r="Q326" s="95"/>
      <c r="R326" s="95"/>
    </row>
    <row r="327" spans="1:18" ht="13">
      <c r="A327" s="63"/>
      <c r="B327" s="75">
        <v>32400</v>
      </c>
      <c r="C327" s="75" t="s">
        <v>423</v>
      </c>
      <c r="D327" s="76">
        <v>44</v>
      </c>
      <c r="E327" s="76">
        <v>3071</v>
      </c>
      <c r="F327" s="76">
        <v>3788</v>
      </c>
      <c r="G327" s="76">
        <v>4444</v>
      </c>
      <c r="H327" s="76">
        <v>3377</v>
      </c>
      <c r="I327" s="76">
        <v>3788</v>
      </c>
      <c r="J327" s="76">
        <v>4444</v>
      </c>
      <c r="K327" s="76" t="str">
        <f>LEFT(Monthly_Wage_Table_By_Occupation_2023[[#This Row],[SSOC 2020]], 2)</f>
        <v>32</v>
      </c>
      <c r="L327"/>
      <c r="M327" s="95"/>
      <c r="N327" s="95"/>
      <c r="O327" s="96" t="str">
        <f t="shared" si="4"/>
        <v>32</v>
      </c>
      <c r="P327" s="95"/>
      <c r="Q327" s="95"/>
      <c r="R327" s="95"/>
    </row>
    <row r="328" spans="1:18" ht="13">
      <c r="A328" s="63"/>
      <c r="B328" s="23">
        <v>34323</v>
      </c>
      <c r="C328" s="23" t="s">
        <v>139</v>
      </c>
      <c r="D328" s="70">
        <v>51</v>
      </c>
      <c r="E328" s="70">
        <v>3050</v>
      </c>
      <c r="F328" s="70">
        <v>3900</v>
      </c>
      <c r="G328" s="70">
        <v>5320</v>
      </c>
      <c r="H328" s="70">
        <v>3174</v>
      </c>
      <c r="I328" s="70">
        <v>4000</v>
      </c>
      <c r="J328" s="70">
        <v>5433</v>
      </c>
      <c r="K328" s="76" t="str">
        <f>LEFT(Monthly_Wage_Table_By_Occupation_2023[[#This Row],[SSOC 2020]], 2)</f>
        <v>34</v>
      </c>
      <c r="L328"/>
      <c r="M328" s="95"/>
      <c r="N328" s="95"/>
      <c r="O328" s="96" t="str">
        <f t="shared" si="4"/>
        <v>34</v>
      </c>
      <c r="P328" s="95"/>
      <c r="Q328" s="95"/>
      <c r="R328" s="95"/>
    </row>
    <row r="329" spans="1:18" ht="13">
      <c r="A329" s="63"/>
      <c r="B329" s="75">
        <v>34123</v>
      </c>
      <c r="C329" s="75" t="s">
        <v>442</v>
      </c>
      <c r="D329" s="76">
        <v>151</v>
      </c>
      <c r="E329" s="76">
        <v>3000</v>
      </c>
      <c r="F329" s="76">
        <v>3505</v>
      </c>
      <c r="G329" s="76">
        <v>4020</v>
      </c>
      <c r="H329" s="76">
        <v>3000</v>
      </c>
      <c r="I329" s="76">
        <v>3540</v>
      </c>
      <c r="J329" s="76">
        <v>4199</v>
      </c>
      <c r="K329" s="76" t="str">
        <f>LEFT(Monthly_Wage_Table_By_Occupation_2023[[#This Row],[SSOC 2020]], 2)</f>
        <v>34</v>
      </c>
      <c r="L329"/>
      <c r="M329" s="95"/>
      <c r="N329" s="95"/>
      <c r="O329" s="96" t="str">
        <f t="shared" si="4"/>
        <v>34</v>
      </c>
      <c r="P329" s="95"/>
      <c r="Q329" s="95"/>
      <c r="R329" s="95"/>
    </row>
    <row r="330" spans="1:18" ht="13">
      <c r="A330" s="63"/>
      <c r="B330" s="23">
        <v>33614</v>
      </c>
      <c r="C330" s="23" t="s">
        <v>441</v>
      </c>
      <c r="D330" s="70">
        <v>122</v>
      </c>
      <c r="E330" s="70">
        <v>3829</v>
      </c>
      <c r="F330" s="70">
        <v>4805</v>
      </c>
      <c r="G330" s="70">
        <v>5815</v>
      </c>
      <c r="H330" s="70">
        <v>3829</v>
      </c>
      <c r="I330" s="70">
        <v>4982</v>
      </c>
      <c r="J330" s="70">
        <v>6047</v>
      </c>
      <c r="K330" s="76" t="str">
        <f>LEFT(Monthly_Wage_Table_By_Occupation_2023[[#This Row],[SSOC 2020]], 2)</f>
        <v>33</v>
      </c>
      <c r="L330"/>
      <c r="M330" s="95"/>
      <c r="N330" s="95"/>
      <c r="O330" s="96" t="str">
        <f t="shared" si="4"/>
        <v>33</v>
      </c>
      <c r="P330" s="95"/>
      <c r="Q330" s="95"/>
      <c r="R330" s="95"/>
    </row>
    <row r="331" spans="1:18" ht="13">
      <c r="A331" s="63"/>
      <c r="B331" s="75">
        <v>35140</v>
      </c>
      <c r="C331" s="75" t="s">
        <v>447</v>
      </c>
      <c r="D331" s="76">
        <v>178</v>
      </c>
      <c r="E331" s="76">
        <v>1400</v>
      </c>
      <c r="F331" s="76">
        <v>2597</v>
      </c>
      <c r="G331" s="76">
        <v>3713</v>
      </c>
      <c r="H331" s="76">
        <v>1400</v>
      </c>
      <c r="I331" s="76">
        <v>2600</v>
      </c>
      <c r="J331" s="76">
        <v>3803</v>
      </c>
      <c r="K331" s="76" t="str">
        <f>LEFT(Monthly_Wage_Table_By_Occupation_2023[[#This Row],[SSOC 2020]], 2)</f>
        <v>35</v>
      </c>
      <c r="L331"/>
      <c r="M331" s="95"/>
      <c r="N331" s="95"/>
      <c r="O331" s="96" t="str">
        <f t="shared" si="4"/>
        <v>35</v>
      </c>
      <c r="P331" s="95"/>
      <c r="Q331" s="95"/>
      <c r="R331" s="95"/>
    </row>
    <row r="332" spans="1:18" ht="13">
      <c r="A332" s="63"/>
      <c r="B332" s="67">
        <v>4</v>
      </c>
      <c r="C332" s="67" t="s">
        <v>144</v>
      </c>
      <c r="D332" s="70"/>
      <c r="E332" s="70"/>
      <c r="F332" s="70"/>
      <c r="G332" s="70"/>
      <c r="H332" s="70"/>
      <c r="I332" s="70"/>
      <c r="J332" s="70"/>
      <c r="K332" s="76" t="str">
        <f>LEFT(Monthly_Wage_Table_By_Occupation_2023[[#This Row],[SSOC 2020]], 2)</f>
        <v>4</v>
      </c>
      <c r="L332"/>
      <c r="M332" s="95"/>
      <c r="N332" s="95"/>
      <c r="O332" s="96" t="str">
        <f t="shared" si="4"/>
        <v>4</v>
      </c>
      <c r="P332" s="95"/>
      <c r="Q332" s="95"/>
      <c r="R332" s="95"/>
    </row>
    <row r="333" spans="1:18" ht="13">
      <c r="A333" s="63"/>
      <c r="B333" s="75">
        <v>43113</v>
      </c>
      <c r="C333" s="75" t="s">
        <v>460</v>
      </c>
      <c r="D333" s="76">
        <v>445</v>
      </c>
      <c r="E333" s="76">
        <v>3500</v>
      </c>
      <c r="F333" s="76">
        <v>3800</v>
      </c>
      <c r="G333" s="76">
        <v>3800</v>
      </c>
      <c r="H333" s="76">
        <v>3525</v>
      </c>
      <c r="I333" s="76">
        <v>3825</v>
      </c>
      <c r="J333" s="76">
        <v>3825</v>
      </c>
      <c r="K333" s="76" t="str">
        <f>LEFT(Monthly_Wage_Table_By_Occupation_2023[[#This Row],[SSOC 2020]], 2)</f>
        <v>43</v>
      </c>
      <c r="L333"/>
      <c r="M333" s="95"/>
      <c r="N333" s="95"/>
      <c r="O333" s="96" t="str">
        <f t="shared" si="4"/>
        <v>43</v>
      </c>
      <c r="P333" s="95"/>
      <c r="Q333" s="95"/>
      <c r="R333" s="95"/>
    </row>
    <row r="334" spans="1:18" ht="13">
      <c r="A334" s="63"/>
      <c r="B334" s="23">
        <v>43121</v>
      </c>
      <c r="C334" s="23" t="s">
        <v>463</v>
      </c>
      <c r="D334" s="70">
        <v>84</v>
      </c>
      <c r="E334" s="70">
        <v>4042</v>
      </c>
      <c r="F334" s="70">
        <v>4700</v>
      </c>
      <c r="G334" s="70">
        <v>6102</v>
      </c>
      <c r="H334" s="70">
        <v>4042</v>
      </c>
      <c r="I334" s="70">
        <v>4945</v>
      </c>
      <c r="J334" s="70">
        <v>6102</v>
      </c>
      <c r="K334" s="76" t="str">
        <f>LEFT(Monthly_Wage_Table_By_Occupation_2023[[#This Row],[SSOC 2020]], 2)</f>
        <v>43</v>
      </c>
      <c r="L334"/>
      <c r="M334" s="95"/>
      <c r="N334" s="95"/>
      <c r="O334" s="96" t="str">
        <f t="shared" si="4"/>
        <v>43</v>
      </c>
      <c r="P334" s="95"/>
      <c r="Q334" s="95"/>
      <c r="R334" s="95"/>
    </row>
    <row r="335" spans="1:18" ht="13">
      <c r="A335" s="63"/>
      <c r="B335" s="75">
        <v>42111</v>
      </c>
      <c r="C335" s="75" t="s">
        <v>148</v>
      </c>
      <c r="D335" s="76">
        <v>80</v>
      </c>
      <c r="E335" s="76">
        <v>1750</v>
      </c>
      <c r="F335" s="76">
        <v>3914</v>
      </c>
      <c r="G335" s="76">
        <v>4394</v>
      </c>
      <c r="H335" s="76">
        <v>1750</v>
      </c>
      <c r="I335" s="76">
        <v>3914</v>
      </c>
      <c r="J335" s="76">
        <v>4394</v>
      </c>
      <c r="K335" s="76" t="str">
        <f>LEFT(Monthly_Wage_Table_By_Occupation_2023[[#This Row],[SSOC 2020]], 2)</f>
        <v>42</v>
      </c>
      <c r="L335"/>
      <c r="M335" s="95"/>
      <c r="N335" s="95"/>
      <c r="O335" s="96" t="str">
        <f t="shared" si="4"/>
        <v>42</v>
      </c>
      <c r="P335" s="95"/>
      <c r="Q335" s="95"/>
      <c r="R335" s="95"/>
    </row>
    <row r="336" spans="1:18" ht="13">
      <c r="A336" s="63"/>
      <c r="B336" s="23">
        <v>4214</v>
      </c>
      <c r="C336" s="23" t="s">
        <v>555</v>
      </c>
      <c r="D336" s="70">
        <v>43</v>
      </c>
      <c r="E336" s="70">
        <v>2000</v>
      </c>
      <c r="F336" s="70">
        <v>2860</v>
      </c>
      <c r="G336" s="70">
        <v>3600</v>
      </c>
      <c r="H336" s="70">
        <v>2000</v>
      </c>
      <c r="I336" s="70">
        <v>2860</v>
      </c>
      <c r="J336" s="70">
        <v>3705</v>
      </c>
      <c r="K336" s="76" t="str">
        <f>LEFT(Monthly_Wage_Table_By_Occupation_2023[[#This Row],[SSOC 2020]], 2)</f>
        <v>42</v>
      </c>
      <c r="L336"/>
      <c r="M336" s="95"/>
      <c r="N336" s="95"/>
      <c r="O336" s="96" t="str">
        <f t="shared" si="4"/>
        <v>42</v>
      </c>
      <c r="P336" s="95"/>
      <c r="Q336" s="95"/>
      <c r="R336" s="95"/>
    </row>
    <row r="337" spans="1:18" ht="13">
      <c r="A337" s="63"/>
      <c r="B337" s="75">
        <v>43115</v>
      </c>
      <c r="C337" s="75" t="s">
        <v>462</v>
      </c>
      <c r="D337" s="76">
        <v>434</v>
      </c>
      <c r="E337" s="76">
        <v>2070</v>
      </c>
      <c r="F337" s="76">
        <v>2853</v>
      </c>
      <c r="G337" s="76">
        <v>3885</v>
      </c>
      <c r="H337" s="76">
        <v>2200</v>
      </c>
      <c r="I337" s="76">
        <v>2963</v>
      </c>
      <c r="J337" s="76">
        <v>4000</v>
      </c>
      <c r="K337" s="76" t="str">
        <f>LEFT(Monthly_Wage_Table_By_Occupation_2023[[#This Row],[SSOC 2020]], 2)</f>
        <v>43</v>
      </c>
      <c r="L337"/>
      <c r="M337" s="95"/>
      <c r="N337" s="95"/>
      <c r="O337" s="96" t="str">
        <f t="shared" si="4"/>
        <v>43</v>
      </c>
      <c r="P337" s="95"/>
      <c r="Q337" s="95"/>
      <c r="R337" s="95"/>
    </row>
    <row r="338" spans="1:18" ht="13">
      <c r="A338" s="63"/>
      <c r="B338" s="23">
        <v>43111</v>
      </c>
      <c r="C338" s="23" t="s">
        <v>458</v>
      </c>
      <c r="D338" s="70">
        <v>143</v>
      </c>
      <c r="E338" s="70">
        <v>2188</v>
      </c>
      <c r="F338" s="70">
        <v>3227</v>
      </c>
      <c r="G338" s="70">
        <v>4790</v>
      </c>
      <c r="H338" s="70">
        <v>2623</v>
      </c>
      <c r="I338" s="70">
        <v>3800</v>
      </c>
      <c r="J338" s="70">
        <v>5214</v>
      </c>
      <c r="K338" s="76" t="str">
        <f>LEFT(Monthly_Wage_Table_By_Occupation_2023[[#This Row],[SSOC 2020]], 2)</f>
        <v>43</v>
      </c>
      <c r="L338"/>
      <c r="M338" s="95"/>
      <c r="N338" s="95"/>
      <c r="O338" s="96" t="str">
        <f t="shared" si="4"/>
        <v>43</v>
      </c>
      <c r="P338" s="95"/>
      <c r="Q338" s="95"/>
      <c r="R338" s="95"/>
    </row>
    <row r="339" spans="1:18" ht="13">
      <c r="A339" s="63"/>
      <c r="B339" s="75">
        <v>42246</v>
      </c>
      <c r="C339" s="75" t="s">
        <v>456</v>
      </c>
      <c r="D339" s="76">
        <v>117</v>
      </c>
      <c r="E339" s="76">
        <v>1750</v>
      </c>
      <c r="F339" s="76">
        <v>2746</v>
      </c>
      <c r="G339" s="76">
        <v>3500</v>
      </c>
      <c r="H339" s="76">
        <v>1830</v>
      </c>
      <c r="I339" s="76">
        <v>3010</v>
      </c>
      <c r="J339" s="76">
        <v>3624</v>
      </c>
      <c r="K339" s="76" t="str">
        <f>LEFT(Monthly_Wage_Table_By_Occupation_2023[[#This Row],[SSOC 2020]], 2)</f>
        <v>42</v>
      </c>
      <c r="L339"/>
      <c r="M339" s="95"/>
      <c r="N339" s="95"/>
      <c r="O339" s="96" t="str">
        <f t="shared" si="4"/>
        <v>42</v>
      </c>
      <c r="P339" s="95"/>
      <c r="Q339" s="95"/>
      <c r="R339" s="95"/>
    </row>
    <row r="340" spans="1:18" ht="13">
      <c r="A340" s="63"/>
      <c r="B340" s="23">
        <v>42245</v>
      </c>
      <c r="C340" s="23" t="s">
        <v>455</v>
      </c>
      <c r="D340" s="70">
        <v>3522</v>
      </c>
      <c r="E340" s="70">
        <v>2549</v>
      </c>
      <c r="F340" s="70">
        <v>3339</v>
      </c>
      <c r="G340" s="70">
        <v>4600</v>
      </c>
      <c r="H340" s="70">
        <v>2662</v>
      </c>
      <c r="I340" s="70">
        <v>3518</v>
      </c>
      <c r="J340" s="70">
        <v>4820</v>
      </c>
      <c r="K340" s="76" t="str">
        <f>LEFT(Monthly_Wage_Table_By_Occupation_2023[[#This Row],[SSOC 2020]], 2)</f>
        <v>42</v>
      </c>
      <c r="L340"/>
      <c r="M340" s="95"/>
      <c r="N340" s="95"/>
      <c r="O340" s="96" t="str">
        <f t="shared" si="4"/>
        <v>42</v>
      </c>
      <c r="P340" s="95"/>
      <c r="Q340" s="95"/>
      <c r="R340" s="95"/>
    </row>
    <row r="341" spans="1:18" ht="13">
      <c r="A341" s="63"/>
      <c r="B341" s="75">
        <v>41320</v>
      </c>
      <c r="C341" s="75" t="s">
        <v>147</v>
      </c>
      <c r="D341" s="76">
        <v>281</v>
      </c>
      <c r="E341" s="76">
        <v>1400</v>
      </c>
      <c r="F341" s="76">
        <v>1600</v>
      </c>
      <c r="G341" s="76">
        <v>2350</v>
      </c>
      <c r="H341" s="76">
        <v>1400</v>
      </c>
      <c r="I341" s="76">
        <v>1700</v>
      </c>
      <c r="J341" s="76">
        <v>2400</v>
      </c>
      <c r="K341" s="76" t="str">
        <f>LEFT(Monthly_Wage_Table_By_Occupation_2023[[#This Row],[SSOC 2020]], 2)</f>
        <v>41</v>
      </c>
      <c r="L341"/>
      <c r="M341" s="95"/>
      <c r="N341" s="95"/>
      <c r="O341" s="96" t="str">
        <f t="shared" si="4"/>
        <v>41</v>
      </c>
      <c r="P341" s="95"/>
      <c r="Q341" s="95"/>
      <c r="R341" s="95"/>
    </row>
    <row r="342" spans="1:18" ht="13">
      <c r="A342" s="63"/>
      <c r="B342" s="23">
        <v>43142</v>
      </c>
      <c r="C342" s="23" t="s">
        <v>466</v>
      </c>
      <c r="D342" s="70">
        <v>66</v>
      </c>
      <c r="E342" s="70">
        <v>3000</v>
      </c>
      <c r="F342" s="70">
        <v>3242</v>
      </c>
      <c r="G342" s="70">
        <v>5281</v>
      </c>
      <c r="H342" s="70">
        <v>3000</v>
      </c>
      <c r="I342" s="70">
        <v>3242</v>
      </c>
      <c r="J342" s="70">
        <v>5281</v>
      </c>
      <c r="K342" s="76" t="str">
        <f>LEFT(Monthly_Wage_Table_By_Occupation_2023[[#This Row],[SSOC 2020]], 2)</f>
        <v>43</v>
      </c>
      <c r="L342"/>
      <c r="M342" s="95"/>
      <c r="N342" s="95"/>
      <c r="O342" s="96" t="str">
        <f t="shared" si="4"/>
        <v>43</v>
      </c>
      <c r="P342" s="95"/>
      <c r="Q342" s="95"/>
      <c r="R342" s="95"/>
    </row>
    <row r="343" spans="1:18" ht="13">
      <c r="A343" s="63"/>
      <c r="B343" s="75">
        <v>4312</v>
      </c>
      <c r="C343" s="75" t="s">
        <v>556</v>
      </c>
      <c r="D343" s="76">
        <v>281</v>
      </c>
      <c r="E343" s="76">
        <v>3468</v>
      </c>
      <c r="F343" s="76">
        <v>4413</v>
      </c>
      <c r="G343" s="76">
        <v>6211</v>
      </c>
      <c r="H343" s="76">
        <v>3468</v>
      </c>
      <c r="I343" s="76">
        <v>4495</v>
      </c>
      <c r="J343" s="76">
        <v>6240</v>
      </c>
      <c r="K343" s="76" t="str">
        <f>LEFT(Monthly_Wage_Table_By_Occupation_2023[[#This Row],[SSOC 2020]], 2)</f>
        <v>43</v>
      </c>
      <c r="L343"/>
      <c r="M343" s="95"/>
      <c r="N343" s="95"/>
      <c r="O343" s="96" t="str">
        <f t="shared" si="4"/>
        <v>43</v>
      </c>
      <c r="P343" s="95"/>
      <c r="Q343" s="95"/>
      <c r="R343" s="95"/>
    </row>
    <row r="344" spans="1:18" ht="13">
      <c r="A344" s="63"/>
      <c r="B344" s="23">
        <v>42247</v>
      </c>
      <c r="C344" s="23" t="s">
        <v>457</v>
      </c>
      <c r="D344" s="70">
        <v>115</v>
      </c>
      <c r="E344" s="70">
        <v>2740</v>
      </c>
      <c r="F344" s="70">
        <v>3137</v>
      </c>
      <c r="G344" s="70">
        <v>3600</v>
      </c>
      <c r="H344" s="70">
        <v>2758</v>
      </c>
      <c r="I344" s="70">
        <v>3142</v>
      </c>
      <c r="J344" s="70">
        <v>3688</v>
      </c>
      <c r="K344" s="76" t="str">
        <f>LEFT(Monthly_Wage_Table_By_Occupation_2023[[#This Row],[SSOC 2020]], 2)</f>
        <v>42</v>
      </c>
      <c r="L344"/>
      <c r="M344" s="95"/>
      <c r="N344" s="95"/>
      <c r="O344" s="96" t="str">
        <f t="shared" si="4"/>
        <v>42</v>
      </c>
      <c r="P344" s="95"/>
      <c r="Q344" s="95"/>
      <c r="R344" s="95"/>
    </row>
    <row r="345" spans="1:18" ht="13">
      <c r="A345" s="63"/>
      <c r="B345" s="75">
        <v>42242</v>
      </c>
      <c r="C345" s="75" t="s">
        <v>452</v>
      </c>
      <c r="D345" s="76">
        <v>455</v>
      </c>
      <c r="E345" s="76">
        <v>2059</v>
      </c>
      <c r="F345" s="76">
        <v>2480</v>
      </c>
      <c r="G345" s="76">
        <v>2940</v>
      </c>
      <c r="H345" s="76">
        <v>2200</v>
      </c>
      <c r="I345" s="76">
        <v>2600</v>
      </c>
      <c r="J345" s="76">
        <v>3141</v>
      </c>
      <c r="K345" s="76" t="str">
        <f>LEFT(Monthly_Wage_Table_By_Occupation_2023[[#This Row],[SSOC 2020]], 2)</f>
        <v>42</v>
      </c>
      <c r="L345"/>
      <c r="M345" s="95"/>
      <c r="N345" s="95"/>
      <c r="O345" s="96" t="str">
        <f t="shared" si="4"/>
        <v>42</v>
      </c>
      <c r="P345" s="95"/>
      <c r="Q345" s="95"/>
      <c r="R345" s="95"/>
    </row>
    <row r="346" spans="1:18" ht="13">
      <c r="A346" s="63"/>
      <c r="B346" s="23">
        <v>43122</v>
      </c>
      <c r="C346" s="23" t="s">
        <v>464</v>
      </c>
      <c r="D346" s="70">
        <v>71</v>
      </c>
      <c r="E346" s="70">
        <v>3400</v>
      </c>
      <c r="F346" s="70">
        <v>4354</v>
      </c>
      <c r="G346" s="70">
        <v>6920</v>
      </c>
      <c r="H346" s="70">
        <v>3400</v>
      </c>
      <c r="I346" s="70">
        <v>4354</v>
      </c>
      <c r="J346" s="70">
        <v>6920</v>
      </c>
      <c r="K346" s="76" t="str">
        <f>LEFT(Monthly_Wage_Table_By_Occupation_2023[[#This Row],[SSOC 2020]], 2)</f>
        <v>43</v>
      </c>
      <c r="L346"/>
      <c r="M346" s="95"/>
      <c r="N346" s="95"/>
      <c r="O346" s="96" t="str">
        <f t="shared" si="4"/>
        <v>43</v>
      </c>
      <c r="P346" s="95"/>
      <c r="Q346" s="95"/>
      <c r="R346" s="95"/>
    </row>
    <row r="347" spans="1:18" ht="13">
      <c r="A347" s="63"/>
      <c r="B347" s="75">
        <v>43232</v>
      </c>
      <c r="C347" s="75" t="s">
        <v>472</v>
      </c>
      <c r="D347" s="76">
        <v>122</v>
      </c>
      <c r="E347" s="76">
        <v>1650</v>
      </c>
      <c r="F347" s="76">
        <v>2732</v>
      </c>
      <c r="G347" s="76">
        <v>3630</v>
      </c>
      <c r="H347" s="76">
        <v>1650</v>
      </c>
      <c r="I347" s="76">
        <v>3037</v>
      </c>
      <c r="J347" s="76">
        <v>3996</v>
      </c>
      <c r="K347" s="76" t="str">
        <f>LEFT(Monthly_Wage_Table_By_Occupation_2023[[#This Row],[SSOC 2020]], 2)</f>
        <v>43</v>
      </c>
      <c r="L347"/>
      <c r="M347" s="95"/>
      <c r="N347" s="95"/>
      <c r="O347" s="96" t="str">
        <f t="shared" si="4"/>
        <v>43</v>
      </c>
      <c r="P347" s="95"/>
      <c r="Q347" s="95"/>
      <c r="R347" s="95"/>
    </row>
    <row r="348" spans="1:18" ht="13">
      <c r="A348" s="63"/>
      <c r="B348" s="23">
        <v>43112</v>
      </c>
      <c r="C348" s="23" t="s">
        <v>459</v>
      </c>
      <c r="D348" s="70">
        <v>1877</v>
      </c>
      <c r="E348" s="70">
        <v>2483</v>
      </c>
      <c r="F348" s="70">
        <v>3100</v>
      </c>
      <c r="G348" s="70">
        <v>4000</v>
      </c>
      <c r="H348" s="70">
        <v>2500</v>
      </c>
      <c r="I348" s="70">
        <v>3162</v>
      </c>
      <c r="J348" s="70">
        <v>4114</v>
      </c>
      <c r="K348" s="76" t="str">
        <f>LEFT(Monthly_Wage_Table_By_Occupation_2023[[#This Row],[SSOC 2020]], 2)</f>
        <v>43</v>
      </c>
      <c r="L348"/>
      <c r="M348" s="95"/>
      <c r="N348" s="95"/>
      <c r="O348" s="96" t="str">
        <f t="shared" si="4"/>
        <v>43</v>
      </c>
      <c r="P348" s="95"/>
      <c r="Q348" s="95"/>
      <c r="R348" s="95"/>
    </row>
    <row r="349" spans="1:18" ht="12" customHeight="1">
      <c r="A349" s="63"/>
      <c r="B349" s="75">
        <v>44170</v>
      </c>
      <c r="C349" s="75" t="s">
        <v>150</v>
      </c>
      <c r="D349" s="76">
        <v>150</v>
      </c>
      <c r="E349" s="76">
        <v>2800</v>
      </c>
      <c r="F349" s="76">
        <v>3800</v>
      </c>
      <c r="G349" s="76">
        <v>5000</v>
      </c>
      <c r="H349" s="76">
        <v>2800</v>
      </c>
      <c r="I349" s="76">
        <v>3800</v>
      </c>
      <c r="J349" s="76">
        <v>5000</v>
      </c>
      <c r="K349" s="76" t="str">
        <f>LEFT(Monthly_Wage_Table_By_Occupation_2023[[#This Row],[SSOC 2020]], 2)</f>
        <v>44</v>
      </c>
      <c r="L349"/>
      <c r="M349" s="95"/>
      <c r="N349" s="95"/>
      <c r="O349" s="96" t="str">
        <f t="shared" si="4"/>
        <v>44</v>
      </c>
      <c r="P349" s="95"/>
      <c r="Q349" s="95"/>
      <c r="R349" s="95"/>
    </row>
    <row r="350" spans="1:18" ht="12" customHeight="1">
      <c r="A350" s="63"/>
      <c r="B350" s="23">
        <v>44110</v>
      </c>
      <c r="C350" s="23" t="s">
        <v>473</v>
      </c>
      <c r="D350" s="70">
        <v>347</v>
      </c>
      <c r="E350" s="70">
        <v>2176</v>
      </c>
      <c r="F350" s="70">
        <v>2176</v>
      </c>
      <c r="G350" s="70">
        <v>2271</v>
      </c>
      <c r="H350" s="70">
        <v>2213</v>
      </c>
      <c r="I350" s="70">
        <v>2213</v>
      </c>
      <c r="J350" s="70">
        <v>2344</v>
      </c>
      <c r="K350" s="76" t="str">
        <f>LEFT(Monthly_Wage_Table_By_Occupation_2023[[#This Row],[SSOC 2020]], 2)</f>
        <v>44</v>
      </c>
      <c r="L350"/>
      <c r="M350" s="95"/>
      <c r="N350" s="95"/>
      <c r="O350" s="96" t="str">
        <f t="shared" si="4"/>
        <v>44</v>
      </c>
      <c r="P350" s="95"/>
      <c r="Q350" s="95"/>
      <c r="R350" s="95"/>
    </row>
    <row r="351" spans="1:18" ht="12" customHeight="1">
      <c r="A351" s="63"/>
      <c r="B351" s="75">
        <v>4412</v>
      </c>
      <c r="C351" s="75" t="s">
        <v>557</v>
      </c>
      <c r="D351" s="76">
        <v>474</v>
      </c>
      <c r="E351" s="76">
        <v>1650</v>
      </c>
      <c r="F351" s="76">
        <v>1650</v>
      </c>
      <c r="G351" s="76">
        <v>2319</v>
      </c>
      <c r="H351" s="76">
        <v>1812</v>
      </c>
      <c r="I351" s="76">
        <v>2164</v>
      </c>
      <c r="J351" s="76">
        <v>2872</v>
      </c>
      <c r="K351" s="76" t="str">
        <f>LEFT(Monthly_Wage_Table_By_Occupation_2023[[#This Row],[SSOC 2020]], 2)</f>
        <v>44</v>
      </c>
      <c r="L351"/>
      <c r="M351" s="95"/>
      <c r="N351" s="95"/>
      <c r="O351" s="96" t="str">
        <f t="shared" si="4"/>
        <v>44</v>
      </c>
      <c r="P351" s="95"/>
      <c r="Q351" s="95"/>
      <c r="R351" s="95"/>
    </row>
    <row r="352" spans="1:18" ht="12" customHeight="1">
      <c r="A352" s="63"/>
      <c r="B352" s="23">
        <v>43221</v>
      </c>
      <c r="C352" s="23" t="s">
        <v>469</v>
      </c>
      <c r="D352" s="70">
        <v>257</v>
      </c>
      <c r="E352" s="70">
        <v>2084</v>
      </c>
      <c r="F352" s="70">
        <v>3039</v>
      </c>
      <c r="G352" s="70">
        <v>4000</v>
      </c>
      <c r="H352" s="70">
        <v>2376</v>
      </c>
      <c r="I352" s="70">
        <v>3179</v>
      </c>
      <c r="J352" s="70">
        <v>4443</v>
      </c>
      <c r="K352" s="76" t="str">
        <f>LEFT(Monthly_Wage_Table_By_Occupation_2023[[#This Row],[SSOC 2020]], 2)</f>
        <v>43</v>
      </c>
      <c r="L352"/>
      <c r="M352" s="95"/>
      <c r="N352" s="95"/>
      <c r="O352" s="96" t="str">
        <f t="shared" si="4"/>
        <v>43</v>
      </c>
      <c r="P352" s="95"/>
      <c r="Q352" s="95"/>
      <c r="R352" s="95"/>
    </row>
    <row r="353" spans="1:18" ht="12" customHeight="1">
      <c r="A353" s="63"/>
      <c r="B353" s="75">
        <v>42243</v>
      </c>
      <c r="C353" s="75" t="s">
        <v>453</v>
      </c>
      <c r="D353" s="76">
        <v>1221</v>
      </c>
      <c r="E353" s="76">
        <v>2628</v>
      </c>
      <c r="F353" s="76">
        <v>2955</v>
      </c>
      <c r="G353" s="76">
        <v>3350</v>
      </c>
      <c r="H353" s="76">
        <v>2677</v>
      </c>
      <c r="I353" s="76">
        <v>3013</v>
      </c>
      <c r="J353" s="76">
        <v>3421</v>
      </c>
      <c r="K353" s="76" t="str">
        <f>LEFT(Monthly_Wage_Table_By_Occupation_2023[[#This Row],[SSOC 2020]], 2)</f>
        <v>42</v>
      </c>
      <c r="L353"/>
      <c r="M353" s="95"/>
      <c r="N353" s="95"/>
      <c r="O353" s="96" t="str">
        <f t="shared" si="4"/>
        <v>42</v>
      </c>
      <c r="P353" s="95"/>
      <c r="Q353" s="95"/>
      <c r="R353" s="95"/>
    </row>
    <row r="354" spans="1:18" ht="12" customHeight="1">
      <c r="A354" s="63"/>
      <c r="B354" s="23">
        <v>41101</v>
      </c>
      <c r="C354" s="23" t="s">
        <v>448</v>
      </c>
      <c r="D354" s="70">
        <v>4848</v>
      </c>
      <c r="E354" s="70">
        <v>2000</v>
      </c>
      <c r="F354" s="70">
        <v>2678</v>
      </c>
      <c r="G354" s="70">
        <v>3492</v>
      </c>
      <c r="H354" s="70">
        <v>2031</v>
      </c>
      <c r="I354" s="70">
        <v>2753</v>
      </c>
      <c r="J354" s="70">
        <v>3698</v>
      </c>
      <c r="K354" s="76" t="str">
        <f>LEFT(Monthly_Wage_Table_By_Occupation_2023[[#This Row],[SSOC 2020]], 2)</f>
        <v>41</v>
      </c>
      <c r="L354"/>
      <c r="M354" s="95"/>
      <c r="N354" s="95"/>
      <c r="O354" s="96" t="str">
        <f t="shared" si="4"/>
        <v>41</v>
      </c>
      <c r="P354" s="95"/>
      <c r="Q354" s="95"/>
      <c r="R354" s="95"/>
    </row>
    <row r="355" spans="1:18" ht="12" customHeight="1">
      <c r="A355" s="63"/>
      <c r="B355" s="75">
        <v>40000</v>
      </c>
      <c r="C355" s="75" t="s">
        <v>145</v>
      </c>
      <c r="D355" s="76">
        <v>1139</v>
      </c>
      <c r="E355" s="76">
        <v>2654</v>
      </c>
      <c r="F355" s="76">
        <v>3500</v>
      </c>
      <c r="G355" s="76">
        <v>4550</v>
      </c>
      <c r="H355" s="76">
        <v>2880</v>
      </c>
      <c r="I355" s="76">
        <v>3740</v>
      </c>
      <c r="J355" s="76">
        <v>4850</v>
      </c>
      <c r="K355" s="76" t="str">
        <f>LEFT(Monthly_Wage_Table_By_Occupation_2023[[#This Row],[SSOC 2020]], 2)</f>
        <v>40</v>
      </c>
      <c r="L355"/>
      <c r="M355" s="95"/>
      <c r="N355" s="95"/>
      <c r="O355" s="96" t="str">
        <f t="shared" si="4"/>
        <v>40</v>
      </c>
      <c r="P355" s="95"/>
      <c r="Q355" s="95"/>
      <c r="R355" s="95"/>
    </row>
    <row r="356" spans="1:18" ht="12" customHeight="1">
      <c r="A356" s="63"/>
      <c r="B356" s="23">
        <v>42244</v>
      </c>
      <c r="C356" s="23" t="s">
        <v>454</v>
      </c>
      <c r="D356" s="70">
        <v>102</v>
      </c>
      <c r="E356" s="70">
        <v>2604</v>
      </c>
      <c r="F356" s="70">
        <v>3105</v>
      </c>
      <c r="G356" s="70">
        <v>4281</v>
      </c>
      <c r="H356" s="70">
        <v>2604</v>
      </c>
      <c r="I356" s="70">
        <v>3154</v>
      </c>
      <c r="J356" s="70">
        <v>4334</v>
      </c>
      <c r="K356" s="76" t="str">
        <f>LEFT(Monthly_Wage_Table_By_Occupation_2023[[#This Row],[SSOC 2020]], 2)</f>
        <v>42</v>
      </c>
      <c r="L356"/>
      <c r="M356" s="95"/>
      <c r="N356" s="95"/>
      <c r="O356" s="96" t="str">
        <f t="shared" si="4"/>
        <v>42</v>
      </c>
      <c r="P356" s="95"/>
      <c r="Q356" s="95"/>
      <c r="R356" s="95"/>
    </row>
    <row r="357" spans="1:18" ht="12" customHeight="1">
      <c r="A357" s="63"/>
      <c r="B357" s="75">
        <v>43114</v>
      </c>
      <c r="C357" s="75" t="s">
        <v>461</v>
      </c>
      <c r="D357" s="76">
        <v>230</v>
      </c>
      <c r="E357" s="76">
        <v>2500</v>
      </c>
      <c r="F357" s="76">
        <v>3700</v>
      </c>
      <c r="G357" s="76">
        <v>4905</v>
      </c>
      <c r="H357" s="76">
        <v>2700</v>
      </c>
      <c r="I357" s="76">
        <v>3790</v>
      </c>
      <c r="J357" s="76">
        <v>5107</v>
      </c>
      <c r="K357" s="76" t="str">
        <f>LEFT(Monthly_Wage_Table_By_Occupation_2023[[#This Row],[SSOC 2020]], 2)</f>
        <v>43</v>
      </c>
      <c r="L357"/>
      <c r="M357" s="95"/>
      <c r="N357" s="95"/>
      <c r="O357" s="96" t="str">
        <f t="shared" si="4"/>
        <v>43</v>
      </c>
      <c r="P357" s="95"/>
      <c r="Q357" s="95"/>
      <c r="R357" s="95"/>
    </row>
    <row r="358" spans="1:18" ht="12" customHeight="1">
      <c r="A358" s="63"/>
      <c r="B358" s="23">
        <v>41102</v>
      </c>
      <c r="C358" s="23" t="s">
        <v>449</v>
      </c>
      <c r="D358" s="70">
        <v>350</v>
      </c>
      <c r="E358" s="70">
        <v>2000</v>
      </c>
      <c r="F358" s="70">
        <v>3000</v>
      </c>
      <c r="G358" s="70">
        <v>3900</v>
      </c>
      <c r="H358" s="70">
        <v>2000</v>
      </c>
      <c r="I358" s="70">
        <v>3000</v>
      </c>
      <c r="J358" s="70">
        <v>3945</v>
      </c>
      <c r="K358" s="76" t="str">
        <f>LEFT(Monthly_Wage_Table_By_Occupation_2023[[#This Row],[SSOC 2020]], 2)</f>
        <v>41</v>
      </c>
      <c r="L358"/>
      <c r="M358" s="95"/>
      <c r="N358" s="95"/>
      <c r="O358" s="96" t="str">
        <f t="shared" si="4"/>
        <v>41</v>
      </c>
      <c r="P358" s="95"/>
      <c r="Q358" s="95"/>
      <c r="R358" s="95"/>
    </row>
    <row r="359" spans="1:18" ht="12" customHeight="1">
      <c r="A359" s="63"/>
      <c r="B359" s="75">
        <v>42112</v>
      </c>
      <c r="C359" s="75" t="s">
        <v>450</v>
      </c>
      <c r="D359" s="76">
        <v>137</v>
      </c>
      <c r="E359" s="76">
        <v>1746</v>
      </c>
      <c r="F359" s="76">
        <v>2067</v>
      </c>
      <c r="G359" s="76">
        <v>2612</v>
      </c>
      <c r="H359" s="76">
        <v>1800</v>
      </c>
      <c r="I359" s="76">
        <v>2368</v>
      </c>
      <c r="J359" s="76">
        <v>2870</v>
      </c>
      <c r="K359" s="76" t="str">
        <f>LEFT(Monthly_Wage_Table_By_Occupation_2023[[#This Row],[SSOC 2020]], 2)</f>
        <v>42</v>
      </c>
      <c r="L359"/>
      <c r="M359" s="95"/>
      <c r="N359" s="95"/>
      <c r="O359" s="96" t="str">
        <f t="shared" si="4"/>
        <v>42</v>
      </c>
      <c r="P359" s="95"/>
      <c r="Q359" s="95"/>
      <c r="R359" s="95"/>
    </row>
    <row r="360" spans="1:18" ht="12" customHeight="1">
      <c r="A360" s="63"/>
      <c r="B360" s="23">
        <v>44121</v>
      </c>
      <c r="C360" s="23" t="s">
        <v>474</v>
      </c>
      <c r="D360" s="70">
        <v>95</v>
      </c>
      <c r="E360" s="70">
        <v>2179</v>
      </c>
      <c r="F360" s="70">
        <v>2466</v>
      </c>
      <c r="G360" s="70">
        <v>3030</v>
      </c>
      <c r="H360" s="70">
        <v>2350</v>
      </c>
      <c r="I360" s="70">
        <v>2872</v>
      </c>
      <c r="J360" s="70">
        <v>4092</v>
      </c>
      <c r="K360" s="76" t="str">
        <f>LEFT(Monthly_Wage_Table_By_Occupation_2023[[#This Row],[SSOC 2020]], 2)</f>
        <v>44</v>
      </c>
      <c r="L360"/>
      <c r="M360" s="95"/>
      <c r="N360" s="95"/>
      <c r="O360" s="96" t="str">
        <f t="shared" si="4"/>
        <v>44</v>
      </c>
      <c r="P360" s="95"/>
      <c r="Q360" s="95"/>
      <c r="R360" s="95"/>
    </row>
    <row r="361" spans="1:18" ht="12" customHeight="1">
      <c r="A361" s="63"/>
      <c r="B361" s="75">
        <v>43116</v>
      </c>
      <c r="C361" s="75" t="s">
        <v>569</v>
      </c>
      <c r="D361" s="76">
        <v>218</v>
      </c>
      <c r="E361" s="76">
        <v>1750</v>
      </c>
      <c r="F361" s="76">
        <v>2787</v>
      </c>
      <c r="G361" s="76">
        <v>3400</v>
      </c>
      <c r="H361" s="76">
        <v>1772</v>
      </c>
      <c r="I361" s="76">
        <v>2811</v>
      </c>
      <c r="J361" s="76">
        <v>3500</v>
      </c>
      <c r="K361" s="76" t="str">
        <f>LEFT(Monthly_Wage_Table_By_Occupation_2023[[#This Row],[SSOC 2020]], 2)</f>
        <v>43</v>
      </c>
      <c r="L361"/>
      <c r="M361" s="95"/>
      <c r="N361" s="95"/>
      <c r="O361" s="96" t="str">
        <f t="shared" si="4"/>
        <v>43</v>
      </c>
      <c r="P361" s="95"/>
      <c r="Q361" s="95"/>
      <c r="R361" s="95"/>
    </row>
    <row r="362" spans="1:18" ht="12" customHeight="1">
      <c r="A362" s="63"/>
      <c r="B362" s="23">
        <v>43222</v>
      </c>
      <c r="C362" s="23" t="s">
        <v>470</v>
      </c>
      <c r="D362" s="70">
        <v>276</v>
      </c>
      <c r="E362" s="70">
        <v>2548</v>
      </c>
      <c r="F362" s="70">
        <v>3385</v>
      </c>
      <c r="G362" s="70">
        <v>4698</v>
      </c>
      <c r="H362" s="70">
        <v>2752</v>
      </c>
      <c r="I362" s="70">
        <v>3543</v>
      </c>
      <c r="J362" s="70">
        <v>4795</v>
      </c>
      <c r="K362" s="76" t="str">
        <f>LEFT(Monthly_Wage_Table_By_Occupation_2023[[#This Row],[SSOC 2020]], 2)</f>
        <v>43</v>
      </c>
      <c r="L362"/>
      <c r="M362" s="95"/>
      <c r="N362" s="95"/>
      <c r="O362" s="96" t="str">
        <f t="shared" si="4"/>
        <v>43</v>
      </c>
      <c r="P362" s="95"/>
      <c r="Q362" s="95"/>
      <c r="R362" s="95"/>
    </row>
    <row r="363" spans="1:18" ht="12" customHeight="1">
      <c r="A363" s="63"/>
      <c r="B363" s="75">
        <v>42241</v>
      </c>
      <c r="C363" s="75" t="s">
        <v>451</v>
      </c>
      <c r="D363" s="76">
        <v>377</v>
      </c>
      <c r="E363" s="76">
        <v>2100</v>
      </c>
      <c r="F363" s="76">
        <v>2575</v>
      </c>
      <c r="G363" s="76">
        <v>3100</v>
      </c>
      <c r="H363" s="76">
        <v>2120</v>
      </c>
      <c r="I363" s="76">
        <v>2670</v>
      </c>
      <c r="J363" s="76">
        <v>3250</v>
      </c>
      <c r="K363" s="76" t="str">
        <f>LEFT(Monthly_Wage_Table_By_Occupation_2023[[#This Row],[SSOC 2020]], 2)</f>
        <v>42</v>
      </c>
      <c r="L363"/>
      <c r="M363" s="95"/>
      <c r="N363" s="95"/>
      <c r="O363" s="96" t="str">
        <f t="shared" si="4"/>
        <v>42</v>
      </c>
      <c r="P363" s="95"/>
      <c r="Q363" s="95"/>
      <c r="R363" s="95"/>
    </row>
    <row r="364" spans="1:18" ht="12" customHeight="1">
      <c r="A364" s="63"/>
      <c r="B364" s="23">
        <v>41201</v>
      </c>
      <c r="C364" s="23" t="s">
        <v>146</v>
      </c>
      <c r="D364" s="70">
        <v>1516</v>
      </c>
      <c r="E364" s="70">
        <v>3620</v>
      </c>
      <c r="F364" s="70">
        <v>4871</v>
      </c>
      <c r="G364" s="70">
        <v>6505</v>
      </c>
      <c r="H364" s="70">
        <v>3725</v>
      </c>
      <c r="I364" s="70">
        <v>5000</v>
      </c>
      <c r="J364" s="70">
        <v>6696</v>
      </c>
      <c r="K364" s="76" t="str">
        <f>LEFT(Monthly_Wage_Table_By_Occupation_2023[[#This Row],[SSOC 2020]], 2)</f>
        <v>41</v>
      </c>
      <c r="L364"/>
      <c r="M364" s="95"/>
      <c r="N364" s="95"/>
      <c r="O364" s="96" t="str">
        <f t="shared" si="4"/>
        <v>41</v>
      </c>
      <c r="P364" s="95"/>
      <c r="Q364" s="95"/>
      <c r="R364" s="95"/>
    </row>
    <row r="365" spans="1:18" ht="12" customHeight="1">
      <c r="A365" s="63"/>
      <c r="B365" s="75">
        <v>43231</v>
      </c>
      <c r="C365" s="75" t="s">
        <v>471</v>
      </c>
      <c r="D365" s="76">
        <v>703</v>
      </c>
      <c r="E365" s="76">
        <v>2530</v>
      </c>
      <c r="F365" s="76">
        <v>3133</v>
      </c>
      <c r="G365" s="76">
        <v>3820</v>
      </c>
      <c r="H365" s="76">
        <v>2657</v>
      </c>
      <c r="I365" s="76">
        <v>3240</v>
      </c>
      <c r="J365" s="76">
        <v>3910</v>
      </c>
      <c r="K365" s="76" t="str">
        <f>LEFT(Monthly_Wage_Table_By_Occupation_2023[[#This Row],[SSOC 2020]], 2)</f>
        <v>43</v>
      </c>
      <c r="L365"/>
      <c r="M365" s="95"/>
      <c r="N365" s="95"/>
      <c r="O365" s="96" t="str">
        <f t="shared" si="4"/>
        <v>43</v>
      </c>
      <c r="P365" s="95"/>
      <c r="Q365" s="95"/>
      <c r="R365" s="95"/>
    </row>
    <row r="366" spans="1:18" ht="12" customHeight="1">
      <c r="A366" s="63"/>
      <c r="B366" s="23">
        <v>43141</v>
      </c>
      <c r="C366" s="23" t="s">
        <v>465</v>
      </c>
      <c r="D366" s="70">
        <v>34</v>
      </c>
      <c r="E366" s="70">
        <v>2287</v>
      </c>
      <c r="F366" s="70">
        <v>3648</v>
      </c>
      <c r="G366" s="70">
        <v>4952</v>
      </c>
      <c r="H366" s="70">
        <v>3072</v>
      </c>
      <c r="I366" s="70">
        <v>3864</v>
      </c>
      <c r="J366" s="70">
        <v>5089</v>
      </c>
      <c r="K366" s="76" t="str">
        <f>LEFT(Monthly_Wage_Table_By_Occupation_2023[[#This Row],[SSOC 2020]], 2)</f>
        <v>43</v>
      </c>
      <c r="L366"/>
      <c r="M366" s="95"/>
      <c r="N366" s="95"/>
      <c r="O366" s="96" t="str">
        <f t="shared" si="4"/>
        <v>43</v>
      </c>
      <c r="P366" s="95"/>
      <c r="Q366" s="95"/>
      <c r="R366" s="95"/>
    </row>
    <row r="367" spans="1:18" ht="12" customHeight="1">
      <c r="A367" s="63"/>
      <c r="B367" s="75">
        <v>43211</v>
      </c>
      <c r="C367" s="75" t="s">
        <v>467</v>
      </c>
      <c r="D367" s="76">
        <v>243</v>
      </c>
      <c r="E367" s="76">
        <v>1648</v>
      </c>
      <c r="F367" s="76">
        <v>2140</v>
      </c>
      <c r="G367" s="76">
        <v>2990</v>
      </c>
      <c r="H367" s="76">
        <v>1775</v>
      </c>
      <c r="I367" s="76">
        <v>2251</v>
      </c>
      <c r="J367" s="76">
        <v>3300</v>
      </c>
      <c r="K367" s="76" t="str">
        <f>LEFT(Monthly_Wage_Table_By_Occupation_2023[[#This Row],[SSOC 2020]], 2)</f>
        <v>43</v>
      </c>
      <c r="L367"/>
      <c r="M367" s="95"/>
      <c r="N367" s="95"/>
      <c r="O367" s="96" t="str">
        <f t="shared" si="4"/>
        <v>43</v>
      </c>
      <c r="P367" s="95"/>
      <c r="Q367" s="95"/>
      <c r="R367" s="95"/>
    </row>
    <row r="368" spans="1:18" ht="12" customHeight="1">
      <c r="A368" s="63"/>
      <c r="B368" s="23">
        <v>43212</v>
      </c>
      <c r="C368" s="23" t="s">
        <v>468</v>
      </c>
      <c r="D368" s="70">
        <v>644</v>
      </c>
      <c r="E368" s="70">
        <v>1800</v>
      </c>
      <c r="F368" s="70">
        <v>2384</v>
      </c>
      <c r="G368" s="70">
        <v>2950</v>
      </c>
      <c r="H368" s="70">
        <v>1945</v>
      </c>
      <c r="I368" s="70">
        <v>2550</v>
      </c>
      <c r="J368" s="70">
        <v>3278</v>
      </c>
      <c r="K368" s="76" t="str">
        <f>LEFT(Monthly_Wage_Table_By_Occupation_2023[[#This Row],[SSOC 2020]], 2)</f>
        <v>43</v>
      </c>
      <c r="L368"/>
      <c r="M368" s="95"/>
      <c r="N368" s="95"/>
      <c r="O368" s="96" t="str">
        <f t="shared" si="4"/>
        <v>43</v>
      </c>
      <c r="P368" s="95"/>
      <c r="Q368" s="95"/>
      <c r="R368" s="95"/>
    </row>
    <row r="369" spans="1:18" ht="12" customHeight="1">
      <c r="A369" s="63"/>
      <c r="B369" s="75">
        <v>42230</v>
      </c>
      <c r="C369" s="75" t="s">
        <v>246</v>
      </c>
      <c r="D369" s="76">
        <v>44</v>
      </c>
      <c r="E369" s="76">
        <v>2175</v>
      </c>
      <c r="F369" s="76">
        <v>3009</v>
      </c>
      <c r="G369" s="76">
        <v>3590</v>
      </c>
      <c r="H369" s="76">
        <v>2486</v>
      </c>
      <c r="I369" s="76">
        <v>3310</v>
      </c>
      <c r="J369" s="76">
        <v>4178</v>
      </c>
      <c r="K369" s="76" t="str">
        <f>LEFT(Monthly_Wage_Table_By_Occupation_2023[[#This Row],[SSOC 2020]], 2)</f>
        <v>42</v>
      </c>
      <c r="L369"/>
      <c r="M369" s="95"/>
      <c r="N369" s="95"/>
      <c r="O369" s="96" t="str">
        <f t="shared" si="4"/>
        <v>42</v>
      </c>
      <c r="P369" s="95"/>
      <c r="Q369" s="95"/>
      <c r="R369" s="95"/>
    </row>
    <row r="370" spans="1:18" ht="12" customHeight="1">
      <c r="A370" s="63"/>
      <c r="B370" s="23">
        <v>42210</v>
      </c>
      <c r="C370" s="23" t="s">
        <v>149</v>
      </c>
      <c r="D370" s="70">
        <v>206</v>
      </c>
      <c r="E370" s="70">
        <v>2700</v>
      </c>
      <c r="F370" s="70">
        <v>3612</v>
      </c>
      <c r="G370" s="70">
        <v>4600</v>
      </c>
      <c r="H370" s="70">
        <v>2720</v>
      </c>
      <c r="I370" s="70">
        <v>3950</v>
      </c>
      <c r="J370" s="70">
        <v>7416</v>
      </c>
      <c r="K370" s="76" t="str">
        <f>LEFT(Monthly_Wage_Table_By_Occupation_2023[[#This Row],[SSOC 2020]], 2)</f>
        <v>42</v>
      </c>
      <c r="L370"/>
      <c r="M370" s="95"/>
      <c r="N370" s="95"/>
      <c r="O370" s="96" t="str">
        <f t="shared" si="4"/>
        <v>42</v>
      </c>
      <c r="P370" s="95"/>
      <c r="Q370" s="95"/>
      <c r="R370" s="95"/>
    </row>
    <row r="371" spans="1:18" ht="12" customHeight="1">
      <c r="A371" s="63"/>
      <c r="B371" s="77">
        <v>5</v>
      </c>
      <c r="C371" s="77" t="s">
        <v>151</v>
      </c>
      <c r="D371" s="76"/>
      <c r="E371" s="76"/>
      <c r="F371" s="76"/>
      <c r="G371" s="76"/>
      <c r="H371" s="76"/>
      <c r="I371" s="76"/>
      <c r="J371" s="76"/>
      <c r="K371" s="76" t="str">
        <f>LEFT(Monthly_Wage_Table_By_Occupation_2023[[#This Row],[SSOC 2020]], 2)</f>
        <v>5</v>
      </c>
      <c r="L371"/>
      <c r="M371" s="95"/>
      <c r="N371" s="95"/>
      <c r="O371" s="96" t="str">
        <f t="shared" si="4"/>
        <v>5</v>
      </c>
      <c r="P371" s="95"/>
      <c r="Q371" s="95"/>
      <c r="R371" s="95"/>
    </row>
    <row r="372" spans="1:18" ht="12" customHeight="1">
      <c r="A372" s="63"/>
      <c r="B372" s="23">
        <v>51412</v>
      </c>
      <c r="C372" s="23" t="s">
        <v>476</v>
      </c>
      <c r="D372" s="70">
        <v>45</v>
      </c>
      <c r="E372" s="70">
        <v>2219</v>
      </c>
      <c r="F372" s="70">
        <v>2561</v>
      </c>
      <c r="G372" s="70">
        <v>3912</v>
      </c>
      <c r="H372" s="70">
        <v>2219</v>
      </c>
      <c r="I372" s="70">
        <v>2561</v>
      </c>
      <c r="J372" s="70">
        <v>3912</v>
      </c>
      <c r="K372" s="76" t="str">
        <f>LEFT(Monthly_Wage_Table_By_Occupation_2023[[#This Row],[SSOC 2020]], 2)</f>
        <v>51</v>
      </c>
      <c r="L372"/>
      <c r="M372" s="95"/>
      <c r="N372" s="95"/>
      <c r="O372" s="96" t="str">
        <f t="shared" ref="O372:O435" si="5">LEFT(B372, 2)</f>
        <v>51</v>
      </c>
      <c r="P372" s="95"/>
      <c r="Q372" s="95"/>
      <c r="R372" s="95"/>
    </row>
    <row r="373" spans="1:18" ht="12" customHeight="1">
      <c r="A373" s="63"/>
      <c r="B373" s="75">
        <v>51322</v>
      </c>
      <c r="C373" s="75" t="s">
        <v>155</v>
      </c>
      <c r="D373" s="76">
        <v>188</v>
      </c>
      <c r="E373" s="76">
        <v>1900</v>
      </c>
      <c r="F373" s="76">
        <v>2000</v>
      </c>
      <c r="G373" s="76">
        <v>2155</v>
      </c>
      <c r="H373" s="76">
        <v>1992</v>
      </c>
      <c r="I373" s="76">
        <v>2150</v>
      </c>
      <c r="J373" s="76">
        <v>2414</v>
      </c>
      <c r="K373" s="76" t="str">
        <f>LEFT(Monthly_Wage_Table_By_Occupation_2023[[#This Row],[SSOC 2020]], 2)</f>
        <v>51</v>
      </c>
      <c r="L373"/>
      <c r="M373" s="95"/>
      <c r="N373" s="95"/>
      <c r="O373" s="96" t="str">
        <f t="shared" si="5"/>
        <v>51</v>
      </c>
      <c r="P373" s="95"/>
      <c r="Q373" s="95"/>
      <c r="R373" s="95"/>
    </row>
    <row r="374" spans="1:18" ht="12" customHeight="1">
      <c r="A374" s="63"/>
      <c r="B374" s="23">
        <v>51421</v>
      </c>
      <c r="C374" s="23" t="s">
        <v>157</v>
      </c>
      <c r="D374" s="70">
        <v>186</v>
      </c>
      <c r="E374" s="70">
        <v>1900</v>
      </c>
      <c r="F374" s="70">
        <v>2400</v>
      </c>
      <c r="G374" s="70">
        <v>3327</v>
      </c>
      <c r="H374" s="70">
        <v>2500</v>
      </c>
      <c r="I374" s="70">
        <v>3000</v>
      </c>
      <c r="J374" s="70">
        <v>3789</v>
      </c>
      <c r="K374" s="76" t="str">
        <f>LEFT(Monthly_Wage_Table_By_Occupation_2023[[#This Row],[SSOC 2020]], 2)</f>
        <v>51</v>
      </c>
      <c r="L374"/>
      <c r="M374" s="95"/>
      <c r="N374" s="95"/>
      <c r="O374" s="96" t="str">
        <f t="shared" si="5"/>
        <v>51</v>
      </c>
      <c r="P374" s="95"/>
      <c r="Q374" s="95"/>
      <c r="R374" s="95"/>
    </row>
    <row r="375" spans="1:18" ht="12" customHeight="1">
      <c r="A375" s="63"/>
      <c r="B375" s="75">
        <v>51702</v>
      </c>
      <c r="C375" s="75" t="s">
        <v>480</v>
      </c>
      <c r="D375" s="76">
        <v>1264</v>
      </c>
      <c r="E375" s="76">
        <v>2667</v>
      </c>
      <c r="F375" s="76">
        <v>2903</v>
      </c>
      <c r="G375" s="76">
        <v>3285</v>
      </c>
      <c r="H375" s="76">
        <v>2667</v>
      </c>
      <c r="I375" s="76">
        <v>2903</v>
      </c>
      <c r="J375" s="76">
        <v>3285</v>
      </c>
      <c r="K375" s="76" t="str">
        <f>LEFT(Monthly_Wage_Table_By_Occupation_2023[[#This Row],[SSOC 2020]], 2)</f>
        <v>51</v>
      </c>
      <c r="L375"/>
      <c r="M375" s="95"/>
      <c r="N375" s="95"/>
      <c r="O375" s="96" t="str">
        <f t="shared" si="5"/>
        <v>51</v>
      </c>
      <c r="P375" s="95"/>
      <c r="Q375" s="95"/>
      <c r="R375" s="95"/>
    </row>
    <row r="376" spans="1:18" ht="12" customHeight="1">
      <c r="A376" s="63"/>
      <c r="B376" s="23">
        <v>51311</v>
      </c>
      <c r="C376" s="23" t="s">
        <v>153</v>
      </c>
      <c r="D376" s="70">
        <v>619</v>
      </c>
      <c r="E376" s="70">
        <v>2100</v>
      </c>
      <c r="F376" s="70">
        <v>2400</v>
      </c>
      <c r="G376" s="70">
        <v>3000</v>
      </c>
      <c r="H376" s="70">
        <v>2420</v>
      </c>
      <c r="I376" s="70">
        <v>2767</v>
      </c>
      <c r="J376" s="70">
        <v>3300</v>
      </c>
      <c r="K376" s="76" t="str">
        <f>LEFT(Monthly_Wage_Table_By_Occupation_2023[[#This Row],[SSOC 2020]], 2)</f>
        <v>51</v>
      </c>
      <c r="L376"/>
      <c r="M376" s="95"/>
      <c r="N376" s="95"/>
      <c r="O376" s="96" t="str">
        <f t="shared" si="5"/>
        <v>51</v>
      </c>
      <c r="P376" s="95"/>
      <c r="Q376" s="95"/>
      <c r="R376" s="95"/>
    </row>
    <row r="377" spans="1:18" ht="12" customHeight="1">
      <c r="A377" s="63"/>
      <c r="B377" s="75">
        <v>52302</v>
      </c>
      <c r="C377" s="75" t="s">
        <v>484</v>
      </c>
      <c r="D377" s="76">
        <v>744</v>
      </c>
      <c r="E377" s="76">
        <v>1711</v>
      </c>
      <c r="F377" s="76">
        <v>2001</v>
      </c>
      <c r="G377" s="76">
        <v>2245</v>
      </c>
      <c r="H377" s="76">
        <v>1884</v>
      </c>
      <c r="I377" s="76">
        <v>2045</v>
      </c>
      <c r="J377" s="76">
        <v>2400</v>
      </c>
      <c r="K377" s="76" t="str">
        <f>LEFT(Monthly_Wage_Table_By_Occupation_2023[[#This Row],[SSOC 2020]], 2)</f>
        <v>52</v>
      </c>
      <c r="L377"/>
      <c r="M377" s="95"/>
      <c r="N377" s="95"/>
      <c r="O377" s="96" t="str">
        <f t="shared" si="5"/>
        <v>52</v>
      </c>
      <c r="P377" s="95"/>
      <c r="Q377" s="95"/>
      <c r="R377" s="95"/>
    </row>
    <row r="378" spans="1:18" ht="12" customHeight="1">
      <c r="A378" s="63"/>
      <c r="B378" s="23">
        <v>53113</v>
      </c>
      <c r="C378" s="23" t="s">
        <v>487</v>
      </c>
      <c r="D378" s="70">
        <v>64</v>
      </c>
      <c r="E378" s="70">
        <v>1844</v>
      </c>
      <c r="F378" s="70">
        <v>2403</v>
      </c>
      <c r="G378" s="70">
        <v>2881</v>
      </c>
      <c r="H378" s="70">
        <v>1892</v>
      </c>
      <c r="I378" s="70">
        <v>2486</v>
      </c>
      <c r="J378" s="70">
        <v>2899</v>
      </c>
      <c r="K378" s="76" t="str">
        <f>LEFT(Monthly_Wage_Table_By_Occupation_2023[[#This Row],[SSOC 2020]], 2)</f>
        <v>53</v>
      </c>
      <c r="L378"/>
      <c r="M378" s="95"/>
      <c r="N378" s="95"/>
      <c r="O378" s="96" t="str">
        <f t="shared" si="5"/>
        <v>53</v>
      </c>
      <c r="P378" s="95"/>
      <c r="Q378" s="95"/>
      <c r="R378" s="95"/>
    </row>
    <row r="379" spans="1:18" ht="12" customHeight="1">
      <c r="A379" s="63"/>
      <c r="B379" s="75">
        <v>51201</v>
      </c>
      <c r="C379" s="75" t="s">
        <v>152</v>
      </c>
      <c r="D379" s="76">
        <v>663</v>
      </c>
      <c r="E379" s="76">
        <v>1500</v>
      </c>
      <c r="F379" s="76">
        <v>2300</v>
      </c>
      <c r="G379" s="76">
        <v>3000</v>
      </c>
      <c r="H379" s="76">
        <v>1600</v>
      </c>
      <c r="I379" s="76">
        <v>2397</v>
      </c>
      <c r="J379" s="76">
        <v>3169</v>
      </c>
      <c r="K379" s="76" t="str">
        <f>LEFT(Monthly_Wage_Table_By_Occupation_2023[[#This Row],[SSOC 2020]], 2)</f>
        <v>51</v>
      </c>
      <c r="L379"/>
      <c r="M379" s="95"/>
      <c r="N379" s="95"/>
      <c r="O379" s="96" t="str">
        <f t="shared" si="5"/>
        <v>51</v>
      </c>
      <c r="P379" s="95"/>
      <c r="Q379" s="95"/>
      <c r="R379" s="95"/>
    </row>
    <row r="380" spans="1:18" ht="12" customHeight="1">
      <c r="A380" s="63"/>
      <c r="B380" s="23">
        <v>53203</v>
      </c>
      <c r="C380" s="23" t="s">
        <v>285</v>
      </c>
      <c r="D380" s="70">
        <v>418</v>
      </c>
      <c r="E380" s="70">
        <v>2051</v>
      </c>
      <c r="F380" s="70">
        <v>2581</v>
      </c>
      <c r="G380" s="70">
        <v>3589</v>
      </c>
      <c r="H380" s="70">
        <v>2150</v>
      </c>
      <c r="I380" s="70">
        <v>2846</v>
      </c>
      <c r="J380" s="70">
        <v>3706</v>
      </c>
      <c r="K380" s="76" t="str">
        <f>LEFT(Monthly_Wage_Table_By_Occupation_2023[[#This Row],[SSOC 2020]], 2)</f>
        <v>53</v>
      </c>
      <c r="L380"/>
      <c r="M380" s="95"/>
      <c r="N380" s="95"/>
      <c r="O380" s="96" t="str">
        <f t="shared" si="5"/>
        <v>53</v>
      </c>
      <c r="P380" s="95"/>
      <c r="Q380" s="95"/>
      <c r="R380" s="95"/>
    </row>
    <row r="381" spans="1:18" ht="12" customHeight="1">
      <c r="A381" s="63"/>
      <c r="B381" s="75">
        <v>51950</v>
      </c>
      <c r="C381" s="75" t="s">
        <v>483</v>
      </c>
      <c r="D381" s="76">
        <v>81</v>
      </c>
      <c r="E381" s="76">
        <v>2610</v>
      </c>
      <c r="F381" s="76">
        <v>3102</v>
      </c>
      <c r="G381" s="76">
        <v>3492</v>
      </c>
      <c r="H381" s="76">
        <v>3206</v>
      </c>
      <c r="I381" s="76">
        <v>3734</v>
      </c>
      <c r="J381" s="76">
        <v>4354</v>
      </c>
      <c r="K381" s="76" t="str">
        <f>LEFT(Monthly_Wage_Table_By_Occupation_2023[[#This Row],[SSOC 2020]], 2)</f>
        <v>51</v>
      </c>
      <c r="L381"/>
      <c r="M381" s="95"/>
      <c r="N381" s="95"/>
      <c r="O381" s="96" t="str">
        <f t="shared" si="5"/>
        <v>51</v>
      </c>
      <c r="P381" s="95"/>
      <c r="Q381" s="95"/>
      <c r="R381" s="95"/>
    </row>
    <row r="382" spans="1:18" ht="12" customHeight="1">
      <c r="A382" s="63"/>
      <c r="B382" s="23">
        <v>53115</v>
      </c>
      <c r="C382" s="23" t="s">
        <v>488</v>
      </c>
      <c r="D382" s="70">
        <v>1518</v>
      </c>
      <c r="E382" s="70">
        <v>2550</v>
      </c>
      <c r="F382" s="70">
        <v>2795</v>
      </c>
      <c r="G382" s="70">
        <v>3200</v>
      </c>
      <c r="H382" s="70">
        <v>2550</v>
      </c>
      <c r="I382" s="70">
        <v>2800</v>
      </c>
      <c r="J382" s="70">
        <v>3200</v>
      </c>
      <c r="K382" s="76" t="str">
        <f>LEFT(Monthly_Wage_Table_By_Occupation_2023[[#This Row],[SSOC 2020]], 2)</f>
        <v>53</v>
      </c>
      <c r="L382"/>
      <c r="M382" s="95"/>
      <c r="N382" s="95"/>
      <c r="O382" s="96" t="str">
        <f t="shared" si="5"/>
        <v>53</v>
      </c>
      <c r="P382" s="95"/>
      <c r="Q382" s="95"/>
      <c r="R382" s="95"/>
    </row>
    <row r="383" spans="1:18" ht="12" customHeight="1">
      <c r="A383" s="63"/>
      <c r="B383" s="75">
        <v>52492</v>
      </c>
      <c r="C383" s="75" t="s">
        <v>163</v>
      </c>
      <c r="D383" s="76">
        <v>377</v>
      </c>
      <c r="E383" s="76">
        <v>1912</v>
      </c>
      <c r="F383" s="76">
        <v>2494</v>
      </c>
      <c r="G383" s="76">
        <v>2850</v>
      </c>
      <c r="H383" s="76">
        <v>1981</v>
      </c>
      <c r="I383" s="76">
        <v>2653</v>
      </c>
      <c r="J383" s="76">
        <v>2999</v>
      </c>
      <c r="K383" s="76" t="str">
        <f>LEFT(Monthly_Wage_Table_By_Occupation_2023[[#This Row],[SSOC 2020]], 2)</f>
        <v>52</v>
      </c>
      <c r="L383"/>
      <c r="M383" s="95"/>
      <c r="N383" s="95"/>
      <c r="O383" s="96" t="str">
        <f t="shared" si="5"/>
        <v>52</v>
      </c>
      <c r="P383" s="95"/>
      <c r="Q383" s="95"/>
      <c r="R383" s="95"/>
    </row>
    <row r="384" spans="1:18" ht="24">
      <c r="A384" s="63"/>
      <c r="B384" s="23">
        <v>51701</v>
      </c>
      <c r="C384" s="23" t="s">
        <v>479</v>
      </c>
      <c r="D384" s="70">
        <v>188</v>
      </c>
      <c r="E384" s="70">
        <v>3512</v>
      </c>
      <c r="F384" s="70">
        <v>4097</v>
      </c>
      <c r="G384" s="70">
        <v>7733</v>
      </c>
      <c r="H384" s="70">
        <v>3540</v>
      </c>
      <c r="I384" s="70">
        <v>4230</v>
      </c>
      <c r="J384" s="70">
        <v>8014</v>
      </c>
      <c r="K384" s="76" t="str">
        <f>LEFT(Monthly_Wage_Table_By_Occupation_2023[[#This Row],[SSOC 2020]], 2)</f>
        <v>51</v>
      </c>
      <c r="L384"/>
      <c r="M384" s="95"/>
      <c r="N384" s="95"/>
      <c r="O384" s="96" t="str">
        <f t="shared" si="5"/>
        <v>51</v>
      </c>
      <c r="P384" s="95"/>
      <c r="Q384" s="95"/>
      <c r="R384" s="95"/>
    </row>
    <row r="385" spans="1:18" ht="12" customHeight="1">
      <c r="A385" s="63"/>
      <c r="B385" s="75">
        <v>51411</v>
      </c>
      <c r="C385" s="75" t="s">
        <v>156</v>
      </c>
      <c r="D385" s="76">
        <v>144</v>
      </c>
      <c r="E385" s="76">
        <v>1920</v>
      </c>
      <c r="F385" s="76">
        <v>2730</v>
      </c>
      <c r="G385" s="76">
        <v>4638</v>
      </c>
      <c r="H385" s="76">
        <v>1920</v>
      </c>
      <c r="I385" s="76">
        <v>2770</v>
      </c>
      <c r="J385" s="76">
        <v>4638</v>
      </c>
      <c r="K385" s="76" t="str">
        <f>LEFT(Monthly_Wage_Table_By_Occupation_2023[[#This Row],[SSOC 2020]], 2)</f>
        <v>51</v>
      </c>
      <c r="L385"/>
      <c r="M385" s="95"/>
      <c r="N385" s="95"/>
      <c r="O385" s="96" t="str">
        <f t="shared" si="5"/>
        <v>51</v>
      </c>
      <c r="P385" s="95"/>
      <c r="Q385" s="95"/>
      <c r="R385" s="95"/>
    </row>
    <row r="386" spans="1:18" ht="12" customHeight="1">
      <c r="A386" s="63"/>
      <c r="B386" s="23">
        <v>53201</v>
      </c>
      <c r="C386" s="23" t="s">
        <v>165</v>
      </c>
      <c r="D386" s="70">
        <v>814</v>
      </c>
      <c r="E386" s="70">
        <v>2200</v>
      </c>
      <c r="F386" s="70">
        <v>2401</v>
      </c>
      <c r="G386" s="70">
        <v>2826</v>
      </c>
      <c r="H386" s="70">
        <v>2248</v>
      </c>
      <c r="I386" s="70">
        <v>2555</v>
      </c>
      <c r="J386" s="70">
        <v>3245</v>
      </c>
      <c r="K386" s="76" t="str">
        <f>LEFT(Monthly_Wage_Table_By_Occupation_2023[[#This Row],[SSOC 2020]], 2)</f>
        <v>53</v>
      </c>
      <c r="L386"/>
      <c r="M386" s="95"/>
      <c r="N386" s="95"/>
      <c r="O386" s="96" t="str">
        <f t="shared" si="5"/>
        <v>53</v>
      </c>
      <c r="P386" s="95"/>
      <c r="Q386" s="95"/>
      <c r="R386" s="95"/>
    </row>
    <row r="387" spans="1:18" ht="12" customHeight="1">
      <c r="A387" s="63"/>
      <c r="B387" s="75">
        <v>51501</v>
      </c>
      <c r="C387" s="75" t="s">
        <v>478</v>
      </c>
      <c r="D387" s="76">
        <v>161</v>
      </c>
      <c r="E387" s="76">
        <v>2070</v>
      </c>
      <c r="F387" s="76">
        <v>2626</v>
      </c>
      <c r="G387" s="76">
        <v>3200</v>
      </c>
      <c r="H387" s="76">
        <v>2200</v>
      </c>
      <c r="I387" s="76">
        <v>2730</v>
      </c>
      <c r="J387" s="76">
        <v>3300</v>
      </c>
      <c r="K387" s="76" t="str">
        <f>LEFT(Monthly_Wage_Table_By_Occupation_2023[[#This Row],[SSOC 2020]], 2)</f>
        <v>51</v>
      </c>
      <c r="L387"/>
      <c r="M387" s="95"/>
      <c r="N387" s="95"/>
      <c r="O387" s="96" t="str">
        <f t="shared" si="5"/>
        <v>51</v>
      </c>
      <c r="P387" s="95"/>
      <c r="Q387" s="95"/>
      <c r="R387" s="95"/>
    </row>
    <row r="388" spans="1:18" ht="12" customHeight="1">
      <c r="A388" s="63"/>
      <c r="B388" s="23">
        <v>5150</v>
      </c>
      <c r="C388" s="23" t="s">
        <v>559</v>
      </c>
      <c r="D388" s="70">
        <v>281</v>
      </c>
      <c r="E388" s="70">
        <v>2210</v>
      </c>
      <c r="F388" s="70">
        <v>2906</v>
      </c>
      <c r="G388" s="70">
        <v>3670</v>
      </c>
      <c r="H388" s="70">
        <v>2323</v>
      </c>
      <c r="I388" s="70">
        <v>3058</v>
      </c>
      <c r="J388" s="70">
        <v>4290</v>
      </c>
      <c r="K388" s="76" t="str">
        <f>LEFT(Monthly_Wage_Table_By_Occupation_2023[[#This Row],[SSOC 2020]], 2)</f>
        <v>51</v>
      </c>
      <c r="L388"/>
      <c r="M388" s="95"/>
      <c r="N388" s="95"/>
      <c r="O388" s="96" t="str">
        <f t="shared" si="5"/>
        <v>51</v>
      </c>
      <c r="P388" s="95"/>
      <c r="Q388" s="95"/>
      <c r="R388" s="95"/>
    </row>
    <row r="389" spans="1:18" ht="12" customHeight="1">
      <c r="A389" s="63"/>
      <c r="B389" s="75">
        <v>54192</v>
      </c>
      <c r="C389" s="75" t="s">
        <v>490</v>
      </c>
      <c r="D389" s="76">
        <v>48</v>
      </c>
      <c r="E389" s="76">
        <v>5300</v>
      </c>
      <c r="F389" s="76">
        <v>6293</v>
      </c>
      <c r="G389" s="76">
        <v>11681</v>
      </c>
      <c r="H389" s="76">
        <v>5583</v>
      </c>
      <c r="I389" s="76">
        <v>6293</v>
      </c>
      <c r="J389" s="76">
        <v>11681</v>
      </c>
      <c r="K389" s="76" t="str">
        <f>LEFT(Monthly_Wage_Table_By_Occupation_2023[[#This Row],[SSOC 2020]], 2)</f>
        <v>54</v>
      </c>
      <c r="L389"/>
      <c r="M389" s="95"/>
      <c r="N389" s="95"/>
      <c r="O389" s="96" t="str">
        <f t="shared" si="5"/>
        <v>54</v>
      </c>
      <c r="P389" s="95"/>
      <c r="Q389" s="95"/>
      <c r="R389" s="95"/>
    </row>
    <row r="390" spans="1:18" ht="12" customHeight="1">
      <c r="A390" s="63"/>
      <c r="B390" s="23">
        <v>51942</v>
      </c>
      <c r="C390" s="23" t="s">
        <v>482</v>
      </c>
      <c r="D390" s="70">
        <v>165</v>
      </c>
      <c r="E390" s="70">
        <v>2543</v>
      </c>
      <c r="F390" s="70">
        <v>2778</v>
      </c>
      <c r="G390" s="70">
        <v>3305</v>
      </c>
      <c r="H390" s="70">
        <v>2543</v>
      </c>
      <c r="I390" s="70">
        <v>2778</v>
      </c>
      <c r="J390" s="70">
        <v>3305</v>
      </c>
      <c r="K390" s="76" t="str">
        <f>LEFT(Monthly_Wage_Table_By_Occupation_2023[[#This Row],[SSOC 2020]], 2)</f>
        <v>51</v>
      </c>
      <c r="L390"/>
      <c r="M390" s="95"/>
      <c r="N390" s="95"/>
      <c r="O390" s="96" t="str">
        <f t="shared" si="5"/>
        <v>51</v>
      </c>
      <c r="P390" s="95"/>
      <c r="Q390" s="95"/>
      <c r="R390" s="95"/>
    </row>
    <row r="391" spans="1:18" ht="12" customHeight="1">
      <c r="A391" s="63"/>
      <c r="B391" s="75">
        <v>54150</v>
      </c>
      <c r="C391" s="75" t="s">
        <v>489</v>
      </c>
      <c r="D391" s="76">
        <v>55</v>
      </c>
      <c r="E391" s="76">
        <v>2600</v>
      </c>
      <c r="F391" s="76">
        <v>2919</v>
      </c>
      <c r="G391" s="76">
        <v>3233</v>
      </c>
      <c r="H391" s="76">
        <v>2640</v>
      </c>
      <c r="I391" s="76">
        <v>2919</v>
      </c>
      <c r="J391" s="76">
        <v>3233</v>
      </c>
      <c r="K391" s="76" t="str">
        <f>LEFT(Monthly_Wage_Table_By_Occupation_2023[[#This Row],[SSOC 2020]], 2)</f>
        <v>54</v>
      </c>
      <c r="L391"/>
      <c r="M391" s="95"/>
      <c r="N391" s="95"/>
      <c r="O391" s="96" t="str">
        <f t="shared" si="5"/>
        <v>54</v>
      </c>
      <c r="P391" s="95"/>
      <c r="Q391" s="95"/>
      <c r="R391" s="95"/>
    </row>
    <row r="392" spans="1:18" ht="12" customHeight="1">
      <c r="A392" s="63"/>
      <c r="B392" s="23">
        <v>51423</v>
      </c>
      <c r="C392" s="23" t="s">
        <v>477</v>
      </c>
      <c r="D392" s="70">
        <v>40</v>
      </c>
      <c r="E392" s="70">
        <v>2000</v>
      </c>
      <c r="F392" s="70">
        <v>2060</v>
      </c>
      <c r="G392" s="70">
        <v>4330</v>
      </c>
      <c r="H392" s="70">
        <v>3300</v>
      </c>
      <c r="I392" s="70">
        <v>5786</v>
      </c>
      <c r="J392" s="70">
        <v>7242</v>
      </c>
      <c r="K392" s="76" t="str">
        <f>LEFT(Monthly_Wage_Table_By_Occupation_2023[[#This Row],[SSOC 2020]], 2)</f>
        <v>51</v>
      </c>
      <c r="L392"/>
      <c r="M392" s="95"/>
      <c r="N392" s="95"/>
      <c r="O392" s="96" t="str">
        <f t="shared" si="5"/>
        <v>51</v>
      </c>
      <c r="P392" s="95"/>
      <c r="Q392" s="95"/>
      <c r="R392" s="95"/>
    </row>
    <row r="393" spans="1:18" ht="12" customHeight="1">
      <c r="A393" s="63"/>
      <c r="B393" s="75">
        <v>51422</v>
      </c>
      <c r="C393" s="75" t="s">
        <v>247</v>
      </c>
      <c r="D393" s="76">
        <v>148</v>
      </c>
      <c r="E393" s="76">
        <v>1800</v>
      </c>
      <c r="F393" s="76">
        <v>3094</v>
      </c>
      <c r="G393" s="76">
        <v>4942</v>
      </c>
      <c r="H393" s="76">
        <v>1800</v>
      </c>
      <c r="I393" s="76">
        <v>3202</v>
      </c>
      <c r="J393" s="76">
        <v>4969</v>
      </c>
      <c r="K393" s="76" t="str">
        <f>LEFT(Monthly_Wage_Table_By_Occupation_2023[[#This Row],[SSOC 2020]], 2)</f>
        <v>51</v>
      </c>
      <c r="L393"/>
      <c r="M393" s="95"/>
      <c r="N393" s="95"/>
      <c r="O393" s="96" t="str">
        <f t="shared" si="5"/>
        <v>51</v>
      </c>
      <c r="P393" s="95"/>
      <c r="Q393" s="95"/>
      <c r="R393" s="95"/>
    </row>
    <row r="394" spans="1:18" ht="12" customHeight="1">
      <c r="A394" s="63"/>
      <c r="B394" s="23">
        <v>51491</v>
      </c>
      <c r="C394" s="23" t="s">
        <v>158</v>
      </c>
      <c r="D394" s="70">
        <v>102</v>
      </c>
      <c r="E394" s="70">
        <v>1400</v>
      </c>
      <c r="F394" s="70">
        <v>1400</v>
      </c>
      <c r="G394" s="70">
        <v>2650</v>
      </c>
      <c r="H394" s="70">
        <v>1400</v>
      </c>
      <c r="I394" s="70">
        <v>1400</v>
      </c>
      <c r="J394" s="70">
        <v>2900</v>
      </c>
      <c r="K394" s="76" t="str">
        <f>LEFT(Monthly_Wage_Table_By_Occupation_2023[[#This Row],[SSOC 2020]], 2)</f>
        <v>51</v>
      </c>
      <c r="L394"/>
      <c r="M394" s="95"/>
      <c r="N394" s="95"/>
      <c r="O394" s="96" t="str">
        <f t="shared" si="5"/>
        <v>51</v>
      </c>
      <c r="P394" s="95"/>
      <c r="Q394" s="95"/>
      <c r="R394" s="95"/>
    </row>
    <row r="395" spans="1:18" ht="12" customHeight="1">
      <c r="A395" s="63"/>
      <c r="B395" s="75">
        <v>53202</v>
      </c>
      <c r="C395" s="75" t="s">
        <v>258</v>
      </c>
      <c r="D395" s="76">
        <v>60</v>
      </c>
      <c r="E395" s="76">
        <v>2340</v>
      </c>
      <c r="F395" s="76">
        <v>3125</v>
      </c>
      <c r="G395" s="76">
        <v>4695</v>
      </c>
      <c r="H395" s="76">
        <v>2345</v>
      </c>
      <c r="I395" s="76">
        <v>3250</v>
      </c>
      <c r="J395" s="76">
        <v>5119</v>
      </c>
      <c r="K395" s="76" t="str">
        <f>LEFT(Monthly_Wage_Table_By_Occupation_2023[[#This Row],[SSOC 2020]], 2)</f>
        <v>53</v>
      </c>
      <c r="L395"/>
      <c r="M395" s="95"/>
      <c r="N395" s="95"/>
      <c r="O395" s="96" t="str">
        <f t="shared" si="5"/>
        <v>53</v>
      </c>
      <c r="P395" s="95"/>
      <c r="Q395" s="95"/>
      <c r="R395" s="95"/>
    </row>
    <row r="396" spans="1:18" ht="12" customHeight="1">
      <c r="A396" s="63"/>
      <c r="B396" s="23">
        <v>52303</v>
      </c>
      <c r="C396" s="23" t="s">
        <v>485</v>
      </c>
      <c r="D396" s="70">
        <v>255</v>
      </c>
      <c r="E396" s="70">
        <v>2624</v>
      </c>
      <c r="F396" s="70">
        <v>3060</v>
      </c>
      <c r="G396" s="70">
        <v>3666</v>
      </c>
      <c r="H396" s="70">
        <v>2648</v>
      </c>
      <c r="I396" s="70">
        <v>3116</v>
      </c>
      <c r="J396" s="70">
        <v>3684</v>
      </c>
      <c r="K396" s="76" t="str">
        <f>LEFT(Monthly_Wage_Table_By_Occupation_2023[[#This Row],[SSOC 2020]], 2)</f>
        <v>52</v>
      </c>
      <c r="L396"/>
      <c r="M396" s="95"/>
      <c r="N396" s="95"/>
      <c r="O396" s="96" t="str">
        <f t="shared" si="5"/>
        <v>52</v>
      </c>
      <c r="P396" s="95"/>
      <c r="Q396" s="95"/>
      <c r="R396" s="95"/>
    </row>
    <row r="397" spans="1:18" ht="12" customHeight="1">
      <c r="A397" s="63"/>
      <c r="B397" s="75">
        <v>51941</v>
      </c>
      <c r="C397" s="75" t="s">
        <v>481</v>
      </c>
      <c r="D397" s="76">
        <v>30</v>
      </c>
      <c r="E397" s="76">
        <v>1985</v>
      </c>
      <c r="F397" s="76">
        <v>2350</v>
      </c>
      <c r="G397" s="76">
        <v>3240</v>
      </c>
      <c r="H397" s="76">
        <v>1985</v>
      </c>
      <c r="I397" s="76">
        <v>2350</v>
      </c>
      <c r="J397" s="76">
        <v>3240</v>
      </c>
      <c r="K397" s="76" t="str">
        <f>LEFT(Monthly_Wage_Table_By_Occupation_2023[[#This Row],[SSOC 2020]], 2)</f>
        <v>51</v>
      </c>
      <c r="L397"/>
      <c r="M397" s="95"/>
      <c r="N397" s="95"/>
      <c r="O397" s="96" t="str">
        <f t="shared" si="5"/>
        <v>51</v>
      </c>
      <c r="P397" s="95"/>
      <c r="Q397" s="95"/>
      <c r="R397" s="95"/>
    </row>
    <row r="398" spans="1:18" ht="12" customHeight="1">
      <c r="A398" s="63"/>
      <c r="B398" s="23">
        <v>52491</v>
      </c>
      <c r="C398" s="23" t="s">
        <v>162</v>
      </c>
      <c r="D398" s="70">
        <v>95</v>
      </c>
      <c r="E398" s="70">
        <v>1600</v>
      </c>
      <c r="F398" s="70">
        <v>1850</v>
      </c>
      <c r="G398" s="70">
        <v>1975</v>
      </c>
      <c r="H398" s="70">
        <v>1828</v>
      </c>
      <c r="I398" s="70">
        <v>1972</v>
      </c>
      <c r="J398" s="70">
        <v>2142</v>
      </c>
      <c r="K398" s="76" t="str">
        <f>LEFT(Monthly_Wage_Table_By_Occupation_2023[[#This Row],[SSOC 2020]], 2)</f>
        <v>52</v>
      </c>
      <c r="L398"/>
      <c r="M398" s="95"/>
      <c r="N398" s="95"/>
      <c r="O398" s="96" t="str">
        <f t="shared" si="5"/>
        <v>52</v>
      </c>
      <c r="P398" s="95"/>
      <c r="Q398" s="95"/>
      <c r="R398" s="95"/>
    </row>
    <row r="399" spans="1:18" ht="12" customHeight="1">
      <c r="A399" s="63"/>
      <c r="B399" s="75">
        <v>54144</v>
      </c>
      <c r="C399" s="75" t="s">
        <v>169</v>
      </c>
      <c r="D399" s="76">
        <v>2228</v>
      </c>
      <c r="E399" s="76">
        <v>1650</v>
      </c>
      <c r="F399" s="76">
        <v>2174</v>
      </c>
      <c r="G399" s="76">
        <v>2970</v>
      </c>
      <c r="H399" s="76">
        <v>2441</v>
      </c>
      <c r="I399" s="76">
        <v>2742</v>
      </c>
      <c r="J399" s="76">
        <v>3100</v>
      </c>
      <c r="K399" s="76" t="str">
        <f>LEFT(Monthly_Wage_Table_By_Occupation_2023[[#This Row],[SSOC 2020]], 2)</f>
        <v>54</v>
      </c>
      <c r="L399"/>
      <c r="M399" s="95"/>
      <c r="N399" s="95"/>
      <c r="O399" s="96" t="str">
        <f t="shared" si="5"/>
        <v>54</v>
      </c>
      <c r="P399" s="95"/>
      <c r="Q399" s="95"/>
      <c r="R399" s="95"/>
    </row>
    <row r="400" spans="1:18" ht="12" customHeight="1">
      <c r="A400" s="63"/>
      <c r="B400" s="23">
        <v>52421</v>
      </c>
      <c r="C400" s="23" t="s">
        <v>161</v>
      </c>
      <c r="D400" s="70">
        <v>561</v>
      </c>
      <c r="E400" s="70">
        <v>1600</v>
      </c>
      <c r="F400" s="70">
        <v>2000</v>
      </c>
      <c r="G400" s="70">
        <v>2600</v>
      </c>
      <c r="H400" s="70">
        <v>1850</v>
      </c>
      <c r="I400" s="70">
        <v>2121</v>
      </c>
      <c r="J400" s="70">
        <v>2850</v>
      </c>
      <c r="K400" s="76" t="str">
        <f>LEFT(Monthly_Wage_Table_By_Occupation_2023[[#This Row],[SSOC 2020]], 2)</f>
        <v>52</v>
      </c>
      <c r="L400"/>
      <c r="M400" s="95"/>
      <c r="N400" s="95"/>
      <c r="O400" s="96" t="str">
        <f t="shared" si="5"/>
        <v>52</v>
      </c>
      <c r="P400" s="95"/>
      <c r="Q400" s="95"/>
      <c r="R400" s="95"/>
    </row>
    <row r="401" spans="1:18" ht="12" customHeight="1">
      <c r="A401" s="63"/>
      <c r="B401" s="75">
        <v>52201</v>
      </c>
      <c r="C401" s="75" t="s">
        <v>159</v>
      </c>
      <c r="D401" s="76">
        <v>418</v>
      </c>
      <c r="E401" s="76">
        <v>2100</v>
      </c>
      <c r="F401" s="76">
        <v>3022</v>
      </c>
      <c r="G401" s="76">
        <v>3900</v>
      </c>
      <c r="H401" s="76">
        <v>2684</v>
      </c>
      <c r="I401" s="76">
        <v>3568</v>
      </c>
      <c r="J401" s="76">
        <v>4770</v>
      </c>
      <c r="K401" s="76" t="str">
        <f>LEFT(Monthly_Wage_Table_By_Occupation_2023[[#This Row],[SSOC 2020]], 2)</f>
        <v>52</v>
      </c>
      <c r="L401"/>
      <c r="M401" s="95"/>
      <c r="N401" s="95"/>
      <c r="O401" s="96" t="str">
        <f t="shared" si="5"/>
        <v>52</v>
      </c>
      <c r="P401" s="95"/>
      <c r="Q401" s="95"/>
      <c r="R401" s="95"/>
    </row>
    <row r="402" spans="1:18" ht="12" customHeight="1">
      <c r="A402" s="63"/>
      <c r="B402" s="23">
        <v>52422</v>
      </c>
      <c r="C402" s="23" t="s">
        <v>486</v>
      </c>
      <c r="D402" s="70">
        <v>150</v>
      </c>
      <c r="E402" s="70">
        <v>1760</v>
      </c>
      <c r="F402" s="70">
        <v>2576</v>
      </c>
      <c r="G402" s="70">
        <v>4771</v>
      </c>
      <c r="H402" s="70">
        <v>2100</v>
      </c>
      <c r="I402" s="70">
        <v>3203</v>
      </c>
      <c r="J402" s="70">
        <v>5184</v>
      </c>
      <c r="K402" s="76" t="str">
        <f>LEFT(Monthly_Wage_Table_By_Occupation_2023[[#This Row],[SSOC 2020]], 2)</f>
        <v>52</v>
      </c>
      <c r="L402"/>
      <c r="M402" s="95"/>
      <c r="N402" s="95"/>
      <c r="O402" s="96" t="str">
        <f t="shared" si="5"/>
        <v>52</v>
      </c>
      <c r="P402" s="95"/>
      <c r="Q402" s="95"/>
      <c r="R402" s="95"/>
    </row>
    <row r="403" spans="1:18" ht="12" customHeight="1">
      <c r="A403" s="63"/>
      <c r="B403" s="75">
        <v>54142</v>
      </c>
      <c r="C403" s="75" t="s">
        <v>167</v>
      </c>
      <c r="D403" s="76">
        <v>2194</v>
      </c>
      <c r="E403" s="76">
        <v>2600</v>
      </c>
      <c r="F403" s="76">
        <v>3495</v>
      </c>
      <c r="G403" s="76">
        <v>4166</v>
      </c>
      <c r="H403" s="76">
        <v>3105</v>
      </c>
      <c r="I403" s="76">
        <v>3645</v>
      </c>
      <c r="J403" s="76">
        <v>4226</v>
      </c>
      <c r="K403" s="76" t="str">
        <f>LEFT(Monthly_Wage_Table_By_Occupation_2023[[#This Row],[SSOC 2020]], 2)</f>
        <v>54</v>
      </c>
      <c r="L403"/>
      <c r="M403" s="95"/>
      <c r="N403" s="95"/>
      <c r="O403" s="96" t="str">
        <f t="shared" si="5"/>
        <v>54</v>
      </c>
      <c r="P403" s="95"/>
      <c r="Q403" s="95"/>
      <c r="R403" s="95"/>
    </row>
    <row r="404" spans="1:18" ht="12" customHeight="1">
      <c r="A404" s="63"/>
      <c r="B404" s="23">
        <v>51202</v>
      </c>
      <c r="C404" s="23" t="s">
        <v>218</v>
      </c>
      <c r="D404" s="70">
        <v>356</v>
      </c>
      <c r="E404" s="70">
        <v>2171</v>
      </c>
      <c r="F404" s="70">
        <v>2800</v>
      </c>
      <c r="G404" s="70">
        <v>3400</v>
      </c>
      <c r="H404" s="70">
        <v>2480</v>
      </c>
      <c r="I404" s="70">
        <v>3090</v>
      </c>
      <c r="J404" s="70">
        <v>3912</v>
      </c>
      <c r="K404" s="76" t="str">
        <f>LEFT(Monthly_Wage_Table_By_Occupation_2023[[#This Row],[SSOC 2020]], 2)</f>
        <v>51</v>
      </c>
      <c r="L404"/>
      <c r="M404" s="95"/>
      <c r="N404" s="95"/>
      <c r="O404" s="96" t="str">
        <f t="shared" si="5"/>
        <v>51</v>
      </c>
      <c r="P404" s="95"/>
      <c r="Q404" s="95"/>
      <c r="R404" s="95"/>
    </row>
    <row r="405" spans="1:18" ht="12" customHeight="1">
      <c r="A405" s="63"/>
      <c r="B405" s="75">
        <v>54143</v>
      </c>
      <c r="C405" s="75" t="s">
        <v>168</v>
      </c>
      <c r="D405" s="76">
        <v>1209</v>
      </c>
      <c r="E405" s="76">
        <v>1850</v>
      </c>
      <c r="F405" s="76">
        <v>1850</v>
      </c>
      <c r="G405" s="76">
        <v>2970</v>
      </c>
      <c r="H405" s="76">
        <v>2700</v>
      </c>
      <c r="I405" s="76">
        <v>3047</v>
      </c>
      <c r="J405" s="76">
        <v>3406</v>
      </c>
      <c r="K405" s="76" t="str">
        <f>LEFT(Monthly_Wage_Table_By_Occupation_2023[[#This Row],[SSOC 2020]], 2)</f>
        <v>54</v>
      </c>
      <c r="L405"/>
      <c r="M405" s="95"/>
      <c r="N405" s="95"/>
      <c r="O405" s="96" t="str">
        <f t="shared" si="5"/>
        <v>54</v>
      </c>
      <c r="P405" s="95"/>
      <c r="Q405" s="95"/>
      <c r="R405" s="95"/>
    </row>
    <row r="406" spans="1:18" ht="12" customHeight="1">
      <c r="A406" s="63"/>
      <c r="B406" s="23">
        <v>54141</v>
      </c>
      <c r="C406" s="23" t="s">
        <v>166</v>
      </c>
      <c r="D406" s="70">
        <v>371</v>
      </c>
      <c r="E406" s="70">
        <v>2650</v>
      </c>
      <c r="F406" s="70">
        <v>3486</v>
      </c>
      <c r="G406" s="70">
        <v>4500</v>
      </c>
      <c r="H406" s="70">
        <v>3076</v>
      </c>
      <c r="I406" s="70">
        <v>3770</v>
      </c>
      <c r="J406" s="70">
        <v>4900</v>
      </c>
      <c r="K406" s="76" t="str">
        <f>LEFT(Monthly_Wage_Table_By_Occupation_2023[[#This Row],[SSOC 2020]], 2)</f>
        <v>54</v>
      </c>
      <c r="L406"/>
      <c r="M406" s="95"/>
      <c r="N406" s="95"/>
      <c r="O406" s="96" t="str">
        <f t="shared" si="5"/>
        <v>54</v>
      </c>
      <c r="P406" s="95"/>
      <c r="Q406" s="95"/>
      <c r="R406" s="95"/>
    </row>
    <row r="407" spans="1:18" ht="12" customHeight="1">
      <c r="A407" s="63"/>
      <c r="B407" s="75">
        <v>52202</v>
      </c>
      <c r="C407" s="75" t="s">
        <v>160</v>
      </c>
      <c r="D407" s="76">
        <v>2648</v>
      </c>
      <c r="E407" s="76">
        <v>1764</v>
      </c>
      <c r="F407" s="76">
        <v>2074</v>
      </c>
      <c r="G407" s="76">
        <v>2681</v>
      </c>
      <c r="H407" s="76">
        <v>1961</v>
      </c>
      <c r="I407" s="76">
        <v>2360</v>
      </c>
      <c r="J407" s="76">
        <v>3100</v>
      </c>
      <c r="K407" s="76" t="str">
        <f>LEFT(Monthly_Wage_Table_By_Occupation_2023[[#This Row],[SSOC 2020]], 2)</f>
        <v>52</v>
      </c>
      <c r="L407"/>
      <c r="M407" s="95"/>
      <c r="N407" s="95"/>
      <c r="O407" s="96" t="str">
        <f t="shared" si="5"/>
        <v>52</v>
      </c>
      <c r="P407" s="95"/>
      <c r="Q407" s="95"/>
      <c r="R407" s="95"/>
    </row>
    <row r="408" spans="1:18" ht="12" customHeight="1">
      <c r="A408" s="63"/>
      <c r="B408" s="23">
        <v>53120</v>
      </c>
      <c r="C408" s="23" t="s">
        <v>164</v>
      </c>
      <c r="D408" s="70">
        <v>626</v>
      </c>
      <c r="E408" s="70">
        <v>1890</v>
      </c>
      <c r="F408" s="70">
        <v>2196</v>
      </c>
      <c r="G408" s="70">
        <v>2760</v>
      </c>
      <c r="H408" s="70">
        <v>1895</v>
      </c>
      <c r="I408" s="70">
        <v>2200</v>
      </c>
      <c r="J408" s="70">
        <v>2929</v>
      </c>
      <c r="K408" s="76" t="str">
        <f>LEFT(Monthly_Wage_Table_By_Occupation_2023[[#This Row],[SSOC 2020]], 2)</f>
        <v>53</v>
      </c>
      <c r="L408"/>
      <c r="M408" s="95"/>
      <c r="N408" s="95"/>
      <c r="O408" s="96" t="str">
        <f t="shared" si="5"/>
        <v>53</v>
      </c>
      <c r="P408" s="95"/>
      <c r="Q408" s="95"/>
      <c r="R408" s="95"/>
    </row>
    <row r="409" spans="1:18" ht="12" customHeight="1">
      <c r="A409" s="63"/>
      <c r="B409" s="75">
        <v>52440</v>
      </c>
      <c r="C409" s="75" t="s">
        <v>284</v>
      </c>
      <c r="D409" s="76">
        <v>95</v>
      </c>
      <c r="E409" s="76">
        <v>2240</v>
      </c>
      <c r="F409" s="76">
        <v>3529</v>
      </c>
      <c r="G409" s="76">
        <v>4166</v>
      </c>
      <c r="H409" s="76">
        <v>2793</v>
      </c>
      <c r="I409" s="76">
        <v>4029</v>
      </c>
      <c r="J409" s="76">
        <v>4856</v>
      </c>
      <c r="K409" s="76" t="str">
        <f>LEFT(Monthly_Wage_Table_By_Occupation_2023[[#This Row],[SSOC 2020]], 2)</f>
        <v>52</v>
      </c>
      <c r="L409"/>
      <c r="M409" s="95"/>
      <c r="N409" s="95"/>
      <c r="O409" s="96" t="str">
        <f t="shared" si="5"/>
        <v>52</v>
      </c>
      <c r="P409" s="95"/>
      <c r="Q409" s="95"/>
      <c r="R409" s="95"/>
    </row>
    <row r="410" spans="1:18" ht="12" customHeight="1">
      <c r="A410" s="63"/>
      <c r="B410" s="23">
        <v>51131</v>
      </c>
      <c r="C410" s="23" t="s">
        <v>475</v>
      </c>
      <c r="D410" s="70">
        <v>111</v>
      </c>
      <c r="E410" s="70">
        <v>2729</v>
      </c>
      <c r="F410" s="70">
        <v>2976</v>
      </c>
      <c r="G410" s="70">
        <v>3439</v>
      </c>
      <c r="H410" s="70">
        <v>2729</v>
      </c>
      <c r="I410" s="70">
        <v>2976</v>
      </c>
      <c r="J410" s="70">
        <v>3439</v>
      </c>
      <c r="K410" s="76" t="str">
        <f>LEFT(Monthly_Wage_Table_By_Occupation_2023[[#This Row],[SSOC 2020]], 2)</f>
        <v>51</v>
      </c>
      <c r="L410"/>
      <c r="M410" s="95"/>
      <c r="N410" s="95"/>
      <c r="O410" s="96" t="str">
        <f t="shared" si="5"/>
        <v>51</v>
      </c>
      <c r="P410" s="95"/>
      <c r="Q410" s="95"/>
      <c r="R410" s="95"/>
    </row>
    <row r="411" spans="1:18" ht="12" customHeight="1">
      <c r="A411" s="63"/>
      <c r="B411" s="75">
        <v>5112</v>
      </c>
      <c r="C411" s="75" t="s">
        <v>558</v>
      </c>
      <c r="D411" s="76">
        <v>48</v>
      </c>
      <c r="E411" s="76">
        <v>2000</v>
      </c>
      <c r="F411" s="76">
        <v>3523</v>
      </c>
      <c r="G411" s="76">
        <v>4380</v>
      </c>
      <c r="H411" s="76">
        <v>2100</v>
      </c>
      <c r="I411" s="76">
        <v>3523</v>
      </c>
      <c r="J411" s="76">
        <v>4380</v>
      </c>
      <c r="K411" s="76" t="str">
        <f>LEFT(Monthly_Wage_Table_By_Occupation_2023[[#This Row],[SSOC 2020]], 2)</f>
        <v>51</v>
      </c>
      <c r="L411"/>
      <c r="M411" s="95"/>
      <c r="N411" s="95"/>
      <c r="O411" s="96" t="str">
        <f t="shared" si="5"/>
        <v>51</v>
      </c>
      <c r="P411" s="95"/>
      <c r="Q411" s="95"/>
      <c r="R411" s="95"/>
    </row>
    <row r="412" spans="1:18" ht="12" customHeight="1">
      <c r="A412" s="63"/>
      <c r="B412" s="23">
        <v>51312</v>
      </c>
      <c r="C412" s="23" t="s">
        <v>154</v>
      </c>
      <c r="D412" s="70">
        <v>1227</v>
      </c>
      <c r="E412" s="70">
        <v>1400</v>
      </c>
      <c r="F412" s="70">
        <v>1800</v>
      </c>
      <c r="G412" s="70">
        <v>2127</v>
      </c>
      <c r="H412" s="70">
        <v>1400</v>
      </c>
      <c r="I412" s="70">
        <v>1900</v>
      </c>
      <c r="J412" s="70">
        <v>2706</v>
      </c>
      <c r="K412" s="76" t="str">
        <f>LEFT(Monthly_Wage_Table_By_Occupation_2023[[#This Row],[SSOC 2020]], 2)</f>
        <v>51</v>
      </c>
      <c r="L412"/>
      <c r="M412" s="95"/>
      <c r="N412" s="95"/>
      <c r="O412" s="96" t="str">
        <f t="shared" si="5"/>
        <v>51</v>
      </c>
      <c r="P412" s="95"/>
      <c r="Q412" s="95"/>
      <c r="R412" s="95"/>
    </row>
    <row r="413" spans="1:18" ht="12" customHeight="1">
      <c r="A413" s="63"/>
      <c r="B413" s="77">
        <v>6</v>
      </c>
      <c r="C413" s="77" t="s">
        <v>170</v>
      </c>
      <c r="D413" s="76"/>
      <c r="E413" s="76"/>
      <c r="F413" s="76"/>
      <c r="G413" s="76"/>
      <c r="H413" s="76"/>
      <c r="I413" s="76"/>
      <c r="J413" s="76"/>
      <c r="K413" s="76" t="str">
        <f>LEFT(Monthly_Wage_Table_By_Occupation_2023[[#This Row],[SSOC 2020]], 2)</f>
        <v>6</v>
      </c>
      <c r="L413"/>
      <c r="M413" s="95"/>
      <c r="N413" s="95"/>
      <c r="O413" s="96" t="str">
        <f t="shared" si="5"/>
        <v>6</v>
      </c>
      <c r="P413" s="95"/>
      <c r="Q413" s="95"/>
      <c r="R413" s="95"/>
    </row>
    <row r="414" spans="1:18" ht="12" customHeight="1">
      <c r="A414" s="63"/>
      <c r="B414" s="23">
        <v>61133</v>
      </c>
      <c r="C414" s="23" t="s">
        <v>570</v>
      </c>
      <c r="D414" s="70">
        <v>176</v>
      </c>
      <c r="E414" s="70">
        <v>1607</v>
      </c>
      <c r="F414" s="70">
        <v>1750</v>
      </c>
      <c r="G414" s="70">
        <v>2004</v>
      </c>
      <c r="H414" s="70">
        <v>1700</v>
      </c>
      <c r="I414" s="70">
        <v>1800</v>
      </c>
      <c r="J414" s="70">
        <v>2010</v>
      </c>
      <c r="K414" s="76" t="str">
        <f>LEFT(Monthly_Wage_Table_By_Occupation_2023[[#This Row],[SSOC 2020]], 2)</f>
        <v>61</v>
      </c>
      <c r="L414"/>
      <c r="M414" s="95"/>
      <c r="N414" s="95"/>
      <c r="O414" s="96" t="str">
        <f t="shared" si="5"/>
        <v>61</v>
      </c>
      <c r="P414" s="95"/>
      <c r="Q414" s="95"/>
      <c r="R414" s="95"/>
    </row>
    <row r="415" spans="1:18" ht="12" customHeight="1">
      <c r="A415" s="63"/>
      <c r="B415" s="77">
        <v>7</v>
      </c>
      <c r="C415" s="77" t="s">
        <v>171</v>
      </c>
      <c r="D415" s="76"/>
      <c r="E415" s="76"/>
      <c r="F415" s="76"/>
      <c r="G415" s="76"/>
      <c r="H415" s="76"/>
      <c r="I415" s="76"/>
      <c r="J415" s="76"/>
      <c r="K415" s="76" t="str">
        <f>LEFT(Monthly_Wage_Table_By_Occupation_2023[[#This Row],[SSOC 2020]], 2)</f>
        <v>7</v>
      </c>
      <c r="L415"/>
      <c r="M415" s="95"/>
      <c r="N415" s="95"/>
      <c r="O415" s="96" t="str">
        <f t="shared" si="5"/>
        <v>7</v>
      </c>
      <c r="P415" s="95"/>
      <c r="Q415" s="95"/>
      <c r="R415" s="95"/>
    </row>
    <row r="416" spans="1:18" ht="12" customHeight="1">
      <c r="A416" s="63"/>
      <c r="B416" s="23">
        <v>72320</v>
      </c>
      <c r="C416" s="23" t="s">
        <v>494</v>
      </c>
      <c r="D416" s="70">
        <v>49</v>
      </c>
      <c r="E416" s="70">
        <v>3527</v>
      </c>
      <c r="F416" s="70">
        <v>3751</v>
      </c>
      <c r="G416" s="70">
        <v>4290</v>
      </c>
      <c r="H416" s="70">
        <v>3930</v>
      </c>
      <c r="I416" s="70">
        <v>4965</v>
      </c>
      <c r="J416" s="70">
        <v>6374</v>
      </c>
      <c r="K416" s="76" t="str">
        <f>LEFT(Monthly_Wage_Table_By_Occupation_2023[[#This Row],[SSOC 2020]], 2)</f>
        <v>72</v>
      </c>
      <c r="L416"/>
      <c r="M416" s="95"/>
      <c r="N416" s="95"/>
      <c r="O416" s="96" t="str">
        <f t="shared" si="5"/>
        <v>72</v>
      </c>
      <c r="P416" s="95"/>
      <c r="Q416" s="95"/>
      <c r="R416" s="95"/>
    </row>
    <row r="417" spans="1:18" ht="12" customHeight="1">
      <c r="A417" s="63"/>
      <c r="B417" s="75">
        <v>72310</v>
      </c>
      <c r="C417" s="75" t="s">
        <v>174</v>
      </c>
      <c r="D417" s="76">
        <v>100</v>
      </c>
      <c r="E417" s="76">
        <v>2363</v>
      </c>
      <c r="F417" s="76">
        <v>2799</v>
      </c>
      <c r="G417" s="76">
        <v>3537</v>
      </c>
      <c r="H417" s="76">
        <v>2515</v>
      </c>
      <c r="I417" s="76">
        <v>3000</v>
      </c>
      <c r="J417" s="76">
        <v>3944</v>
      </c>
      <c r="K417" s="76" t="str">
        <f>LEFT(Monthly_Wage_Table_By_Occupation_2023[[#This Row],[SSOC 2020]], 2)</f>
        <v>72</v>
      </c>
      <c r="L417"/>
      <c r="M417" s="95"/>
      <c r="N417" s="95"/>
      <c r="O417" s="96" t="str">
        <f t="shared" si="5"/>
        <v>72</v>
      </c>
      <c r="P417" s="95"/>
      <c r="Q417" s="95"/>
      <c r="R417" s="95"/>
    </row>
    <row r="418" spans="1:18" ht="12" customHeight="1">
      <c r="A418" s="63"/>
      <c r="B418" s="23">
        <v>75121</v>
      </c>
      <c r="C418" s="23" t="s">
        <v>503</v>
      </c>
      <c r="D418" s="70">
        <v>86</v>
      </c>
      <c r="E418" s="70">
        <v>2210</v>
      </c>
      <c r="F418" s="70">
        <v>3153</v>
      </c>
      <c r="G418" s="70">
        <v>3901</v>
      </c>
      <c r="H418" s="70">
        <v>2305</v>
      </c>
      <c r="I418" s="70">
        <v>3225</v>
      </c>
      <c r="J418" s="70">
        <v>3901</v>
      </c>
      <c r="K418" s="76" t="str">
        <f>LEFT(Monthly_Wage_Table_By_Occupation_2023[[#This Row],[SSOC 2020]], 2)</f>
        <v>75</v>
      </c>
      <c r="L418"/>
      <c r="M418" s="95"/>
      <c r="N418" s="95"/>
      <c r="O418" s="96" t="str">
        <f t="shared" si="5"/>
        <v>75</v>
      </c>
      <c r="P418" s="95"/>
      <c r="Q418" s="95"/>
      <c r="R418" s="95"/>
    </row>
    <row r="419" spans="1:18" ht="12" customHeight="1">
      <c r="A419" s="63"/>
      <c r="B419" s="75">
        <v>72340</v>
      </c>
      <c r="C419" s="75" t="s">
        <v>495</v>
      </c>
      <c r="D419" s="76">
        <v>55</v>
      </c>
      <c r="E419" s="76">
        <v>2500</v>
      </c>
      <c r="F419" s="76">
        <v>2827</v>
      </c>
      <c r="G419" s="76">
        <v>3215</v>
      </c>
      <c r="H419" s="76">
        <v>2570</v>
      </c>
      <c r="I419" s="76">
        <v>3000</v>
      </c>
      <c r="J419" s="76">
        <v>3670</v>
      </c>
      <c r="K419" s="76" t="str">
        <f>LEFT(Monthly_Wage_Table_By_Occupation_2023[[#This Row],[SSOC 2020]], 2)</f>
        <v>72</v>
      </c>
      <c r="L419"/>
      <c r="M419" s="95"/>
      <c r="N419" s="95"/>
      <c r="O419" s="96" t="str">
        <f t="shared" si="5"/>
        <v>72</v>
      </c>
      <c r="P419" s="95"/>
      <c r="Q419" s="95"/>
      <c r="R419" s="95"/>
    </row>
    <row r="420" spans="1:18" ht="12" customHeight="1">
      <c r="A420" s="63"/>
      <c r="B420" s="23">
        <v>71331</v>
      </c>
      <c r="C420" s="23" t="s">
        <v>172</v>
      </c>
      <c r="D420" s="70">
        <v>171</v>
      </c>
      <c r="E420" s="70">
        <v>2000</v>
      </c>
      <c r="F420" s="70">
        <v>2450</v>
      </c>
      <c r="G420" s="70">
        <v>2870</v>
      </c>
      <c r="H420" s="70">
        <v>2031</v>
      </c>
      <c r="I420" s="70">
        <v>2520</v>
      </c>
      <c r="J420" s="70">
        <v>3025</v>
      </c>
      <c r="K420" s="76" t="str">
        <f>LEFT(Monthly_Wage_Table_By_Occupation_2023[[#This Row],[SSOC 2020]], 2)</f>
        <v>71</v>
      </c>
      <c r="L420"/>
      <c r="M420" s="95"/>
      <c r="N420" s="95"/>
      <c r="O420" s="96" t="str">
        <f t="shared" si="5"/>
        <v>71</v>
      </c>
      <c r="P420" s="95"/>
      <c r="Q420" s="95"/>
      <c r="R420" s="95"/>
    </row>
    <row r="421" spans="1:18" ht="12" customHeight="1">
      <c r="A421" s="63"/>
      <c r="B421" s="75">
        <v>71311</v>
      </c>
      <c r="C421" s="75" t="s">
        <v>493</v>
      </c>
      <c r="D421" s="76">
        <v>33</v>
      </c>
      <c r="E421" s="76">
        <v>1400</v>
      </c>
      <c r="F421" s="76">
        <v>2100</v>
      </c>
      <c r="G421" s="76">
        <v>2360</v>
      </c>
      <c r="H421" s="76">
        <v>1400</v>
      </c>
      <c r="I421" s="76">
        <v>2100</v>
      </c>
      <c r="J421" s="76">
        <v>2428</v>
      </c>
      <c r="K421" s="76" t="str">
        <f>LEFT(Monthly_Wage_Table_By_Occupation_2023[[#This Row],[SSOC 2020]], 2)</f>
        <v>71</v>
      </c>
      <c r="L421"/>
      <c r="M421" s="95"/>
      <c r="N421" s="95"/>
      <c r="O421" s="96" t="str">
        <f t="shared" si="5"/>
        <v>71</v>
      </c>
      <c r="P421" s="95"/>
      <c r="Q421" s="95"/>
      <c r="R421" s="95"/>
    </row>
    <row r="422" spans="1:18" ht="12" customHeight="1">
      <c r="A422" s="63"/>
      <c r="B422" s="23">
        <v>75110</v>
      </c>
      <c r="C422" s="23" t="s">
        <v>288</v>
      </c>
      <c r="D422" s="70">
        <v>102</v>
      </c>
      <c r="E422" s="70">
        <v>2205</v>
      </c>
      <c r="F422" s="70">
        <v>2538</v>
      </c>
      <c r="G422" s="70">
        <v>3184</v>
      </c>
      <c r="H422" s="70">
        <v>2205</v>
      </c>
      <c r="I422" s="70">
        <v>2654</v>
      </c>
      <c r="J422" s="70">
        <v>3306</v>
      </c>
      <c r="K422" s="76" t="str">
        <f>LEFT(Monthly_Wage_Table_By_Occupation_2023[[#This Row],[SSOC 2020]], 2)</f>
        <v>75</v>
      </c>
      <c r="L422"/>
      <c r="M422" s="95"/>
      <c r="N422" s="95"/>
      <c r="O422" s="96" t="str">
        <f t="shared" si="5"/>
        <v>75</v>
      </c>
      <c r="P422" s="95"/>
      <c r="Q422" s="95"/>
      <c r="R422" s="95"/>
    </row>
    <row r="423" spans="1:18" ht="12" customHeight="1">
      <c r="A423" s="63"/>
      <c r="B423" s="75">
        <v>71151</v>
      </c>
      <c r="C423" s="75" t="s">
        <v>286</v>
      </c>
      <c r="D423" s="76">
        <v>71</v>
      </c>
      <c r="E423" s="76">
        <v>1500</v>
      </c>
      <c r="F423" s="76">
        <v>2100</v>
      </c>
      <c r="G423" s="76">
        <v>2800</v>
      </c>
      <c r="H423" s="76">
        <v>1500</v>
      </c>
      <c r="I423" s="76">
        <v>2300</v>
      </c>
      <c r="J423" s="76">
        <v>2978</v>
      </c>
      <c r="K423" s="76" t="str">
        <f>LEFT(Monthly_Wage_Table_By_Occupation_2023[[#This Row],[SSOC 2020]], 2)</f>
        <v>71</v>
      </c>
      <c r="L423"/>
      <c r="M423" s="95"/>
      <c r="N423" s="95"/>
      <c r="O423" s="96" t="str">
        <f t="shared" si="5"/>
        <v>71</v>
      </c>
      <c r="P423" s="95"/>
      <c r="Q423" s="95"/>
      <c r="R423" s="95"/>
    </row>
    <row r="424" spans="1:18" ht="12" customHeight="1">
      <c r="A424" s="63"/>
      <c r="B424" s="23">
        <v>74222</v>
      </c>
      <c r="C424" s="23" t="s">
        <v>502</v>
      </c>
      <c r="D424" s="70">
        <v>33</v>
      </c>
      <c r="E424" s="70">
        <v>2000</v>
      </c>
      <c r="F424" s="70">
        <v>2458</v>
      </c>
      <c r="G424" s="70">
        <v>2822</v>
      </c>
      <c r="H424" s="70">
        <v>2000</v>
      </c>
      <c r="I424" s="70">
        <v>2458</v>
      </c>
      <c r="J424" s="70">
        <v>2950</v>
      </c>
      <c r="K424" s="76" t="str">
        <f>LEFT(Monthly_Wage_Table_By_Occupation_2023[[#This Row],[SSOC 2020]], 2)</f>
        <v>74</v>
      </c>
      <c r="L424"/>
      <c r="M424" s="95"/>
      <c r="N424" s="95"/>
      <c r="O424" s="96" t="str">
        <f t="shared" si="5"/>
        <v>74</v>
      </c>
      <c r="P424" s="95"/>
      <c r="Q424" s="95"/>
      <c r="R424" s="95"/>
    </row>
    <row r="425" spans="1:18" ht="12" customHeight="1">
      <c r="A425" s="63"/>
      <c r="B425" s="75">
        <v>74122</v>
      </c>
      <c r="C425" s="75" t="s">
        <v>501</v>
      </c>
      <c r="D425" s="76">
        <v>413</v>
      </c>
      <c r="E425" s="76">
        <v>3274</v>
      </c>
      <c r="F425" s="76">
        <v>3800</v>
      </c>
      <c r="G425" s="76">
        <v>5498</v>
      </c>
      <c r="H425" s="76">
        <v>3747</v>
      </c>
      <c r="I425" s="76">
        <v>4579</v>
      </c>
      <c r="J425" s="76">
        <v>6000</v>
      </c>
      <c r="K425" s="76" t="str">
        <f>LEFT(Monthly_Wage_Table_By_Occupation_2023[[#This Row],[SSOC 2020]], 2)</f>
        <v>74</v>
      </c>
      <c r="L425"/>
      <c r="M425" s="95"/>
      <c r="N425" s="95"/>
      <c r="O425" s="96" t="str">
        <f t="shared" si="5"/>
        <v>74</v>
      </c>
      <c r="P425" s="95"/>
      <c r="Q425" s="95"/>
      <c r="R425" s="95"/>
    </row>
    <row r="426" spans="1:18" ht="12" customHeight="1">
      <c r="A426" s="63"/>
      <c r="B426" s="23">
        <v>74110</v>
      </c>
      <c r="C426" s="23" t="s">
        <v>176</v>
      </c>
      <c r="D426" s="70">
        <v>77</v>
      </c>
      <c r="E426" s="70">
        <v>1900</v>
      </c>
      <c r="F426" s="70">
        <v>2500</v>
      </c>
      <c r="G426" s="70">
        <v>3120</v>
      </c>
      <c r="H426" s="70">
        <v>1900</v>
      </c>
      <c r="I426" s="70">
        <v>2511</v>
      </c>
      <c r="J426" s="70">
        <v>3270</v>
      </c>
      <c r="K426" s="76" t="str">
        <f>LEFT(Monthly_Wage_Table_By_Occupation_2023[[#This Row],[SSOC 2020]], 2)</f>
        <v>74</v>
      </c>
      <c r="L426"/>
      <c r="M426" s="95"/>
      <c r="N426" s="95"/>
      <c r="O426" s="96" t="str">
        <f t="shared" si="5"/>
        <v>74</v>
      </c>
      <c r="P426" s="95"/>
      <c r="Q426" s="95"/>
      <c r="R426" s="95"/>
    </row>
    <row r="427" spans="1:18" ht="12" customHeight="1">
      <c r="A427" s="63"/>
      <c r="B427" s="75">
        <v>75440</v>
      </c>
      <c r="C427" s="75" t="s">
        <v>177</v>
      </c>
      <c r="D427" s="76">
        <v>160</v>
      </c>
      <c r="E427" s="76">
        <v>1600</v>
      </c>
      <c r="F427" s="76">
        <v>2180</v>
      </c>
      <c r="G427" s="76">
        <v>2569</v>
      </c>
      <c r="H427" s="76">
        <v>1886</v>
      </c>
      <c r="I427" s="76">
        <v>2772</v>
      </c>
      <c r="J427" s="76">
        <v>3565</v>
      </c>
      <c r="K427" s="76" t="str">
        <f>LEFT(Monthly_Wage_Table_By_Occupation_2023[[#This Row],[SSOC 2020]], 2)</f>
        <v>75</v>
      </c>
      <c r="L427"/>
      <c r="M427" s="95"/>
      <c r="N427" s="95"/>
      <c r="O427" s="96" t="str">
        <f t="shared" si="5"/>
        <v>75</v>
      </c>
      <c r="P427" s="95"/>
      <c r="Q427" s="95"/>
      <c r="R427" s="95"/>
    </row>
    <row r="428" spans="1:18" ht="12" customHeight="1">
      <c r="A428" s="63"/>
      <c r="B428" s="23">
        <v>72392</v>
      </c>
      <c r="C428" s="23" t="s">
        <v>287</v>
      </c>
      <c r="D428" s="70">
        <v>33</v>
      </c>
      <c r="E428" s="70">
        <v>2600</v>
      </c>
      <c r="F428" s="70">
        <v>3326</v>
      </c>
      <c r="G428" s="70">
        <v>3847</v>
      </c>
      <c r="H428" s="70">
        <v>2727</v>
      </c>
      <c r="I428" s="70">
        <v>3381</v>
      </c>
      <c r="J428" s="70">
        <v>3847</v>
      </c>
      <c r="K428" s="76" t="str">
        <f>LEFT(Monthly_Wage_Table_By_Occupation_2023[[#This Row],[SSOC 2020]], 2)</f>
        <v>72</v>
      </c>
      <c r="L428"/>
      <c r="M428" s="95"/>
      <c r="N428" s="95"/>
      <c r="O428" s="96" t="str">
        <f t="shared" si="5"/>
        <v>72</v>
      </c>
      <c r="P428" s="95"/>
      <c r="Q428" s="95"/>
      <c r="R428" s="95"/>
    </row>
    <row r="429" spans="1:18" ht="12" customHeight="1">
      <c r="A429" s="63"/>
      <c r="B429" s="75">
        <v>74001</v>
      </c>
      <c r="C429" s="75" t="s">
        <v>500</v>
      </c>
      <c r="D429" s="76">
        <v>57</v>
      </c>
      <c r="E429" s="76">
        <v>3030</v>
      </c>
      <c r="F429" s="76">
        <v>4000</v>
      </c>
      <c r="G429" s="76">
        <v>4700</v>
      </c>
      <c r="H429" s="76">
        <v>3600</v>
      </c>
      <c r="I429" s="76">
        <v>4134</v>
      </c>
      <c r="J429" s="76">
        <v>4700</v>
      </c>
      <c r="K429" s="76" t="str">
        <f>LEFT(Monthly_Wage_Table_By_Occupation_2023[[#This Row],[SSOC 2020]], 2)</f>
        <v>74</v>
      </c>
      <c r="L429"/>
      <c r="M429" s="95"/>
      <c r="N429" s="95"/>
      <c r="O429" s="96" t="str">
        <f t="shared" si="5"/>
        <v>74</v>
      </c>
      <c r="P429" s="95"/>
      <c r="Q429" s="95"/>
      <c r="R429" s="95"/>
    </row>
    <row r="430" spans="1:18" ht="12" customHeight="1">
      <c r="A430" s="63"/>
      <c r="B430" s="23">
        <v>72391</v>
      </c>
      <c r="C430" s="23" t="s">
        <v>175</v>
      </c>
      <c r="D430" s="70">
        <v>91</v>
      </c>
      <c r="E430" s="70">
        <v>1400</v>
      </c>
      <c r="F430" s="70">
        <v>2400</v>
      </c>
      <c r="G430" s="70">
        <v>3992</v>
      </c>
      <c r="H430" s="70">
        <v>1400</v>
      </c>
      <c r="I430" s="70">
        <v>2642</v>
      </c>
      <c r="J430" s="70">
        <v>5102</v>
      </c>
      <c r="K430" s="76" t="str">
        <f>LEFT(Monthly_Wage_Table_By_Occupation_2023[[#This Row],[SSOC 2020]], 2)</f>
        <v>72</v>
      </c>
      <c r="L430"/>
      <c r="M430" s="95"/>
      <c r="N430" s="95"/>
      <c r="O430" s="96" t="str">
        <f t="shared" si="5"/>
        <v>72</v>
      </c>
      <c r="P430" s="95"/>
      <c r="Q430" s="95"/>
      <c r="R430" s="95"/>
    </row>
    <row r="431" spans="1:18" ht="12" customHeight="1">
      <c r="A431" s="63"/>
      <c r="B431" s="75">
        <v>73113</v>
      </c>
      <c r="C431" s="75" t="s">
        <v>497</v>
      </c>
      <c r="D431" s="76">
        <v>133</v>
      </c>
      <c r="E431" s="76">
        <v>2090</v>
      </c>
      <c r="F431" s="76">
        <v>2623</v>
      </c>
      <c r="G431" s="76">
        <v>3390</v>
      </c>
      <c r="H431" s="76">
        <v>2576</v>
      </c>
      <c r="I431" s="76">
        <v>3031</v>
      </c>
      <c r="J431" s="76">
        <v>3595</v>
      </c>
      <c r="K431" s="76" t="str">
        <f>LEFT(Monthly_Wage_Table_By_Occupation_2023[[#This Row],[SSOC 2020]], 2)</f>
        <v>73</v>
      </c>
      <c r="L431"/>
      <c r="M431" s="95"/>
      <c r="N431" s="95"/>
      <c r="O431" s="96" t="str">
        <f t="shared" si="5"/>
        <v>73</v>
      </c>
      <c r="P431" s="95"/>
      <c r="Q431" s="95"/>
      <c r="R431" s="95"/>
    </row>
    <row r="432" spans="1:18" ht="12" customHeight="1">
      <c r="A432" s="63"/>
      <c r="B432" s="23">
        <v>73120</v>
      </c>
      <c r="C432" s="23" t="s">
        <v>498</v>
      </c>
      <c r="D432" s="70">
        <v>48</v>
      </c>
      <c r="E432" s="70">
        <v>2026</v>
      </c>
      <c r="F432" s="70">
        <v>2032</v>
      </c>
      <c r="G432" s="70">
        <v>2243</v>
      </c>
      <c r="H432" s="70">
        <v>2051</v>
      </c>
      <c r="I432" s="70">
        <v>2299</v>
      </c>
      <c r="J432" s="70">
        <v>2752</v>
      </c>
      <c r="K432" s="76" t="str">
        <f>LEFT(Monthly_Wage_Table_By_Occupation_2023[[#This Row],[SSOC 2020]], 2)</f>
        <v>73</v>
      </c>
      <c r="L432"/>
      <c r="M432" s="95"/>
      <c r="N432" s="95"/>
      <c r="O432" s="96" t="str">
        <f t="shared" si="5"/>
        <v>73</v>
      </c>
      <c r="P432" s="95"/>
      <c r="Q432" s="95"/>
      <c r="R432" s="95"/>
    </row>
    <row r="433" spans="1:18" ht="12" customHeight="1">
      <c r="A433" s="63"/>
      <c r="B433" s="75">
        <v>71262</v>
      </c>
      <c r="C433" s="75" t="s">
        <v>492</v>
      </c>
      <c r="D433" s="76">
        <v>40</v>
      </c>
      <c r="E433" s="76">
        <v>1405</v>
      </c>
      <c r="F433" s="76">
        <v>2250</v>
      </c>
      <c r="G433" s="76">
        <v>2962</v>
      </c>
      <c r="H433" s="76">
        <v>1408</v>
      </c>
      <c r="I433" s="76">
        <v>2250</v>
      </c>
      <c r="J433" s="76">
        <v>2962</v>
      </c>
      <c r="K433" s="76" t="str">
        <f>LEFT(Monthly_Wage_Table_By_Occupation_2023[[#This Row],[SSOC 2020]], 2)</f>
        <v>71</v>
      </c>
      <c r="L433"/>
      <c r="M433" s="95"/>
      <c r="N433" s="95"/>
      <c r="O433" s="96" t="str">
        <f t="shared" si="5"/>
        <v>71</v>
      </c>
      <c r="P433" s="95"/>
      <c r="Q433" s="95"/>
      <c r="R433" s="95"/>
    </row>
    <row r="434" spans="1:18" ht="12" customHeight="1">
      <c r="A434" s="63"/>
      <c r="B434" s="23">
        <v>71261</v>
      </c>
      <c r="C434" s="23" t="s">
        <v>491</v>
      </c>
      <c r="D434" s="70">
        <v>36</v>
      </c>
      <c r="E434" s="70">
        <v>2000</v>
      </c>
      <c r="F434" s="70">
        <v>2500</v>
      </c>
      <c r="G434" s="70">
        <v>2775</v>
      </c>
      <c r="H434" s="70">
        <v>2000</v>
      </c>
      <c r="I434" s="70">
        <v>2500</v>
      </c>
      <c r="J434" s="70">
        <v>2775</v>
      </c>
      <c r="K434" s="76" t="str">
        <f>LEFT(Monthly_Wage_Table_By_Occupation_2023[[#This Row],[SSOC 2020]], 2)</f>
        <v>71</v>
      </c>
      <c r="L434"/>
      <c r="M434" s="95"/>
      <c r="N434" s="95"/>
      <c r="O434" s="96" t="str">
        <f t="shared" si="5"/>
        <v>71</v>
      </c>
      <c r="P434" s="95"/>
      <c r="Q434" s="95"/>
      <c r="R434" s="95"/>
    </row>
    <row r="435" spans="1:18" ht="12" customHeight="1">
      <c r="A435" s="63"/>
      <c r="B435" s="75">
        <v>73210</v>
      </c>
      <c r="C435" s="75" t="s">
        <v>499</v>
      </c>
      <c r="D435" s="76">
        <v>67</v>
      </c>
      <c r="E435" s="76">
        <v>2077</v>
      </c>
      <c r="F435" s="76">
        <v>2993</v>
      </c>
      <c r="G435" s="76">
        <v>4119</v>
      </c>
      <c r="H435" s="76">
        <v>2106</v>
      </c>
      <c r="I435" s="76">
        <v>3111</v>
      </c>
      <c r="J435" s="76">
        <v>4432</v>
      </c>
      <c r="K435" s="76" t="str">
        <f>LEFT(Monthly_Wage_Table_By_Occupation_2023[[#This Row],[SSOC 2020]], 2)</f>
        <v>73</v>
      </c>
      <c r="L435"/>
      <c r="M435" s="95"/>
      <c r="N435" s="95"/>
      <c r="O435" s="96" t="str">
        <f t="shared" si="5"/>
        <v>73</v>
      </c>
      <c r="P435" s="95"/>
      <c r="Q435" s="95"/>
      <c r="R435" s="95"/>
    </row>
    <row r="436" spans="1:18" ht="12" customHeight="1">
      <c r="A436" s="63"/>
      <c r="B436" s="23">
        <v>7132</v>
      </c>
      <c r="C436" s="23" t="s">
        <v>560</v>
      </c>
      <c r="D436" s="70">
        <v>50</v>
      </c>
      <c r="E436" s="70">
        <v>1500</v>
      </c>
      <c r="F436" s="70">
        <v>2228</v>
      </c>
      <c r="G436" s="70">
        <v>3100</v>
      </c>
      <c r="H436" s="70">
        <v>1500</v>
      </c>
      <c r="I436" s="70">
        <v>2445</v>
      </c>
      <c r="J436" s="70">
        <v>3333</v>
      </c>
      <c r="K436" s="76" t="str">
        <f>LEFT(Monthly_Wage_Table_By_Occupation_2023[[#This Row],[SSOC 2020]], 2)</f>
        <v>71</v>
      </c>
      <c r="L436"/>
      <c r="M436" s="95"/>
      <c r="N436" s="95"/>
      <c r="O436" s="96" t="str">
        <f t="shared" ref="O436:O499" si="6">LEFT(B436, 2)</f>
        <v>71</v>
      </c>
      <c r="P436" s="95"/>
      <c r="Q436" s="95"/>
      <c r="R436" s="95"/>
    </row>
    <row r="437" spans="1:18" ht="12" customHeight="1">
      <c r="A437" s="63"/>
      <c r="B437" s="75">
        <v>71000</v>
      </c>
      <c r="C437" s="75" t="s">
        <v>219</v>
      </c>
      <c r="D437" s="76">
        <v>1025</v>
      </c>
      <c r="E437" s="76">
        <v>1800</v>
      </c>
      <c r="F437" s="76">
        <v>3000</v>
      </c>
      <c r="G437" s="76">
        <v>4096</v>
      </c>
      <c r="H437" s="76">
        <v>1950</v>
      </c>
      <c r="I437" s="76">
        <v>3200</v>
      </c>
      <c r="J437" s="76">
        <v>4400</v>
      </c>
      <c r="K437" s="76" t="str">
        <f>LEFT(Monthly_Wage_Table_By_Occupation_2023[[#This Row],[SSOC 2020]], 2)</f>
        <v>71</v>
      </c>
      <c r="L437"/>
      <c r="M437" s="95"/>
      <c r="N437" s="95"/>
      <c r="O437" s="96" t="str">
        <f t="shared" si="6"/>
        <v>71</v>
      </c>
      <c r="P437" s="95"/>
      <c r="Q437" s="95"/>
      <c r="R437" s="95"/>
    </row>
    <row r="438" spans="1:18" ht="12" customHeight="1">
      <c r="A438" s="63"/>
      <c r="B438" s="23">
        <v>74002</v>
      </c>
      <c r="C438" s="23" t="s">
        <v>221</v>
      </c>
      <c r="D438" s="70">
        <v>96</v>
      </c>
      <c r="E438" s="70">
        <v>2491</v>
      </c>
      <c r="F438" s="70">
        <v>3425</v>
      </c>
      <c r="G438" s="70">
        <v>4446</v>
      </c>
      <c r="H438" s="70">
        <v>2629</v>
      </c>
      <c r="I438" s="70">
        <v>3522</v>
      </c>
      <c r="J438" s="70">
        <v>4629</v>
      </c>
      <c r="K438" s="76" t="str">
        <f>LEFT(Monthly_Wage_Table_By_Occupation_2023[[#This Row],[SSOC 2020]], 2)</f>
        <v>74</v>
      </c>
      <c r="L438"/>
      <c r="M438" s="95"/>
      <c r="N438" s="95"/>
      <c r="O438" s="96" t="str">
        <f t="shared" si="6"/>
        <v>74</v>
      </c>
      <c r="P438" s="95"/>
      <c r="Q438" s="95"/>
      <c r="R438" s="95"/>
    </row>
    <row r="439" spans="1:18" ht="13">
      <c r="A439" s="63"/>
      <c r="B439" s="75">
        <v>75000</v>
      </c>
      <c r="C439" s="75" t="s">
        <v>561</v>
      </c>
      <c r="D439" s="76">
        <v>537</v>
      </c>
      <c r="E439" s="76">
        <v>1751</v>
      </c>
      <c r="F439" s="76">
        <v>2850</v>
      </c>
      <c r="G439" s="76">
        <v>4224</v>
      </c>
      <c r="H439" s="76">
        <v>2066</v>
      </c>
      <c r="I439" s="76">
        <v>3198</v>
      </c>
      <c r="J439" s="76">
        <v>4754</v>
      </c>
      <c r="K439" s="76" t="str">
        <f>LEFT(Monthly_Wage_Table_By_Occupation_2023[[#This Row],[SSOC 2020]], 2)</f>
        <v>75</v>
      </c>
      <c r="L439"/>
      <c r="M439" s="95"/>
      <c r="N439" s="95"/>
      <c r="O439" s="96" t="str">
        <f t="shared" si="6"/>
        <v>75</v>
      </c>
      <c r="P439" s="95"/>
      <c r="Q439" s="95"/>
      <c r="R439" s="95"/>
    </row>
    <row r="440" spans="1:18" ht="12" customHeight="1">
      <c r="A440" s="63"/>
      <c r="B440" s="23">
        <v>72000</v>
      </c>
      <c r="C440" s="23" t="s">
        <v>220</v>
      </c>
      <c r="D440" s="70">
        <v>319</v>
      </c>
      <c r="E440" s="70">
        <v>2567</v>
      </c>
      <c r="F440" s="70">
        <v>3550</v>
      </c>
      <c r="G440" s="70">
        <v>5100</v>
      </c>
      <c r="H440" s="70">
        <v>3030</v>
      </c>
      <c r="I440" s="70">
        <v>4183</v>
      </c>
      <c r="J440" s="70">
        <v>5950</v>
      </c>
      <c r="K440" s="76" t="str">
        <f>LEFT(Monthly_Wage_Table_By_Occupation_2023[[#This Row],[SSOC 2020]], 2)</f>
        <v>72</v>
      </c>
      <c r="L440"/>
      <c r="M440" s="95"/>
      <c r="N440" s="95"/>
      <c r="O440" s="96" t="str">
        <f t="shared" si="6"/>
        <v>72</v>
      </c>
      <c r="P440" s="95"/>
      <c r="Q440" s="95"/>
      <c r="R440" s="95"/>
    </row>
    <row r="441" spans="1:18" ht="12" customHeight="1">
      <c r="A441" s="63"/>
      <c r="B441" s="75">
        <v>73111</v>
      </c>
      <c r="C441" s="75" t="s">
        <v>496</v>
      </c>
      <c r="D441" s="76">
        <v>30</v>
      </c>
      <c r="E441" s="76">
        <v>4305</v>
      </c>
      <c r="F441" s="76">
        <v>5213</v>
      </c>
      <c r="G441" s="76">
        <v>6435</v>
      </c>
      <c r="H441" s="76">
        <v>4305</v>
      </c>
      <c r="I441" s="76">
        <v>5456</v>
      </c>
      <c r="J441" s="76">
        <v>7445</v>
      </c>
      <c r="K441" s="76" t="str">
        <f>LEFT(Monthly_Wage_Table_By_Occupation_2023[[#This Row],[SSOC 2020]], 2)</f>
        <v>73</v>
      </c>
      <c r="L441"/>
      <c r="M441" s="95"/>
      <c r="N441" s="95"/>
      <c r="O441" s="96" t="str">
        <f t="shared" si="6"/>
        <v>73</v>
      </c>
      <c r="P441" s="95"/>
      <c r="Q441" s="95"/>
      <c r="R441" s="95"/>
    </row>
    <row r="442" spans="1:18" ht="12" customHeight="1">
      <c r="A442" s="63"/>
      <c r="B442" s="23">
        <v>72120</v>
      </c>
      <c r="C442" s="23" t="s">
        <v>173</v>
      </c>
      <c r="D442" s="70">
        <v>110</v>
      </c>
      <c r="E442" s="70">
        <v>2100</v>
      </c>
      <c r="F442" s="70">
        <v>2614</v>
      </c>
      <c r="G442" s="70">
        <v>3845</v>
      </c>
      <c r="H442" s="70">
        <v>2246</v>
      </c>
      <c r="I442" s="70">
        <v>2942</v>
      </c>
      <c r="J442" s="70">
        <v>4467</v>
      </c>
      <c r="K442" s="76" t="str">
        <f>LEFT(Monthly_Wage_Table_By_Occupation_2023[[#This Row],[SSOC 2020]], 2)</f>
        <v>72</v>
      </c>
      <c r="L442"/>
      <c r="M442" s="95"/>
      <c r="N442" s="95"/>
      <c r="O442" s="96" t="str">
        <f t="shared" si="6"/>
        <v>72</v>
      </c>
      <c r="P442" s="95"/>
      <c r="Q442" s="95"/>
      <c r="R442" s="95"/>
    </row>
    <row r="443" spans="1:18" ht="12" customHeight="1">
      <c r="A443" s="63"/>
      <c r="B443" s="77">
        <v>8</v>
      </c>
      <c r="C443" s="77" t="s">
        <v>222</v>
      </c>
      <c r="D443" s="76"/>
      <c r="E443" s="76"/>
      <c r="F443" s="76"/>
      <c r="G443" s="76"/>
      <c r="H443" s="76"/>
      <c r="I443" s="76"/>
      <c r="J443" s="76"/>
      <c r="K443" s="76" t="str">
        <f>LEFT(Monthly_Wage_Table_By_Occupation_2023[[#This Row],[SSOC 2020]], 2)</f>
        <v>8</v>
      </c>
      <c r="L443"/>
      <c r="M443" s="95"/>
      <c r="N443" s="95"/>
      <c r="O443" s="96" t="str">
        <f t="shared" si="6"/>
        <v>8</v>
      </c>
      <c r="P443" s="95"/>
      <c r="Q443" s="95"/>
      <c r="R443" s="95"/>
    </row>
    <row r="444" spans="1:18" ht="12" customHeight="1">
      <c r="A444" s="63"/>
      <c r="B444" s="23">
        <v>83492</v>
      </c>
      <c r="C444" s="23" t="s">
        <v>514</v>
      </c>
      <c r="D444" s="70">
        <v>42</v>
      </c>
      <c r="E444" s="70">
        <v>1400</v>
      </c>
      <c r="F444" s="70">
        <v>1900</v>
      </c>
      <c r="G444" s="70">
        <v>2400</v>
      </c>
      <c r="H444" s="70">
        <v>1760</v>
      </c>
      <c r="I444" s="70">
        <v>2568</v>
      </c>
      <c r="J444" s="70">
        <v>3550</v>
      </c>
      <c r="K444" s="76" t="str">
        <f>LEFT(Monthly_Wage_Table_By_Occupation_2023[[#This Row],[SSOC 2020]], 2)</f>
        <v>83</v>
      </c>
      <c r="L444"/>
      <c r="M444" s="95"/>
      <c r="N444" s="95"/>
      <c r="O444" s="96" t="str">
        <f t="shared" si="6"/>
        <v>83</v>
      </c>
      <c r="P444" s="95"/>
      <c r="Q444" s="95"/>
      <c r="R444" s="95"/>
    </row>
    <row r="445" spans="1:18" ht="12" customHeight="1">
      <c r="A445" s="63"/>
      <c r="B445" s="75">
        <v>83224</v>
      </c>
      <c r="C445" s="75" t="s">
        <v>289</v>
      </c>
      <c r="D445" s="76">
        <v>39</v>
      </c>
      <c r="E445" s="76">
        <v>2348</v>
      </c>
      <c r="F445" s="76">
        <v>2761</v>
      </c>
      <c r="G445" s="76">
        <v>3316</v>
      </c>
      <c r="H445" s="76">
        <v>2348</v>
      </c>
      <c r="I445" s="76">
        <v>3226</v>
      </c>
      <c r="J445" s="76">
        <v>5368</v>
      </c>
      <c r="K445" s="76" t="str">
        <f>LEFT(Monthly_Wage_Table_By_Occupation_2023[[#This Row],[SSOC 2020]], 2)</f>
        <v>83</v>
      </c>
      <c r="L445"/>
      <c r="M445" s="95"/>
      <c r="N445" s="95"/>
      <c r="O445" s="96" t="str">
        <f t="shared" si="6"/>
        <v>83</v>
      </c>
      <c r="P445" s="95"/>
      <c r="Q445" s="95"/>
      <c r="R445" s="95"/>
    </row>
    <row r="446" spans="1:18" ht="12" customHeight="1">
      <c r="A446" s="63"/>
      <c r="B446" s="23">
        <v>81604</v>
      </c>
      <c r="C446" s="23" t="s">
        <v>509</v>
      </c>
      <c r="D446" s="70">
        <v>55</v>
      </c>
      <c r="E446" s="70">
        <v>1846</v>
      </c>
      <c r="F446" s="70">
        <v>2000</v>
      </c>
      <c r="G446" s="70">
        <v>2298</v>
      </c>
      <c r="H446" s="70">
        <v>1846</v>
      </c>
      <c r="I446" s="70">
        <v>2000</v>
      </c>
      <c r="J446" s="70">
        <v>2298</v>
      </c>
      <c r="K446" s="76" t="str">
        <f>LEFT(Monthly_Wage_Table_By_Occupation_2023[[#This Row],[SSOC 2020]], 2)</f>
        <v>81</v>
      </c>
      <c r="L446"/>
      <c r="M446" s="95"/>
      <c r="N446" s="95"/>
      <c r="O446" s="96" t="str">
        <f t="shared" si="6"/>
        <v>81</v>
      </c>
      <c r="P446" s="95"/>
      <c r="Q446" s="95"/>
      <c r="R446" s="95"/>
    </row>
    <row r="447" spans="1:18" ht="12" customHeight="1">
      <c r="A447" s="63"/>
      <c r="B447" s="75">
        <v>83311</v>
      </c>
      <c r="C447" s="75" t="s">
        <v>183</v>
      </c>
      <c r="D447" s="76">
        <v>3877</v>
      </c>
      <c r="E447" s="76">
        <v>2200</v>
      </c>
      <c r="F447" s="76">
        <v>2686</v>
      </c>
      <c r="G447" s="76">
        <v>3284</v>
      </c>
      <c r="H447" s="76">
        <v>3361</v>
      </c>
      <c r="I447" s="76">
        <v>4300</v>
      </c>
      <c r="J447" s="76">
        <v>5214</v>
      </c>
      <c r="K447" s="76" t="str">
        <f>LEFT(Monthly_Wage_Table_By_Occupation_2023[[#This Row],[SSOC 2020]], 2)</f>
        <v>83</v>
      </c>
      <c r="L447"/>
      <c r="M447" s="95"/>
      <c r="N447" s="95"/>
      <c r="O447" s="96" t="str">
        <f t="shared" si="6"/>
        <v>83</v>
      </c>
      <c r="P447" s="95"/>
      <c r="Q447" s="95"/>
      <c r="R447" s="95"/>
    </row>
    <row r="448" spans="1:18" ht="12" customHeight="1">
      <c r="A448" s="63"/>
      <c r="B448" s="23">
        <v>83222</v>
      </c>
      <c r="C448" s="23" t="s">
        <v>181</v>
      </c>
      <c r="D448" s="70">
        <v>230</v>
      </c>
      <c r="E448" s="70">
        <v>1770</v>
      </c>
      <c r="F448" s="70">
        <v>2200</v>
      </c>
      <c r="G448" s="70">
        <v>2880</v>
      </c>
      <c r="H448" s="70">
        <v>2000</v>
      </c>
      <c r="I448" s="70">
        <v>2604</v>
      </c>
      <c r="J448" s="70">
        <v>3681</v>
      </c>
      <c r="K448" s="76" t="str">
        <f>LEFT(Monthly_Wage_Table_By_Occupation_2023[[#This Row],[SSOC 2020]], 2)</f>
        <v>83</v>
      </c>
      <c r="L448"/>
      <c r="M448" s="95"/>
      <c r="N448" s="95"/>
      <c r="O448" s="96" t="str">
        <f t="shared" si="6"/>
        <v>83</v>
      </c>
      <c r="P448" s="95"/>
      <c r="Q448" s="95"/>
      <c r="R448" s="95"/>
    </row>
    <row r="449" spans="1:18" ht="12" customHeight="1">
      <c r="A449" s="63"/>
      <c r="B449" s="75">
        <v>81311</v>
      </c>
      <c r="C449" s="75" t="s">
        <v>507</v>
      </c>
      <c r="D449" s="76">
        <v>86</v>
      </c>
      <c r="E449" s="76">
        <v>1896</v>
      </c>
      <c r="F449" s="76">
        <v>2279</v>
      </c>
      <c r="G449" s="76">
        <v>6731</v>
      </c>
      <c r="H449" s="76">
        <v>2059</v>
      </c>
      <c r="I449" s="76">
        <v>2493</v>
      </c>
      <c r="J449" s="76">
        <v>8572</v>
      </c>
      <c r="K449" s="76" t="str">
        <f>LEFT(Monthly_Wage_Table_By_Occupation_2023[[#This Row],[SSOC 2020]], 2)</f>
        <v>81</v>
      </c>
      <c r="L449"/>
      <c r="M449" s="95"/>
      <c r="N449" s="95"/>
      <c r="O449" s="96" t="str">
        <f t="shared" si="6"/>
        <v>81</v>
      </c>
      <c r="P449" s="95"/>
      <c r="Q449" s="95"/>
      <c r="R449" s="95"/>
    </row>
    <row r="450" spans="1:18" ht="12" customHeight="1">
      <c r="A450" s="63"/>
      <c r="B450" s="23">
        <v>83432</v>
      </c>
      <c r="C450" s="23" t="s">
        <v>187</v>
      </c>
      <c r="D450" s="70">
        <v>1353</v>
      </c>
      <c r="E450" s="70">
        <v>2903</v>
      </c>
      <c r="F450" s="70">
        <v>3081</v>
      </c>
      <c r="G450" s="70">
        <v>3259</v>
      </c>
      <c r="H450" s="70">
        <v>2903</v>
      </c>
      <c r="I450" s="70">
        <v>3081</v>
      </c>
      <c r="J450" s="70">
        <v>3259</v>
      </c>
      <c r="K450" s="76" t="str">
        <f>LEFT(Monthly_Wage_Table_By_Occupation_2023[[#This Row],[SSOC 2020]], 2)</f>
        <v>83</v>
      </c>
      <c r="L450"/>
      <c r="M450" s="95"/>
      <c r="N450" s="95"/>
      <c r="O450" s="96" t="str">
        <f t="shared" si="6"/>
        <v>83</v>
      </c>
      <c r="P450" s="95"/>
      <c r="Q450" s="95"/>
      <c r="R450" s="95"/>
    </row>
    <row r="451" spans="1:18" ht="12" customHeight="1">
      <c r="A451" s="63"/>
      <c r="B451" s="75">
        <v>83431</v>
      </c>
      <c r="C451" s="75" t="s">
        <v>186</v>
      </c>
      <c r="D451" s="76">
        <v>388</v>
      </c>
      <c r="E451" s="76">
        <v>3050</v>
      </c>
      <c r="F451" s="76">
        <v>3661</v>
      </c>
      <c r="G451" s="76">
        <v>5628</v>
      </c>
      <c r="H451" s="76">
        <v>4176</v>
      </c>
      <c r="I451" s="76">
        <v>5674</v>
      </c>
      <c r="J451" s="76">
        <v>6848</v>
      </c>
      <c r="K451" s="76" t="str">
        <f>LEFT(Monthly_Wage_Table_By_Occupation_2023[[#This Row],[SSOC 2020]], 2)</f>
        <v>83</v>
      </c>
      <c r="L451"/>
      <c r="M451" s="95"/>
      <c r="N451" s="95"/>
      <c r="O451" s="96" t="str">
        <f t="shared" si="6"/>
        <v>83</v>
      </c>
      <c r="P451" s="95"/>
      <c r="Q451" s="95"/>
      <c r="R451" s="95"/>
    </row>
    <row r="452" spans="1:18" ht="12" customHeight="1">
      <c r="A452" s="63"/>
      <c r="B452" s="23">
        <v>82131</v>
      </c>
      <c r="C452" s="23" t="s">
        <v>512</v>
      </c>
      <c r="D452" s="70">
        <v>91</v>
      </c>
      <c r="E452" s="70">
        <v>1652</v>
      </c>
      <c r="F452" s="70">
        <v>2400</v>
      </c>
      <c r="G452" s="70">
        <v>4338</v>
      </c>
      <c r="H452" s="70">
        <v>1963</v>
      </c>
      <c r="I452" s="70">
        <v>2708</v>
      </c>
      <c r="J452" s="70">
        <v>4429</v>
      </c>
      <c r="K452" s="76" t="str">
        <f>LEFT(Monthly_Wage_Table_By_Occupation_2023[[#This Row],[SSOC 2020]], 2)</f>
        <v>82</v>
      </c>
      <c r="L452"/>
      <c r="M452" s="95"/>
      <c r="N452" s="95"/>
      <c r="O452" s="96" t="str">
        <f t="shared" si="6"/>
        <v>82</v>
      </c>
      <c r="P452" s="95"/>
      <c r="Q452" s="95"/>
      <c r="R452" s="95"/>
    </row>
    <row r="453" spans="1:18" ht="12" customHeight="1">
      <c r="A453" s="63"/>
      <c r="B453" s="75">
        <v>82122</v>
      </c>
      <c r="C453" s="75" t="s">
        <v>511</v>
      </c>
      <c r="D453" s="76">
        <v>249</v>
      </c>
      <c r="E453" s="76">
        <v>1300</v>
      </c>
      <c r="F453" s="76">
        <v>1630</v>
      </c>
      <c r="G453" s="76">
        <v>2688</v>
      </c>
      <c r="H453" s="76">
        <v>1704</v>
      </c>
      <c r="I453" s="76">
        <v>2002</v>
      </c>
      <c r="J453" s="76">
        <v>2813</v>
      </c>
      <c r="K453" s="76" t="str">
        <f>LEFT(Monthly_Wage_Table_By_Occupation_2023[[#This Row],[SSOC 2020]], 2)</f>
        <v>82</v>
      </c>
      <c r="L453"/>
      <c r="M453" s="95"/>
      <c r="N453" s="95"/>
      <c r="O453" s="96" t="str">
        <f t="shared" si="6"/>
        <v>82</v>
      </c>
      <c r="P453" s="95"/>
      <c r="Q453" s="95"/>
      <c r="R453" s="95"/>
    </row>
    <row r="454" spans="1:18" ht="12" customHeight="1">
      <c r="A454" s="63"/>
      <c r="B454" s="23">
        <v>83421</v>
      </c>
      <c r="C454" s="23" t="s">
        <v>290</v>
      </c>
      <c r="D454" s="70">
        <v>49</v>
      </c>
      <c r="E454" s="70">
        <v>2350</v>
      </c>
      <c r="F454" s="70">
        <v>3120</v>
      </c>
      <c r="G454" s="70">
        <v>3644</v>
      </c>
      <c r="H454" s="70">
        <v>3000</v>
      </c>
      <c r="I454" s="70">
        <v>3380</v>
      </c>
      <c r="J454" s="70">
        <v>4498</v>
      </c>
      <c r="K454" s="76" t="str">
        <f>LEFT(Monthly_Wage_Table_By_Occupation_2023[[#This Row],[SSOC 2020]], 2)</f>
        <v>83</v>
      </c>
      <c r="L454"/>
      <c r="M454" s="95"/>
      <c r="N454" s="95"/>
      <c r="O454" s="96" t="str">
        <f t="shared" si="6"/>
        <v>83</v>
      </c>
      <c r="P454" s="95"/>
      <c r="Q454" s="95"/>
      <c r="R454" s="95"/>
    </row>
    <row r="455" spans="1:18" ht="12" customHeight="1">
      <c r="A455" s="63"/>
      <c r="B455" s="75">
        <v>83441</v>
      </c>
      <c r="C455" s="75" t="s">
        <v>188</v>
      </c>
      <c r="D455" s="76">
        <v>190</v>
      </c>
      <c r="E455" s="76">
        <v>1500</v>
      </c>
      <c r="F455" s="76">
        <v>2114</v>
      </c>
      <c r="G455" s="76">
        <v>2539</v>
      </c>
      <c r="H455" s="76">
        <v>1800</v>
      </c>
      <c r="I455" s="76">
        <v>2277</v>
      </c>
      <c r="J455" s="76">
        <v>2835</v>
      </c>
      <c r="K455" s="76" t="str">
        <f>LEFT(Monthly_Wage_Table_By_Occupation_2023[[#This Row],[SSOC 2020]], 2)</f>
        <v>83</v>
      </c>
      <c r="L455"/>
      <c r="M455" s="95"/>
      <c r="N455" s="95"/>
      <c r="O455" s="96" t="str">
        <f t="shared" si="6"/>
        <v>83</v>
      </c>
      <c r="P455" s="95"/>
      <c r="Q455" s="95"/>
      <c r="R455" s="95"/>
    </row>
    <row r="456" spans="1:18" ht="12" customHeight="1">
      <c r="A456" s="63"/>
      <c r="B456" s="23">
        <v>81502</v>
      </c>
      <c r="C456" s="23" t="s">
        <v>223</v>
      </c>
      <c r="D456" s="70">
        <v>74</v>
      </c>
      <c r="E456" s="70">
        <v>1500</v>
      </c>
      <c r="F456" s="70">
        <v>1678</v>
      </c>
      <c r="G456" s="70">
        <v>2102</v>
      </c>
      <c r="H456" s="70">
        <v>1580</v>
      </c>
      <c r="I456" s="70">
        <v>2007</v>
      </c>
      <c r="J456" s="70">
        <v>2300</v>
      </c>
      <c r="K456" s="76" t="str">
        <f>LEFT(Monthly_Wage_Table_By_Occupation_2023[[#This Row],[SSOC 2020]], 2)</f>
        <v>81</v>
      </c>
      <c r="L456"/>
      <c r="M456" s="95"/>
      <c r="N456" s="95"/>
      <c r="O456" s="96" t="str">
        <f t="shared" si="6"/>
        <v>81</v>
      </c>
      <c r="P456" s="95"/>
      <c r="Q456" s="95"/>
      <c r="R456" s="95"/>
    </row>
    <row r="457" spans="1:18" ht="12" customHeight="1">
      <c r="A457" s="63"/>
      <c r="B457" s="75">
        <v>83321</v>
      </c>
      <c r="C457" s="75" t="s">
        <v>184</v>
      </c>
      <c r="D457" s="76">
        <v>616</v>
      </c>
      <c r="E457" s="76">
        <v>1633</v>
      </c>
      <c r="F457" s="76">
        <v>2100</v>
      </c>
      <c r="G457" s="76">
        <v>2730</v>
      </c>
      <c r="H457" s="76">
        <v>1701</v>
      </c>
      <c r="I457" s="76">
        <v>2385</v>
      </c>
      <c r="J457" s="76">
        <v>3028</v>
      </c>
      <c r="K457" s="76" t="str">
        <f>LEFT(Monthly_Wage_Table_By_Occupation_2023[[#This Row],[SSOC 2020]], 2)</f>
        <v>83</v>
      </c>
      <c r="L457"/>
      <c r="M457" s="95"/>
      <c r="N457" s="95"/>
      <c r="O457" s="96" t="str">
        <f t="shared" si="6"/>
        <v>83</v>
      </c>
      <c r="P457" s="95"/>
      <c r="Q457" s="95"/>
      <c r="R457" s="95"/>
    </row>
    <row r="458" spans="1:18" ht="12" customHeight="1">
      <c r="A458" s="63"/>
      <c r="B458" s="23">
        <v>81601</v>
      </c>
      <c r="C458" s="23" t="s">
        <v>508</v>
      </c>
      <c r="D458" s="70">
        <v>134</v>
      </c>
      <c r="E458" s="70">
        <v>880</v>
      </c>
      <c r="F458" s="70">
        <v>1400</v>
      </c>
      <c r="G458" s="70">
        <v>1685</v>
      </c>
      <c r="H458" s="70">
        <v>1403</v>
      </c>
      <c r="I458" s="70">
        <v>1695</v>
      </c>
      <c r="J458" s="70">
        <v>2212</v>
      </c>
      <c r="K458" s="76" t="str">
        <f>LEFT(Monthly_Wage_Table_By_Occupation_2023[[#This Row],[SSOC 2020]], 2)</f>
        <v>81</v>
      </c>
      <c r="L458"/>
      <c r="M458" s="95"/>
      <c r="N458" s="95"/>
      <c r="O458" s="96" t="str">
        <f t="shared" si="6"/>
        <v>81</v>
      </c>
      <c r="P458" s="95"/>
      <c r="Q458" s="95"/>
      <c r="R458" s="95"/>
    </row>
    <row r="459" spans="1:18" ht="12" customHeight="1">
      <c r="A459" s="63"/>
      <c r="B459" s="75">
        <v>82132</v>
      </c>
      <c r="C459" s="75" t="s">
        <v>513</v>
      </c>
      <c r="D459" s="76">
        <v>150</v>
      </c>
      <c r="E459" s="76">
        <v>1780</v>
      </c>
      <c r="F459" s="76">
        <v>3161</v>
      </c>
      <c r="G459" s="76">
        <v>4750</v>
      </c>
      <c r="H459" s="76">
        <v>2476</v>
      </c>
      <c r="I459" s="76">
        <v>3704</v>
      </c>
      <c r="J459" s="76">
        <v>4943</v>
      </c>
      <c r="K459" s="76" t="str">
        <f>LEFT(Monthly_Wage_Table_By_Occupation_2023[[#This Row],[SSOC 2020]], 2)</f>
        <v>82</v>
      </c>
      <c r="L459"/>
      <c r="M459" s="95"/>
      <c r="N459" s="95"/>
      <c r="O459" s="96" t="str">
        <f t="shared" si="6"/>
        <v>82</v>
      </c>
      <c r="P459" s="95"/>
      <c r="Q459" s="95"/>
      <c r="R459" s="95"/>
    </row>
    <row r="460" spans="1:18" ht="12" customHeight="1">
      <c r="A460" s="63"/>
      <c r="B460" s="23">
        <v>81251</v>
      </c>
      <c r="C460" s="23" t="s">
        <v>505</v>
      </c>
      <c r="D460" s="70">
        <v>395</v>
      </c>
      <c r="E460" s="70">
        <v>1643</v>
      </c>
      <c r="F460" s="70">
        <v>1807</v>
      </c>
      <c r="G460" s="70">
        <v>2072</v>
      </c>
      <c r="H460" s="70">
        <v>2050</v>
      </c>
      <c r="I460" s="70">
        <v>2521</v>
      </c>
      <c r="J460" s="70">
        <v>3184</v>
      </c>
      <c r="K460" s="76" t="str">
        <f>LEFT(Monthly_Wage_Table_By_Occupation_2023[[#This Row],[SSOC 2020]], 2)</f>
        <v>81</v>
      </c>
      <c r="L460"/>
      <c r="M460" s="95"/>
      <c r="N460" s="95"/>
      <c r="O460" s="96" t="str">
        <f t="shared" si="6"/>
        <v>81</v>
      </c>
      <c r="P460" s="95"/>
      <c r="Q460" s="95"/>
      <c r="R460" s="95"/>
    </row>
    <row r="461" spans="1:18" ht="12" customHeight="1">
      <c r="A461" s="63"/>
      <c r="B461" s="75">
        <v>83211</v>
      </c>
      <c r="C461" s="75" t="s">
        <v>180</v>
      </c>
      <c r="D461" s="76">
        <v>251</v>
      </c>
      <c r="E461" s="76">
        <v>1500</v>
      </c>
      <c r="F461" s="76">
        <v>2200</v>
      </c>
      <c r="G461" s="76">
        <v>2650</v>
      </c>
      <c r="H461" s="76">
        <v>1550</v>
      </c>
      <c r="I461" s="76">
        <v>2364</v>
      </c>
      <c r="J461" s="76">
        <v>2843</v>
      </c>
      <c r="K461" s="76" t="str">
        <f>LEFT(Monthly_Wage_Table_By_Occupation_2023[[#This Row],[SSOC 2020]], 2)</f>
        <v>83</v>
      </c>
      <c r="L461"/>
      <c r="M461" s="95"/>
      <c r="N461" s="95"/>
      <c r="O461" s="96" t="str">
        <f t="shared" si="6"/>
        <v>83</v>
      </c>
      <c r="P461" s="95"/>
      <c r="Q461" s="95"/>
      <c r="R461" s="95"/>
    </row>
    <row r="462" spans="1:18" ht="12" customHeight="1">
      <c r="A462" s="63"/>
      <c r="B462" s="23">
        <v>81830</v>
      </c>
      <c r="C462" s="23" t="s">
        <v>179</v>
      </c>
      <c r="D462" s="70">
        <v>400</v>
      </c>
      <c r="E462" s="70">
        <v>1319</v>
      </c>
      <c r="F462" s="70">
        <v>1426</v>
      </c>
      <c r="G462" s="70">
        <v>1750</v>
      </c>
      <c r="H462" s="70">
        <v>1400</v>
      </c>
      <c r="I462" s="70">
        <v>1662</v>
      </c>
      <c r="J462" s="70">
        <v>1940</v>
      </c>
      <c r="K462" s="76" t="str">
        <f>LEFT(Monthly_Wage_Table_By_Occupation_2023[[#This Row],[SSOC 2020]], 2)</f>
        <v>81</v>
      </c>
      <c r="L462"/>
      <c r="M462" s="95"/>
      <c r="N462" s="95"/>
      <c r="O462" s="96" t="str">
        <f t="shared" si="6"/>
        <v>81</v>
      </c>
      <c r="P462" s="95"/>
      <c r="Q462" s="95"/>
      <c r="R462" s="95"/>
    </row>
    <row r="463" spans="1:18" ht="12" customHeight="1">
      <c r="A463" s="63"/>
      <c r="B463" s="75">
        <v>81420</v>
      </c>
      <c r="C463" s="75" t="s">
        <v>178</v>
      </c>
      <c r="D463" s="76">
        <v>47</v>
      </c>
      <c r="E463" s="76">
        <v>1400</v>
      </c>
      <c r="F463" s="76">
        <v>1579</v>
      </c>
      <c r="G463" s="76">
        <v>2362</v>
      </c>
      <c r="H463" s="76">
        <v>1400</v>
      </c>
      <c r="I463" s="76">
        <v>1947</v>
      </c>
      <c r="J463" s="76">
        <v>2613</v>
      </c>
      <c r="K463" s="76" t="str">
        <f>LEFT(Monthly_Wage_Table_By_Occupation_2023[[#This Row],[SSOC 2020]], 2)</f>
        <v>81</v>
      </c>
      <c r="L463"/>
      <c r="M463" s="95"/>
      <c r="N463" s="95"/>
      <c r="O463" s="96" t="str">
        <f t="shared" si="6"/>
        <v>81</v>
      </c>
      <c r="P463" s="95"/>
      <c r="Q463" s="95"/>
      <c r="R463" s="95"/>
    </row>
    <row r="464" spans="1:18" ht="12" customHeight="1">
      <c r="A464" s="63"/>
      <c r="B464" s="23">
        <v>83501</v>
      </c>
      <c r="C464" s="23" t="s">
        <v>515</v>
      </c>
      <c r="D464" s="70">
        <v>55</v>
      </c>
      <c r="E464" s="70">
        <v>2750</v>
      </c>
      <c r="F464" s="70">
        <v>3000</v>
      </c>
      <c r="G464" s="70">
        <v>4913</v>
      </c>
      <c r="H464" s="70">
        <v>2800</v>
      </c>
      <c r="I464" s="70">
        <v>3221</v>
      </c>
      <c r="J464" s="70">
        <v>4913</v>
      </c>
      <c r="K464" s="76" t="str">
        <f>LEFT(Monthly_Wage_Table_By_Occupation_2023[[#This Row],[SSOC 2020]], 2)</f>
        <v>83</v>
      </c>
      <c r="L464"/>
      <c r="M464" s="95"/>
      <c r="N464" s="95"/>
      <c r="O464" s="96" t="str">
        <f t="shared" si="6"/>
        <v>83</v>
      </c>
      <c r="P464" s="95"/>
      <c r="Q464" s="95"/>
      <c r="R464" s="95"/>
    </row>
    <row r="465" spans="1:18" ht="12" customHeight="1">
      <c r="A465" s="63"/>
      <c r="B465" s="75">
        <v>81252</v>
      </c>
      <c r="C465" s="75" t="s">
        <v>506</v>
      </c>
      <c r="D465" s="76">
        <v>50</v>
      </c>
      <c r="E465" s="76">
        <v>1980</v>
      </c>
      <c r="F465" s="76">
        <v>2194</v>
      </c>
      <c r="G465" s="76">
        <v>2592</v>
      </c>
      <c r="H465" s="76">
        <v>2421</v>
      </c>
      <c r="I465" s="76">
        <v>2735</v>
      </c>
      <c r="J465" s="76">
        <v>3680</v>
      </c>
      <c r="K465" s="76" t="str">
        <f>LEFT(Monthly_Wage_Table_By_Occupation_2023[[#This Row],[SSOC 2020]], 2)</f>
        <v>81</v>
      </c>
      <c r="L465"/>
      <c r="M465" s="95"/>
      <c r="N465" s="95"/>
      <c r="O465" s="96" t="str">
        <f t="shared" si="6"/>
        <v>81</v>
      </c>
      <c r="P465" s="95"/>
      <c r="Q465" s="95"/>
      <c r="R465" s="95"/>
    </row>
    <row r="466" spans="1:18" ht="12" customHeight="1">
      <c r="A466" s="63"/>
      <c r="B466" s="23">
        <v>81841</v>
      </c>
      <c r="C466" s="23" t="s">
        <v>510</v>
      </c>
      <c r="D466" s="70">
        <v>234</v>
      </c>
      <c r="E466" s="70">
        <v>1450</v>
      </c>
      <c r="F466" s="70">
        <v>2095</v>
      </c>
      <c r="G466" s="70">
        <v>3124</v>
      </c>
      <c r="H466" s="70">
        <v>1480</v>
      </c>
      <c r="I466" s="70">
        <v>2358</v>
      </c>
      <c r="J466" s="70">
        <v>3534</v>
      </c>
      <c r="K466" s="76" t="str">
        <f>LEFT(Monthly_Wage_Table_By_Occupation_2023[[#This Row],[SSOC 2020]], 2)</f>
        <v>81</v>
      </c>
      <c r="L466"/>
      <c r="M466" s="95"/>
      <c r="N466" s="95"/>
      <c r="O466" s="96" t="str">
        <f t="shared" si="6"/>
        <v>81</v>
      </c>
      <c r="P466" s="95"/>
      <c r="Q466" s="95"/>
      <c r="R466" s="95"/>
    </row>
    <row r="467" spans="1:18" ht="12" customHeight="1">
      <c r="A467" s="63"/>
      <c r="B467" s="75">
        <v>81000</v>
      </c>
      <c r="C467" s="75" t="s">
        <v>504</v>
      </c>
      <c r="D467" s="76">
        <v>179</v>
      </c>
      <c r="E467" s="76">
        <v>2169</v>
      </c>
      <c r="F467" s="76">
        <v>3082</v>
      </c>
      <c r="G467" s="76">
        <v>4281</v>
      </c>
      <c r="H467" s="76">
        <v>2593</v>
      </c>
      <c r="I467" s="76">
        <v>3300</v>
      </c>
      <c r="J467" s="76">
        <v>4400</v>
      </c>
      <c r="K467" s="76" t="str">
        <f>LEFT(Monthly_Wage_Table_By_Occupation_2023[[#This Row],[SSOC 2020]], 2)</f>
        <v>81</v>
      </c>
      <c r="L467"/>
      <c r="M467" s="95"/>
      <c r="N467" s="95"/>
      <c r="O467" s="96" t="str">
        <f t="shared" si="6"/>
        <v>81</v>
      </c>
      <c r="P467" s="95"/>
      <c r="Q467" s="95"/>
      <c r="R467" s="95"/>
    </row>
    <row r="468" spans="1:18" ht="12" customHeight="1">
      <c r="A468" s="63"/>
      <c r="B468" s="23">
        <v>82000</v>
      </c>
      <c r="C468" s="23" t="s">
        <v>571</v>
      </c>
      <c r="D468" s="70">
        <v>191</v>
      </c>
      <c r="E468" s="70">
        <v>1984</v>
      </c>
      <c r="F468" s="70">
        <v>3000</v>
      </c>
      <c r="G468" s="70">
        <v>4715</v>
      </c>
      <c r="H468" s="70">
        <v>2410</v>
      </c>
      <c r="I468" s="70">
        <v>3394</v>
      </c>
      <c r="J468" s="70">
        <v>5258</v>
      </c>
      <c r="K468" s="76" t="str">
        <f>LEFT(Monthly_Wage_Table_By_Occupation_2023[[#This Row],[SSOC 2020]], 2)</f>
        <v>82</v>
      </c>
      <c r="L468"/>
      <c r="M468" s="95"/>
      <c r="N468" s="95"/>
      <c r="O468" s="96" t="str">
        <f t="shared" si="6"/>
        <v>82</v>
      </c>
      <c r="P468" s="95"/>
      <c r="Q468" s="95"/>
      <c r="R468" s="95"/>
    </row>
    <row r="469" spans="1:18" ht="12" customHeight="1">
      <c r="A469" s="63"/>
      <c r="B469" s="75">
        <v>83322</v>
      </c>
      <c r="C469" s="75" t="s">
        <v>185</v>
      </c>
      <c r="D469" s="76">
        <v>661</v>
      </c>
      <c r="E469" s="76">
        <v>2092</v>
      </c>
      <c r="F469" s="76">
        <v>2368</v>
      </c>
      <c r="G469" s="76">
        <v>2731</v>
      </c>
      <c r="H469" s="76">
        <v>2220</v>
      </c>
      <c r="I469" s="76">
        <v>2521</v>
      </c>
      <c r="J469" s="76">
        <v>3049</v>
      </c>
      <c r="K469" s="76" t="str">
        <f>LEFT(Monthly_Wage_Table_By_Occupation_2023[[#This Row],[SSOC 2020]], 2)</f>
        <v>83</v>
      </c>
      <c r="L469"/>
      <c r="M469" s="95"/>
      <c r="N469" s="95"/>
      <c r="O469" s="96" t="str">
        <f t="shared" si="6"/>
        <v>83</v>
      </c>
      <c r="P469" s="95"/>
      <c r="Q469" s="95"/>
      <c r="R469" s="95"/>
    </row>
    <row r="470" spans="1:18" ht="12" customHeight="1">
      <c r="A470" s="63"/>
      <c r="B470" s="23">
        <v>83223</v>
      </c>
      <c r="C470" s="23" t="s">
        <v>182</v>
      </c>
      <c r="D470" s="70">
        <v>870</v>
      </c>
      <c r="E470" s="70">
        <v>1500</v>
      </c>
      <c r="F470" s="70">
        <v>2100</v>
      </c>
      <c r="G470" s="70">
        <v>2670</v>
      </c>
      <c r="H470" s="70">
        <v>1600</v>
      </c>
      <c r="I470" s="70">
        <v>2375</v>
      </c>
      <c r="J470" s="70">
        <v>3037</v>
      </c>
      <c r="K470" s="76" t="str">
        <f>LEFT(Monthly_Wage_Table_By_Occupation_2023[[#This Row],[SSOC 2020]], 2)</f>
        <v>83</v>
      </c>
      <c r="L470"/>
      <c r="M470" s="95"/>
      <c r="N470" s="95"/>
      <c r="O470" s="96" t="str">
        <f t="shared" si="6"/>
        <v>83</v>
      </c>
      <c r="P470" s="95"/>
      <c r="Q470" s="95"/>
      <c r="R470" s="95"/>
    </row>
    <row r="471" spans="1:18" ht="12" customHeight="1">
      <c r="A471" s="63"/>
      <c r="B471" s="75">
        <v>83324</v>
      </c>
      <c r="C471" s="75" t="s">
        <v>248</v>
      </c>
      <c r="D471" s="76">
        <v>321</v>
      </c>
      <c r="E471" s="76">
        <v>2410</v>
      </c>
      <c r="F471" s="76">
        <v>2510</v>
      </c>
      <c r="G471" s="76">
        <v>2710</v>
      </c>
      <c r="H471" s="76">
        <v>3572</v>
      </c>
      <c r="I471" s="76">
        <v>4046</v>
      </c>
      <c r="J471" s="76">
        <v>4566</v>
      </c>
      <c r="K471" s="76" t="str">
        <f>LEFT(Monthly_Wage_Table_By_Occupation_2023[[#This Row],[SSOC 2020]], 2)</f>
        <v>83</v>
      </c>
      <c r="L471"/>
      <c r="M471" s="95"/>
      <c r="N471" s="95"/>
      <c r="O471" s="96" t="str">
        <f t="shared" si="6"/>
        <v>83</v>
      </c>
      <c r="P471" s="95"/>
      <c r="Q471" s="95"/>
      <c r="R471" s="95"/>
    </row>
    <row r="472" spans="1:18" ht="12" customHeight="1">
      <c r="A472" s="63"/>
      <c r="B472" s="67">
        <v>9</v>
      </c>
      <c r="C472" s="67" t="s">
        <v>224</v>
      </c>
      <c r="D472" s="70"/>
      <c r="E472" s="70"/>
      <c r="F472" s="70"/>
      <c r="G472" s="70"/>
      <c r="H472" s="70"/>
      <c r="I472" s="70"/>
      <c r="J472" s="70"/>
      <c r="K472" s="76" t="str">
        <f>LEFT(Monthly_Wage_Table_By_Occupation_2023[[#This Row],[SSOC 2020]], 2)</f>
        <v>9</v>
      </c>
      <c r="L472"/>
      <c r="M472" s="95"/>
      <c r="N472" s="95"/>
      <c r="O472" s="96" t="str">
        <f t="shared" si="6"/>
        <v>9</v>
      </c>
      <c r="P472" s="95"/>
      <c r="Q472" s="95"/>
      <c r="R472" s="95"/>
    </row>
    <row r="473" spans="1:18" ht="12" customHeight="1">
      <c r="A473" s="63"/>
      <c r="B473" s="75">
        <v>91292</v>
      </c>
      <c r="C473" s="75" t="s">
        <v>519</v>
      </c>
      <c r="D473" s="76">
        <v>56</v>
      </c>
      <c r="E473" s="76">
        <v>1400</v>
      </c>
      <c r="F473" s="76">
        <v>1439</v>
      </c>
      <c r="G473" s="76">
        <v>1559</v>
      </c>
      <c r="H473" s="76">
        <v>1518</v>
      </c>
      <c r="I473" s="76">
        <v>2323</v>
      </c>
      <c r="J473" s="76">
        <v>2815</v>
      </c>
      <c r="K473" s="76" t="str">
        <f>LEFT(Monthly_Wage_Table_By_Occupation_2023[[#This Row],[SSOC 2020]], 2)</f>
        <v>91</v>
      </c>
      <c r="L473"/>
      <c r="M473" s="95"/>
      <c r="N473" s="95"/>
      <c r="O473" s="96" t="str">
        <f t="shared" si="6"/>
        <v>91</v>
      </c>
      <c r="P473" s="95"/>
      <c r="Q473" s="95"/>
      <c r="R473" s="95"/>
    </row>
    <row r="474" spans="1:18" ht="12" customHeight="1">
      <c r="A474" s="63"/>
      <c r="B474" s="23">
        <v>96254</v>
      </c>
      <c r="C474" s="23" t="s">
        <v>526</v>
      </c>
      <c r="D474" s="70">
        <v>55</v>
      </c>
      <c r="E474" s="70">
        <v>1896</v>
      </c>
      <c r="F474" s="70">
        <v>2282</v>
      </c>
      <c r="G474" s="70">
        <v>2560</v>
      </c>
      <c r="H474" s="70">
        <v>2244</v>
      </c>
      <c r="I474" s="70">
        <v>2417</v>
      </c>
      <c r="J474" s="70">
        <v>2987</v>
      </c>
      <c r="K474" s="76" t="str">
        <f>LEFT(Monthly_Wage_Table_By_Occupation_2023[[#This Row],[SSOC 2020]], 2)</f>
        <v>96</v>
      </c>
      <c r="L474"/>
      <c r="M474" s="95"/>
      <c r="N474" s="95"/>
      <c r="O474" s="96" t="str">
        <f t="shared" si="6"/>
        <v>96</v>
      </c>
      <c r="P474" s="95"/>
      <c r="Q474" s="95"/>
      <c r="R474" s="95"/>
    </row>
    <row r="475" spans="1:18" ht="12" customHeight="1">
      <c r="A475" s="63"/>
      <c r="B475" s="75">
        <v>93100</v>
      </c>
      <c r="C475" s="75" t="s">
        <v>193</v>
      </c>
      <c r="D475" s="76">
        <v>123</v>
      </c>
      <c r="E475" s="76">
        <v>1400</v>
      </c>
      <c r="F475" s="76">
        <v>1450</v>
      </c>
      <c r="G475" s="76">
        <v>1830</v>
      </c>
      <c r="H475" s="76">
        <v>1400</v>
      </c>
      <c r="I475" s="76">
        <v>1450</v>
      </c>
      <c r="J475" s="76">
        <v>1990</v>
      </c>
      <c r="K475" s="76" t="str">
        <f>LEFT(Monthly_Wage_Table_By_Occupation_2023[[#This Row],[SSOC 2020]], 2)</f>
        <v>93</v>
      </c>
      <c r="L475"/>
      <c r="M475" s="95"/>
      <c r="N475" s="95"/>
      <c r="O475" s="96" t="str">
        <f t="shared" si="6"/>
        <v>93</v>
      </c>
      <c r="P475" s="95"/>
      <c r="Q475" s="95"/>
      <c r="R475" s="95"/>
    </row>
    <row r="476" spans="1:18" ht="12" customHeight="1">
      <c r="A476" s="63"/>
      <c r="B476" s="23">
        <v>91000</v>
      </c>
      <c r="C476" s="23" t="s">
        <v>189</v>
      </c>
      <c r="D476" s="70">
        <v>608</v>
      </c>
      <c r="E476" s="70">
        <v>2057</v>
      </c>
      <c r="F476" s="70">
        <v>2210</v>
      </c>
      <c r="G476" s="70">
        <v>2712</v>
      </c>
      <c r="H476" s="70">
        <v>2210</v>
      </c>
      <c r="I476" s="70">
        <v>2510</v>
      </c>
      <c r="J476" s="70">
        <v>3242</v>
      </c>
      <c r="K476" s="76" t="str">
        <f>LEFT(Monthly_Wage_Table_By_Occupation_2023[[#This Row],[SSOC 2020]], 2)</f>
        <v>91</v>
      </c>
      <c r="L476"/>
      <c r="M476" s="95"/>
      <c r="N476" s="95"/>
      <c r="O476" s="96" t="str">
        <f t="shared" si="6"/>
        <v>91</v>
      </c>
      <c r="P476" s="95"/>
      <c r="Q476" s="95"/>
      <c r="R476" s="95"/>
    </row>
    <row r="477" spans="1:18" ht="12" customHeight="1">
      <c r="A477" s="63"/>
      <c r="B477" s="75">
        <v>96272</v>
      </c>
      <c r="C477" s="75" t="s">
        <v>527</v>
      </c>
      <c r="D477" s="76">
        <v>76</v>
      </c>
      <c r="E477" s="76">
        <v>1640</v>
      </c>
      <c r="F477" s="76">
        <v>2201</v>
      </c>
      <c r="G477" s="76">
        <v>2841</v>
      </c>
      <c r="H477" s="76">
        <v>1748</v>
      </c>
      <c r="I477" s="76">
        <v>2388</v>
      </c>
      <c r="J477" s="76">
        <v>2866</v>
      </c>
      <c r="K477" s="76" t="str">
        <f>LEFT(Monthly_Wage_Table_By_Occupation_2023[[#This Row],[SSOC 2020]], 2)</f>
        <v>96</v>
      </c>
      <c r="L477"/>
      <c r="M477" s="95"/>
      <c r="N477" s="95"/>
      <c r="O477" s="96" t="str">
        <f t="shared" si="6"/>
        <v>96</v>
      </c>
      <c r="P477" s="95"/>
      <c r="Q477" s="95"/>
      <c r="R477" s="95"/>
    </row>
    <row r="478" spans="1:18" ht="12" customHeight="1">
      <c r="A478" s="63"/>
      <c r="B478" s="23">
        <v>91153</v>
      </c>
      <c r="C478" s="23" t="s">
        <v>191</v>
      </c>
      <c r="D478" s="70">
        <v>304</v>
      </c>
      <c r="E478" s="70">
        <v>1450</v>
      </c>
      <c r="F478" s="70">
        <v>1795</v>
      </c>
      <c r="G478" s="70">
        <v>2000</v>
      </c>
      <c r="H478" s="70">
        <v>1450</v>
      </c>
      <c r="I478" s="70">
        <v>1853</v>
      </c>
      <c r="J478" s="70">
        <v>2195</v>
      </c>
      <c r="K478" s="76" t="str">
        <f>LEFT(Monthly_Wage_Table_By_Occupation_2023[[#This Row],[SSOC 2020]], 2)</f>
        <v>91</v>
      </c>
      <c r="L478"/>
      <c r="M478" s="95"/>
      <c r="N478" s="95"/>
      <c r="O478" s="96" t="str">
        <f t="shared" si="6"/>
        <v>91</v>
      </c>
      <c r="P478" s="95"/>
      <c r="Q478" s="95"/>
      <c r="R478" s="95"/>
    </row>
    <row r="479" spans="1:18" ht="12" customHeight="1">
      <c r="A479" s="63"/>
      <c r="B479" s="75">
        <v>91300</v>
      </c>
      <c r="C479" s="75" t="s">
        <v>520</v>
      </c>
      <c r="D479" s="76">
        <v>417</v>
      </c>
      <c r="E479" s="76">
        <v>1400</v>
      </c>
      <c r="F479" s="76">
        <v>1570</v>
      </c>
      <c r="G479" s="76">
        <v>1795</v>
      </c>
      <c r="H479" s="76">
        <v>1400</v>
      </c>
      <c r="I479" s="76">
        <v>1570</v>
      </c>
      <c r="J479" s="76">
        <v>1844</v>
      </c>
      <c r="K479" s="76" t="str">
        <f>LEFT(Monthly_Wage_Table_By_Occupation_2023[[#This Row],[SSOC 2020]], 2)</f>
        <v>91</v>
      </c>
      <c r="L479"/>
      <c r="M479" s="95"/>
      <c r="N479" s="95"/>
      <c r="O479" s="96" t="str">
        <f t="shared" si="6"/>
        <v>91</v>
      </c>
      <c r="P479" s="95"/>
      <c r="Q479" s="95"/>
      <c r="R479" s="95"/>
    </row>
    <row r="480" spans="1:18" ht="12" customHeight="1">
      <c r="A480" s="63"/>
      <c r="B480" s="23">
        <v>91151</v>
      </c>
      <c r="C480" s="23" t="s">
        <v>190</v>
      </c>
      <c r="D480" s="70">
        <v>443</v>
      </c>
      <c r="E480" s="70">
        <v>1493</v>
      </c>
      <c r="F480" s="70">
        <v>1723</v>
      </c>
      <c r="G480" s="70">
        <v>1858</v>
      </c>
      <c r="H480" s="70">
        <v>1500</v>
      </c>
      <c r="I480" s="70">
        <v>1738</v>
      </c>
      <c r="J480" s="70">
        <v>1858</v>
      </c>
      <c r="K480" s="76" t="str">
        <f>LEFT(Monthly_Wage_Table_By_Occupation_2023[[#This Row],[SSOC 2020]], 2)</f>
        <v>91</v>
      </c>
      <c r="L480"/>
      <c r="M480" s="95"/>
      <c r="N480" s="95"/>
      <c r="O480" s="96" t="str">
        <f t="shared" si="6"/>
        <v>91</v>
      </c>
      <c r="P480" s="95"/>
      <c r="Q480" s="95"/>
      <c r="R480" s="95"/>
    </row>
    <row r="481" spans="1:18" ht="12" customHeight="1">
      <c r="A481" s="63"/>
      <c r="B481" s="75">
        <v>94102</v>
      </c>
      <c r="C481" s="75" t="s">
        <v>198</v>
      </c>
      <c r="D481" s="76">
        <v>1043</v>
      </c>
      <c r="E481" s="76">
        <v>1400</v>
      </c>
      <c r="F481" s="76">
        <v>1600</v>
      </c>
      <c r="G481" s="76">
        <v>1800</v>
      </c>
      <c r="H481" s="76">
        <v>1420</v>
      </c>
      <c r="I481" s="76">
        <v>1850</v>
      </c>
      <c r="J481" s="76">
        <v>2159</v>
      </c>
      <c r="K481" s="76" t="str">
        <f>LEFT(Monthly_Wage_Table_By_Occupation_2023[[#This Row],[SSOC 2020]], 2)</f>
        <v>94</v>
      </c>
      <c r="L481"/>
      <c r="M481" s="95"/>
      <c r="N481" s="95"/>
      <c r="O481" s="96" t="str">
        <f t="shared" si="6"/>
        <v>94</v>
      </c>
      <c r="P481" s="95"/>
      <c r="Q481" s="95"/>
      <c r="R481" s="95"/>
    </row>
    <row r="482" spans="1:18" ht="12" customHeight="1">
      <c r="A482" s="63"/>
      <c r="B482" s="23">
        <v>96111</v>
      </c>
      <c r="C482" s="23" t="s">
        <v>524</v>
      </c>
      <c r="D482" s="70">
        <v>202</v>
      </c>
      <c r="E482" s="70">
        <v>1400</v>
      </c>
      <c r="F482" s="70">
        <v>1534</v>
      </c>
      <c r="G482" s="70">
        <v>2070</v>
      </c>
      <c r="H482" s="70">
        <v>1400</v>
      </c>
      <c r="I482" s="70">
        <v>1600</v>
      </c>
      <c r="J482" s="70">
        <v>2620</v>
      </c>
      <c r="K482" s="76" t="str">
        <f>LEFT(Monthly_Wage_Table_By_Occupation_2023[[#This Row],[SSOC 2020]], 2)</f>
        <v>96</v>
      </c>
      <c r="L482"/>
      <c r="M482" s="95"/>
      <c r="N482" s="95"/>
      <c r="O482" s="96" t="str">
        <f t="shared" si="6"/>
        <v>96</v>
      </c>
      <c r="P482" s="95"/>
      <c r="Q482" s="95"/>
      <c r="R482" s="95"/>
    </row>
    <row r="483" spans="1:18" ht="12" customHeight="1">
      <c r="A483" s="63"/>
      <c r="B483" s="75">
        <v>91210</v>
      </c>
      <c r="C483" s="75" t="s">
        <v>292</v>
      </c>
      <c r="D483" s="76">
        <v>88</v>
      </c>
      <c r="E483" s="76">
        <v>1400</v>
      </c>
      <c r="F483" s="76">
        <v>1592</v>
      </c>
      <c r="G483" s="76">
        <v>2014</v>
      </c>
      <c r="H483" s="76">
        <v>1400</v>
      </c>
      <c r="I483" s="76">
        <v>1640</v>
      </c>
      <c r="J483" s="76">
        <v>2144</v>
      </c>
      <c r="K483" s="76" t="str">
        <f>LEFT(Monthly_Wage_Table_By_Occupation_2023[[#This Row],[SSOC 2020]], 2)</f>
        <v>91</v>
      </c>
      <c r="L483"/>
      <c r="M483" s="95"/>
      <c r="N483" s="95"/>
      <c r="O483" s="96" t="str">
        <f t="shared" si="6"/>
        <v>91</v>
      </c>
      <c r="P483" s="95"/>
      <c r="Q483" s="95"/>
      <c r="R483" s="95"/>
    </row>
    <row r="484" spans="1:18" ht="12" customHeight="1">
      <c r="A484" s="63"/>
      <c r="B484" s="23">
        <v>93201</v>
      </c>
      <c r="C484" s="23" t="s">
        <v>194</v>
      </c>
      <c r="D484" s="70">
        <v>642</v>
      </c>
      <c r="E484" s="70">
        <v>1400</v>
      </c>
      <c r="F484" s="70">
        <v>1500</v>
      </c>
      <c r="G484" s="70">
        <v>1650</v>
      </c>
      <c r="H484" s="70">
        <v>1400</v>
      </c>
      <c r="I484" s="70">
        <v>1600</v>
      </c>
      <c r="J484" s="70">
        <v>2000</v>
      </c>
      <c r="K484" s="76" t="str">
        <f>LEFT(Monthly_Wage_Table_By_Occupation_2023[[#This Row],[SSOC 2020]], 2)</f>
        <v>93</v>
      </c>
      <c r="L484"/>
      <c r="M484" s="95"/>
      <c r="N484" s="95"/>
      <c r="O484" s="96" t="str">
        <f t="shared" si="6"/>
        <v>93</v>
      </c>
      <c r="P484" s="95"/>
      <c r="Q484" s="95"/>
      <c r="R484" s="95"/>
    </row>
    <row r="485" spans="1:18" ht="12" customHeight="1">
      <c r="A485" s="63"/>
      <c r="B485" s="75">
        <v>96253</v>
      </c>
      <c r="C485" s="75" t="s">
        <v>249</v>
      </c>
      <c r="D485" s="76">
        <v>179</v>
      </c>
      <c r="E485" s="76">
        <v>1400</v>
      </c>
      <c r="F485" s="76">
        <v>1795</v>
      </c>
      <c r="G485" s="76">
        <v>2225</v>
      </c>
      <c r="H485" s="76">
        <v>1700</v>
      </c>
      <c r="I485" s="76">
        <v>1990</v>
      </c>
      <c r="J485" s="76">
        <v>2586</v>
      </c>
      <c r="K485" s="76" t="str">
        <f>LEFT(Monthly_Wage_Table_By_Occupation_2023[[#This Row],[SSOC 2020]], 2)</f>
        <v>96</v>
      </c>
      <c r="L485"/>
      <c r="M485" s="95"/>
      <c r="N485" s="95"/>
      <c r="O485" s="96" t="str">
        <f t="shared" si="6"/>
        <v>96</v>
      </c>
      <c r="P485" s="95"/>
      <c r="Q485" s="95"/>
      <c r="R485" s="95"/>
    </row>
    <row r="486" spans="1:18" ht="12" customHeight="1">
      <c r="A486" s="63"/>
      <c r="B486" s="23">
        <v>91122</v>
      </c>
      <c r="C486" s="23" t="s">
        <v>517</v>
      </c>
      <c r="D486" s="70">
        <v>164</v>
      </c>
      <c r="E486" s="70">
        <v>2016</v>
      </c>
      <c r="F486" s="70">
        <v>2234</v>
      </c>
      <c r="G486" s="70">
        <v>2607</v>
      </c>
      <c r="H486" s="70">
        <v>2016</v>
      </c>
      <c r="I486" s="70">
        <v>2234</v>
      </c>
      <c r="J486" s="70">
        <v>2607</v>
      </c>
      <c r="K486" s="76" t="str">
        <f>LEFT(Monthly_Wage_Table_By_Occupation_2023[[#This Row],[SSOC 2020]], 2)</f>
        <v>91</v>
      </c>
      <c r="L486"/>
      <c r="M486" s="95"/>
      <c r="N486" s="95"/>
      <c r="O486" s="96" t="str">
        <f t="shared" si="6"/>
        <v>91</v>
      </c>
      <c r="P486" s="95"/>
      <c r="Q486" s="95"/>
      <c r="R486" s="95"/>
    </row>
    <row r="487" spans="1:18" ht="12" customHeight="1">
      <c r="A487" s="63"/>
      <c r="B487" s="75">
        <v>91121</v>
      </c>
      <c r="C487" s="75" t="s">
        <v>516</v>
      </c>
      <c r="D487" s="76">
        <v>167</v>
      </c>
      <c r="E487" s="76">
        <v>1654</v>
      </c>
      <c r="F487" s="76">
        <v>1916</v>
      </c>
      <c r="G487" s="76">
        <v>2231</v>
      </c>
      <c r="H487" s="76">
        <v>1800</v>
      </c>
      <c r="I487" s="76">
        <v>1973</v>
      </c>
      <c r="J487" s="76">
        <v>2393</v>
      </c>
      <c r="K487" s="76" t="str">
        <f>LEFT(Monthly_Wage_Table_By_Occupation_2023[[#This Row],[SSOC 2020]], 2)</f>
        <v>91</v>
      </c>
      <c r="L487"/>
      <c r="M487" s="95"/>
      <c r="N487" s="95"/>
      <c r="O487" s="96" t="str">
        <f t="shared" si="6"/>
        <v>91</v>
      </c>
      <c r="P487" s="95"/>
      <c r="Q487" s="95"/>
      <c r="R487" s="95"/>
    </row>
    <row r="488" spans="1:18" ht="12" customHeight="1">
      <c r="A488" s="63"/>
      <c r="B488" s="23">
        <v>94101</v>
      </c>
      <c r="C488" s="23" t="s">
        <v>197</v>
      </c>
      <c r="D488" s="70">
        <v>1340</v>
      </c>
      <c r="E488" s="70">
        <v>1400</v>
      </c>
      <c r="F488" s="70">
        <v>1749</v>
      </c>
      <c r="G488" s="70">
        <v>2190</v>
      </c>
      <c r="H488" s="70">
        <v>1400</v>
      </c>
      <c r="I488" s="70">
        <v>1850</v>
      </c>
      <c r="J488" s="70">
        <v>2524</v>
      </c>
      <c r="K488" s="76" t="str">
        <f>LEFT(Monthly_Wage_Table_By_Occupation_2023[[#This Row],[SSOC 2020]], 2)</f>
        <v>94</v>
      </c>
      <c r="L488"/>
      <c r="M488" s="95"/>
      <c r="N488" s="95"/>
      <c r="O488" s="96" t="str">
        <f t="shared" si="6"/>
        <v>94</v>
      </c>
      <c r="P488" s="95"/>
      <c r="Q488" s="95"/>
      <c r="R488" s="95"/>
    </row>
    <row r="489" spans="1:18" ht="12" customHeight="1">
      <c r="A489" s="63"/>
      <c r="B489" s="75">
        <v>96252</v>
      </c>
      <c r="C489" s="75" t="s">
        <v>525</v>
      </c>
      <c r="D489" s="76">
        <v>69</v>
      </c>
      <c r="E489" s="76">
        <v>2400</v>
      </c>
      <c r="F489" s="76">
        <v>3725</v>
      </c>
      <c r="G489" s="76">
        <v>5222</v>
      </c>
      <c r="H489" s="76">
        <v>2400</v>
      </c>
      <c r="I489" s="76">
        <v>3846</v>
      </c>
      <c r="J489" s="76">
        <v>5222</v>
      </c>
      <c r="K489" s="76" t="str">
        <f>LEFT(Monthly_Wage_Table_By_Occupation_2023[[#This Row],[SSOC 2020]], 2)</f>
        <v>96</v>
      </c>
      <c r="L489"/>
      <c r="M489" s="95"/>
      <c r="N489" s="95"/>
      <c r="O489" s="96" t="str">
        <f t="shared" si="6"/>
        <v>96</v>
      </c>
      <c r="P489" s="95"/>
      <c r="Q489" s="95"/>
      <c r="R489" s="95"/>
    </row>
    <row r="490" spans="1:18" ht="12" customHeight="1">
      <c r="A490" s="63"/>
      <c r="B490" s="23">
        <v>92142</v>
      </c>
      <c r="C490" s="23" t="s">
        <v>521</v>
      </c>
      <c r="D490" s="70">
        <v>222</v>
      </c>
      <c r="E490" s="70">
        <v>1650</v>
      </c>
      <c r="F490" s="70">
        <v>1750</v>
      </c>
      <c r="G490" s="70">
        <v>1850</v>
      </c>
      <c r="H490" s="70">
        <v>1650</v>
      </c>
      <c r="I490" s="70">
        <v>1750</v>
      </c>
      <c r="J490" s="70">
        <v>1850</v>
      </c>
      <c r="K490" s="76" t="str">
        <f>LEFT(Monthly_Wage_Table_By_Occupation_2023[[#This Row],[SSOC 2020]], 2)</f>
        <v>92</v>
      </c>
      <c r="L490"/>
      <c r="M490" s="95"/>
      <c r="N490" s="95"/>
      <c r="O490" s="96" t="str">
        <f t="shared" si="6"/>
        <v>92</v>
      </c>
      <c r="P490" s="95"/>
      <c r="Q490" s="95"/>
      <c r="R490" s="95"/>
    </row>
    <row r="491" spans="1:18" ht="12" customHeight="1">
      <c r="A491" s="63"/>
      <c r="B491" s="75">
        <v>93337</v>
      </c>
      <c r="C491" s="75" t="s">
        <v>522</v>
      </c>
      <c r="D491" s="76">
        <v>60</v>
      </c>
      <c r="E491" s="76">
        <v>1500</v>
      </c>
      <c r="F491" s="76">
        <v>2210</v>
      </c>
      <c r="G491" s="76">
        <v>2610</v>
      </c>
      <c r="H491" s="76">
        <v>1500</v>
      </c>
      <c r="I491" s="76">
        <v>2285</v>
      </c>
      <c r="J491" s="76">
        <v>2658</v>
      </c>
      <c r="K491" s="76" t="str">
        <f>LEFT(Monthly_Wage_Table_By_Occupation_2023[[#This Row],[SSOC 2020]], 2)</f>
        <v>93</v>
      </c>
      <c r="L491"/>
      <c r="M491" s="95"/>
      <c r="N491" s="95"/>
      <c r="O491" s="96" t="str">
        <f t="shared" si="6"/>
        <v>93</v>
      </c>
      <c r="P491" s="95"/>
      <c r="Q491" s="95"/>
      <c r="R491" s="95"/>
    </row>
    <row r="492" spans="1:18" ht="12" customHeight="1">
      <c r="A492" s="63"/>
      <c r="B492" s="23">
        <v>91220</v>
      </c>
      <c r="C492" s="23" t="s">
        <v>518</v>
      </c>
      <c r="D492" s="70">
        <v>105</v>
      </c>
      <c r="E492" s="70">
        <v>1400</v>
      </c>
      <c r="F492" s="70">
        <v>1795</v>
      </c>
      <c r="G492" s="70">
        <v>1795</v>
      </c>
      <c r="H492" s="70">
        <v>1400</v>
      </c>
      <c r="I492" s="70">
        <v>1856</v>
      </c>
      <c r="J492" s="70">
        <v>2431</v>
      </c>
      <c r="K492" s="76" t="str">
        <f>LEFT(Monthly_Wage_Table_By_Occupation_2023[[#This Row],[SSOC 2020]], 2)</f>
        <v>91</v>
      </c>
      <c r="L492"/>
      <c r="M492" s="95"/>
      <c r="N492" s="95"/>
      <c r="O492" s="96" t="str">
        <f t="shared" si="6"/>
        <v>91</v>
      </c>
      <c r="P492" s="95"/>
      <c r="Q492" s="95"/>
      <c r="R492" s="95"/>
    </row>
    <row r="493" spans="1:18" ht="12" customHeight="1">
      <c r="A493" s="63"/>
      <c r="B493" s="75">
        <v>96293</v>
      </c>
      <c r="C493" s="75" t="s">
        <v>199</v>
      </c>
      <c r="D493" s="76">
        <v>170</v>
      </c>
      <c r="E493" s="76">
        <v>1400</v>
      </c>
      <c r="F493" s="76">
        <v>1400</v>
      </c>
      <c r="G493" s="76">
        <v>1800</v>
      </c>
      <c r="H493" s="76">
        <v>1400</v>
      </c>
      <c r="I493" s="76">
        <v>1400</v>
      </c>
      <c r="J493" s="76">
        <v>1800</v>
      </c>
      <c r="K493" s="76" t="str">
        <f>LEFT(Monthly_Wage_Table_By_Occupation_2023[[#This Row],[SSOC 2020]], 2)</f>
        <v>96</v>
      </c>
      <c r="L493"/>
      <c r="M493" s="95"/>
      <c r="N493" s="95"/>
      <c r="O493" s="96" t="str">
        <f t="shared" si="6"/>
        <v>96</v>
      </c>
      <c r="P493" s="95"/>
      <c r="Q493" s="95"/>
      <c r="R493" s="95"/>
    </row>
    <row r="494" spans="1:18" ht="12" customHeight="1">
      <c r="A494" s="63"/>
      <c r="B494" s="23">
        <v>91131</v>
      </c>
      <c r="C494" s="23" t="s">
        <v>225</v>
      </c>
      <c r="D494" s="70">
        <v>5671</v>
      </c>
      <c r="E494" s="70">
        <v>1530</v>
      </c>
      <c r="F494" s="70">
        <v>1570</v>
      </c>
      <c r="G494" s="70">
        <v>1795</v>
      </c>
      <c r="H494" s="70">
        <v>1554</v>
      </c>
      <c r="I494" s="70">
        <v>1631</v>
      </c>
      <c r="J494" s="70">
        <v>1820</v>
      </c>
      <c r="K494" s="76" t="str">
        <f>LEFT(Monthly_Wage_Table_By_Occupation_2023[[#This Row],[SSOC 2020]], 2)</f>
        <v>91</v>
      </c>
      <c r="L494"/>
      <c r="M494" s="95"/>
      <c r="N494" s="95"/>
      <c r="O494" s="96" t="str">
        <f t="shared" si="6"/>
        <v>91</v>
      </c>
      <c r="P494" s="95"/>
      <c r="Q494" s="95"/>
      <c r="R494" s="95"/>
    </row>
    <row r="495" spans="1:18" ht="12" customHeight="1">
      <c r="A495" s="63"/>
      <c r="B495" s="75">
        <v>91133</v>
      </c>
      <c r="C495" s="75" t="s">
        <v>227</v>
      </c>
      <c r="D495" s="76">
        <v>433</v>
      </c>
      <c r="E495" s="76">
        <v>1500</v>
      </c>
      <c r="F495" s="76">
        <v>1708</v>
      </c>
      <c r="G495" s="76">
        <v>2010</v>
      </c>
      <c r="H495" s="76">
        <v>1507</v>
      </c>
      <c r="I495" s="76">
        <v>1726</v>
      </c>
      <c r="J495" s="76">
        <v>2121</v>
      </c>
      <c r="K495" s="76" t="str">
        <f>LEFT(Monthly_Wage_Table_By_Occupation_2023[[#This Row],[SSOC 2020]], 2)</f>
        <v>91</v>
      </c>
      <c r="L495"/>
      <c r="M495" s="95"/>
      <c r="N495" s="95"/>
      <c r="O495" s="96" t="str">
        <f t="shared" si="6"/>
        <v>91</v>
      </c>
      <c r="P495" s="95"/>
      <c r="Q495" s="95"/>
      <c r="R495" s="95"/>
    </row>
    <row r="496" spans="1:18" ht="12" customHeight="1">
      <c r="A496" s="63"/>
      <c r="B496" s="23">
        <v>91132</v>
      </c>
      <c r="C496" s="23" t="s">
        <v>226</v>
      </c>
      <c r="D496" s="70">
        <v>587</v>
      </c>
      <c r="E496" s="70">
        <v>1570</v>
      </c>
      <c r="F496" s="70">
        <v>1746</v>
      </c>
      <c r="G496" s="70">
        <v>1795</v>
      </c>
      <c r="H496" s="70">
        <v>1570</v>
      </c>
      <c r="I496" s="70">
        <v>1795</v>
      </c>
      <c r="J496" s="70">
        <v>1895</v>
      </c>
      <c r="K496" s="76" t="str">
        <f>LEFT(Monthly_Wage_Table_By_Occupation_2023[[#This Row],[SSOC 2020]], 2)</f>
        <v>91</v>
      </c>
      <c r="L496"/>
      <c r="M496" s="95"/>
      <c r="N496" s="95"/>
      <c r="O496" s="96" t="str">
        <f t="shared" si="6"/>
        <v>91</v>
      </c>
      <c r="P496" s="95"/>
      <c r="Q496" s="95"/>
      <c r="R496" s="95"/>
    </row>
    <row r="497" spans="1:18" ht="12" customHeight="1">
      <c r="A497" s="63"/>
      <c r="B497" s="75">
        <v>96251</v>
      </c>
      <c r="C497" s="75" t="s">
        <v>293</v>
      </c>
      <c r="D497" s="76">
        <v>41</v>
      </c>
      <c r="E497" s="76">
        <v>1400</v>
      </c>
      <c r="F497" s="76">
        <v>1600</v>
      </c>
      <c r="G497" s="76">
        <v>2020</v>
      </c>
      <c r="H497" s="76">
        <v>1400</v>
      </c>
      <c r="I497" s="76">
        <v>1643</v>
      </c>
      <c r="J497" s="76">
        <v>2083</v>
      </c>
      <c r="K497" s="76" t="str">
        <f>LEFT(Monthly_Wage_Table_By_Occupation_2023[[#This Row],[SSOC 2020]], 2)</f>
        <v>96</v>
      </c>
      <c r="L497"/>
      <c r="M497" s="95"/>
      <c r="N497" s="95"/>
      <c r="O497" s="96" t="str">
        <f t="shared" si="6"/>
        <v>96</v>
      </c>
      <c r="P497" s="95"/>
      <c r="Q497" s="95"/>
      <c r="R497" s="95"/>
    </row>
    <row r="498" spans="1:18" ht="12" customHeight="1">
      <c r="A498" s="63"/>
      <c r="B498" s="23">
        <v>91161</v>
      </c>
      <c r="C498" s="23" t="s">
        <v>192</v>
      </c>
      <c r="D498" s="70">
        <v>1554</v>
      </c>
      <c r="E498" s="70">
        <v>1450</v>
      </c>
      <c r="F498" s="70">
        <v>1570</v>
      </c>
      <c r="G498" s="70">
        <v>1570</v>
      </c>
      <c r="H498" s="70">
        <v>1450</v>
      </c>
      <c r="I498" s="70">
        <v>1570</v>
      </c>
      <c r="J498" s="70">
        <v>1714</v>
      </c>
      <c r="K498" s="76" t="str">
        <f>LEFT(Monthly_Wage_Table_By_Occupation_2023[[#This Row],[SSOC 2020]], 2)</f>
        <v>91</v>
      </c>
      <c r="L498"/>
      <c r="M498" s="95"/>
      <c r="N498" s="95"/>
      <c r="O498" s="96" t="str">
        <f t="shared" si="6"/>
        <v>91</v>
      </c>
      <c r="P498" s="95"/>
      <c r="Q498" s="95"/>
      <c r="R498" s="95"/>
    </row>
    <row r="499" spans="1:18" ht="24">
      <c r="A499" s="63"/>
      <c r="B499" s="75">
        <v>96255</v>
      </c>
      <c r="C499" s="75" t="s">
        <v>294</v>
      </c>
      <c r="D499" s="76">
        <v>31</v>
      </c>
      <c r="E499" s="76">
        <v>1769</v>
      </c>
      <c r="F499" s="76">
        <v>2144</v>
      </c>
      <c r="G499" s="76">
        <v>2676</v>
      </c>
      <c r="H499" s="76">
        <v>1940</v>
      </c>
      <c r="I499" s="76">
        <v>2184</v>
      </c>
      <c r="J499" s="76">
        <v>2676</v>
      </c>
      <c r="K499" s="76" t="str">
        <f>LEFT(Monthly_Wage_Table_By_Occupation_2023[[#This Row],[SSOC 2020]], 2)</f>
        <v>96</v>
      </c>
      <c r="L499"/>
      <c r="M499" s="95"/>
      <c r="N499" s="95"/>
      <c r="O499" s="96" t="str">
        <f t="shared" si="6"/>
        <v>96</v>
      </c>
      <c r="P499" s="95"/>
      <c r="Q499" s="95"/>
      <c r="R499" s="95"/>
    </row>
    <row r="500" spans="1:18" ht="12" customHeight="1">
      <c r="A500" s="63"/>
      <c r="B500" s="23">
        <v>91152</v>
      </c>
      <c r="C500" s="23" t="s">
        <v>291</v>
      </c>
      <c r="D500" s="70">
        <v>192</v>
      </c>
      <c r="E500" s="70">
        <v>1562</v>
      </c>
      <c r="F500" s="70">
        <v>1670</v>
      </c>
      <c r="G500" s="70">
        <v>1670</v>
      </c>
      <c r="H500" s="70">
        <v>1566</v>
      </c>
      <c r="I500" s="70">
        <v>1670</v>
      </c>
      <c r="J500" s="70">
        <v>1670</v>
      </c>
      <c r="K500" s="76" t="str">
        <f>LEFT(Monthly_Wage_Table_By_Occupation_2023[[#This Row],[SSOC 2020]], 2)</f>
        <v>91</v>
      </c>
      <c r="L500"/>
      <c r="M500" s="95"/>
      <c r="N500" s="95"/>
      <c r="O500" s="96" t="str">
        <f>LEFT(B500, 2)</f>
        <v>91</v>
      </c>
      <c r="P500" s="95"/>
      <c r="Q500" s="95"/>
      <c r="R500" s="95"/>
    </row>
    <row r="501" spans="1:18" ht="12" customHeight="1">
      <c r="A501" s="63"/>
      <c r="B501" s="75">
        <v>94104</v>
      </c>
      <c r="C501" s="75" t="s">
        <v>523</v>
      </c>
      <c r="D501" s="76">
        <v>168</v>
      </c>
      <c r="E501" s="76">
        <v>1500</v>
      </c>
      <c r="F501" s="76">
        <v>1600</v>
      </c>
      <c r="G501" s="76">
        <v>1850</v>
      </c>
      <c r="H501" s="76">
        <v>1500</v>
      </c>
      <c r="I501" s="76">
        <v>1600</v>
      </c>
      <c r="J501" s="76">
        <v>1910</v>
      </c>
      <c r="K501" s="76" t="str">
        <f>LEFT(Monthly_Wage_Table_By_Occupation_2023[[#This Row],[SSOC 2020]], 2)</f>
        <v>94</v>
      </c>
      <c r="L501"/>
      <c r="M501" s="95"/>
      <c r="N501" s="95"/>
      <c r="O501" s="96" t="str">
        <f>LEFT(B501, 2)</f>
        <v>94</v>
      </c>
      <c r="P501" s="95"/>
      <c r="Q501" s="95"/>
      <c r="R501" s="95"/>
    </row>
    <row r="502" spans="1:18" ht="12" customHeight="1">
      <c r="A502" s="63"/>
      <c r="B502" s="23">
        <v>93335</v>
      </c>
      <c r="C502" s="23" t="s">
        <v>196</v>
      </c>
      <c r="D502" s="70">
        <v>137</v>
      </c>
      <c r="E502" s="70">
        <v>1600</v>
      </c>
      <c r="F502" s="70">
        <v>1863</v>
      </c>
      <c r="G502" s="70">
        <v>2050</v>
      </c>
      <c r="H502" s="70">
        <v>1680</v>
      </c>
      <c r="I502" s="70">
        <v>2142</v>
      </c>
      <c r="J502" s="70">
        <v>2480</v>
      </c>
      <c r="K502" s="76" t="str">
        <f>LEFT(Monthly_Wage_Table_By_Occupation_2023[[#This Row],[SSOC 2020]], 2)</f>
        <v>93</v>
      </c>
      <c r="L502"/>
      <c r="M502" s="95"/>
      <c r="N502" s="95"/>
      <c r="O502" s="96" t="str">
        <f>LEFT(B502, 2)</f>
        <v>93</v>
      </c>
      <c r="P502" s="95"/>
      <c r="Q502" s="95"/>
      <c r="R502" s="95"/>
    </row>
    <row r="503" spans="1:18" ht="12" customHeight="1">
      <c r="A503" s="63"/>
      <c r="B503" s="75">
        <v>93334</v>
      </c>
      <c r="C503" s="75" t="s">
        <v>195</v>
      </c>
      <c r="D503" s="76">
        <v>1236</v>
      </c>
      <c r="E503" s="76">
        <v>1745</v>
      </c>
      <c r="F503" s="76">
        <v>2078</v>
      </c>
      <c r="G503" s="76">
        <v>2490</v>
      </c>
      <c r="H503" s="76">
        <v>1950</v>
      </c>
      <c r="I503" s="76">
        <v>2371</v>
      </c>
      <c r="J503" s="76">
        <v>2831</v>
      </c>
      <c r="K503" s="76" t="str">
        <f>LEFT(Monthly_Wage_Table_By_Occupation_2023[[#This Row],[SSOC 2020]], 2)</f>
        <v>93</v>
      </c>
      <c r="L503"/>
      <c r="M503" s="95"/>
      <c r="N503" s="95"/>
      <c r="O503" s="96" t="str">
        <f>LEFT(B503, 2)</f>
        <v>93</v>
      </c>
      <c r="P503" s="95"/>
      <c r="Q503" s="95"/>
      <c r="R503" s="95"/>
    </row>
  </sheetData>
  <mergeCells count="6">
    <mergeCell ref="A1:J1"/>
    <mergeCell ref="A2:J2"/>
    <mergeCell ref="A3:J3"/>
    <mergeCell ref="B4:J4"/>
    <mergeCell ref="E6:G6"/>
    <mergeCell ref="H6:J6"/>
  </mergeCells>
  <conditionalFormatting sqref="B8:B1048576 B1:B6">
    <cfRule type="duplicateValues" dxfId="27" priority="1"/>
  </conditionalFormatting>
  <hyperlinks>
    <hyperlink ref="L4" location="'T4'!B10" display="Managers" xr:uid="{1C742160-D284-C34C-BBC2-07493CABC280}"/>
    <hyperlink ref="L5" location="'T4'!B69" display="Professionals" xr:uid="{471D3417-804D-8743-A1E8-E2DFD159DA77}"/>
    <hyperlink ref="L6" location="'T4'!B226" display="Assoc. Prof &amp; Tech" xr:uid="{5DD29538-B170-AB40-8B0A-DB3E8F28586F}"/>
    <hyperlink ref="M4" location="'T4'!B334" display="Clerical Supp Wkrs" xr:uid="{C52B7B55-260B-934C-9680-5E7CC7F67EF7}"/>
    <hyperlink ref="M5" location="'T4'!B373" display="Svce &amp; Sales Wkrs" xr:uid="{5A4D5CA9-8DA5-8546-BC8A-5B69A7012B02}"/>
    <hyperlink ref="N4" location="'T4'!B417" display="Craftsmen &amp; Rel Wkrs" xr:uid="{CC158E5D-2FFD-6B4E-BED8-660C94B2586F}"/>
    <hyperlink ref="N5" location="'T4'!B445" display="Plant &amp; Mach. Op. &amp; Assem" xr:uid="{11E5F8E3-4D9D-9F49-9673-DCA378F0284D}"/>
    <hyperlink ref="N6" location="'T4'!B474" display="Cleaners, Labourers &amp; Rel Wkrs" xr:uid="{8FFAEBE3-7AF0-124C-AEBD-5AC1FFA39915}"/>
    <hyperlink ref="L2" location="Contents!A1" display="Back to Contents" xr:uid="{28814FF8-44E5-EE44-BB2D-7C41350420A2}"/>
    <hyperlink ref="M6" location="'T4'!B415" display="Agri &amp; Fishery Wkrs" xr:uid="{4B965B4F-4D17-8349-A587-56B8AEA2A569}"/>
  </hyperlinks>
  <pageMargins left="0.05" right="0.05" top="0.5" bottom="0.5" header="0" footer="0"/>
  <pageSetup paperSize="9" orientation="portrait" r:id="rId1"/>
  <headerFooter>
    <oddHeader>MEDIAN,  25TH  AND  75TH  PERCENTILES  OF  MONTHLY  BASIC  AND  GROSS  WAGES  OF  COMMON  OCCUPATIONS  BY  INDUSTRY</oddHead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A504A-FFA2-934D-83A3-92035A649804}">
  <dimension ref="A1:D41"/>
  <sheetViews>
    <sheetView tabSelected="1" workbookViewId="0">
      <selection activeCell="B48" sqref="B48"/>
    </sheetView>
  </sheetViews>
  <sheetFormatPr baseColWidth="10" defaultRowHeight="13"/>
  <cols>
    <col min="1" max="1" width="15.5" bestFit="1" customWidth="1"/>
    <col min="2" max="2" width="30.83203125" bestFit="1" customWidth="1"/>
    <col min="3" max="3" width="25.1640625" bestFit="1" customWidth="1"/>
    <col min="4" max="5" width="30.83203125" bestFit="1" customWidth="1"/>
  </cols>
  <sheetData>
    <row r="1" spans="1:4">
      <c r="A1" s="100" t="s">
        <v>574</v>
      </c>
      <c r="B1" t="s">
        <v>668</v>
      </c>
      <c r="C1" t="s">
        <v>669</v>
      </c>
      <c r="D1" t="s">
        <v>670</v>
      </c>
    </row>
    <row r="2" spans="1:4">
      <c r="A2" t="s">
        <v>622</v>
      </c>
      <c r="B2" s="99">
        <v>6454.666666666667</v>
      </c>
      <c r="C2" s="99">
        <v>10612.333333333334</v>
      </c>
      <c r="D2" s="99">
        <v>18040</v>
      </c>
    </row>
    <row r="3" spans="1:4">
      <c r="A3" t="s">
        <v>623</v>
      </c>
      <c r="B3" s="99">
        <v>5896.15</v>
      </c>
      <c r="C3" s="99">
        <v>8512.75</v>
      </c>
      <c r="D3" s="99">
        <v>12933.4</v>
      </c>
    </row>
    <row r="4" spans="1:4">
      <c r="A4" t="s">
        <v>624</v>
      </c>
      <c r="B4" s="99">
        <v>5974.739130434783</v>
      </c>
      <c r="C4" s="99">
        <v>8253.5217391304341</v>
      </c>
      <c r="D4" s="99">
        <v>11904.565217391304</v>
      </c>
    </row>
    <row r="5" spans="1:4">
      <c r="A5" t="s">
        <v>625</v>
      </c>
      <c r="B5" s="99">
        <v>4145</v>
      </c>
      <c r="C5" s="99">
        <v>5982.083333333333</v>
      </c>
      <c r="D5" s="99">
        <v>9451.9166666666661</v>
      </c>
    </row>
    <row r="6" spans="1:4">
      <c r="A6" t="s">
        <v>626</v>
      </c>
      <c r="B6" s="99">
        <v>4513.9821428571431</v>
      </c>
      <c r="C6" s="99">
        <v>5869.8928571428569</v>
      </c>
      <c r="D6" s="99">
        <v>7828.3392857142853</v>
      </c>
    </row>
    <row r="7" spans="1:4">
      <c r="A7" t="s">
        <v>627</v>
      </c>
      <c r="B7" s="99">
        <v>5291.9047619047615</v>
      </c>
      <c r="C7" s="99">
        <v>6356.4761904761908</v>
      </c>
      <c r="D7" s="99">
        <v>12113.190476190477</v>
      </c>
    </row>
    <row r="8" spans="1:4">
      <c r="A8" t="s">
        <v>628</v>
      </c>
      <c r="B8" s="99">
        <v>4987.75</v>
      </c>
      <c r="C8" s="99">
        <v>6325.75</v>
      </c>
      <c r="D8" s="99">
        <v>8040.5</v>
      </c>
    </row>
    <row r="9" spans="1:4">
      <c r="A9" t="s">
        <v>629</v>
      </c>
      <c r="B9" s="99">
        <v>4852.7179487179483</v>
      </c>
      <c r="C9" s="99">
        <v>7235.8461538461543</v>
      </c>
      <c r="D9" s="99">
        <v>11469.282051282051</v>
      </c>
    </row>
    <row r="10" spans="1:4">
      <c r="A10" t="s">
        <v>630</v>
      </c>
      <c r="B10" s="99">
        <v>5450.7058823529414</v>
      </c>
      <c r="C10" s="99">
        <v>7224.2941176470586</v>
      </c>
      <c r="D10" s="99">
        <v>10328</v>
      </c>
    </row>
    <row r="11" spans="1:4">
      <c r="A11" t="s">
        <v>631</v>
      </c>
      <c r="B11" s="99">
        <v>4891.6842105263158</v>
      </c>
      <c r="C11" s="99">
        <v>6316.7368421052633</v>
      </c>
      <c r="D11" s="99">
        <v>8600.1578947368416</v>
      </c>
    </row>
    <row r="12" spans="1:4">
      <c r="A12" t="s">
        <v>632</v>
      </c>
      <c r="B12" s="99">
        <v>3002.608695652174</v>
      </c>
      <c r="C12" s="99">
        <v>3883.521739130435</v>
      </c>
      <c r="D12" s="99">
        <v>5320.434782608696</v>
      </c>
    </row>
    <row r="13" spans="1:4">
      <c r="A13" t="s">
        <v>633</v>
      </c>
      <c r="B13" s="99">
        <v>3222.4545454545455</v>
      </c>
      <c r="C13" s="99">
        <v>4014.3636363636365</v>
      </c>
      <c r="D13" s="99">
        <v>5195.363636363636</v>
      </c>
    </row>
    <row r="14" spans="1:4">
      <c r="A14" t="s">
        <v>634</v>
      </c>
      <c r="B14" s="99">
        <v>3599.6428571428573</v>
      </c>
      <c r="C14" s="99">
        <v>4732.9285714285716</v>
      </c>
      <c r="D14" s="99">
        <v>6758.5357142857147</v>
      </c>
    </row>
    <row r="15" spans="1:4">
      <c r="A15" t="s">
        <v>635</v>
      </c>
      <c r="B15" s="99">
        <v>3048.75</v>
      </c>
      <c r="C15" s="99">
        <v>4123.666666666667</v>
      </c>
      <c r="D15" s="99">
        <v>5436.25</v>
      </c>
    </row>
    <row r="16" spans="1:4">
      <c r="A16" t="s">
        <v>636</v>
      </c>
      <c r="B16" s="99">
        <v>2971.2857142857142</v>
      </c>
      <c r="C16" s="99">
        <v>4069.7142857142858</v>
      </c>
      <c r="D16" s="99">
        <v>6047.8571428571431</v>
      </c>
    </row>
    <row r="17" spans="1:4">
      <c r="A17" t="s">
        <v>637</v>
      </c>
      <c r="B17" s="99">
        <v>3373.6666666666665</v>
      </c>
      <c r="C17" s="99">
        <v>4175.333333333333</v>
      </c>
      <c r="D17" s="99">
        <v>5216.666666666667</v>
      </c>
    </row>
    <row r="18" spans="1:4">
      <c r="A18" t="s">
        <v>638</v>
      </c>
      <c r="B18" s="99">
        <v>2880</v>
      </c>
      <c r="C18" s="99">
        <v>3740</v>
      </c>
      <c r="D18" s="99">
        <v>4850</v>
      </c>
    </row>
    <row r="19" spans="1:4">
      <c r="A19" t="s">
        <v>639</v>
      </c>
      <c r="B19" s="99">
        <v>2289</v>
      </c>
      <c r="C19" s="99">
        <v>3113.25</v>
      </c>
      <c r="D19" s="99">
        <v>4184.75</v>
      </c>
    </row>
    <row r="20" spans="1:4">
      <c r="A20" t="s">
        <v>640</v>
      </c>
      <c r="B20" s="99">
        <v>2300.5833333333335</v>
      </c>
      <c r="C20" s="99">
        <v>3125.75</v>
      </c>
      <c r="D20" s="99">
        <v>4070.0833333333335</v>
      </c>
    </row>
    <row r="21" spans="1:4">
      <c r="A21" t="s">
        <v>641</v>
      </c>
      <c r="B21" s="99">
        <v>2673.9411764705883</v>
      </c>
      <c r="C21" s="99">
        <v>3473.5882352941176</v>
      </c>
      <c r="D21" s="99">
        <v>4653.7647058823532</v>
      </c>
    </row>
    <row r="22" spans="1:4">
      <c r="A22" t="s">
        <v>642</v>
      </c>
      <c r="B22" s="99">
        <v>2293.75</v>
      </c>
      <c r="C22" s="99">
        <v>2762.25</v>
      </c>
      <c r="D22" s="99">
        <v>3577</v>
      </c>
    </row>
    <row r="23" spans="1:4">
      <c r="A23" t="s">
        <v>643</v>
      </c>
      <c r="B23" s="99">
        <v>2316.1999999999998</v>
      </c>
      <c r="C23" s="99">
        <v>2965.25</v>
      </c>
      <c r="D23" s="99">
        <v>4027.9</v>
      </c>
    </row>
    <row r="24" spans="1:4">
      <c r="A24" t="s">
        <v>644</v>
      </c>
      <c r="B24" s="99">
        <v>2192.1111111111113</v>
      </c>
      <c r="C24" s="99">
        <v>2785.2222222222222</v>
      </c>
      <c r="D24" s="99">
        <v>3553.8888888888887</v>
      </c>
    </row>
    <row r="25" spans="1:4">
      <c r="A25" t="s">
        <v>645</v>
      </c>
      <c r="B25" s="99">
        <v>2180</v>
      </c>
      <c r="C25" s="99">
        <v>2689.5</v>
      </c>
      <c r="D25" s="99">
        <v>3516.3333333333335</v>
      </c>
    </row>
    <row r="26" spans="1:4">
      <c r="A26" t="s">
        <v>646</v>
      </c>
      <c r="B26" s="99">
        <v>3257.5</v>
      </c>
      <c r="C26" s="99">
        <v>3736</v>
      </c>
      <c r="D26" s="99">
        <v>5091</v>
      </c>
    </row>
    <row r="27" spans="1:4">
      <c r="A27" t="s">
        <v>647</v>
      </c>
      <c r="B27" s="99">
        <v>1700</v>
      </c>
      <c r="C27" s="99">
        <v>1800</v>
      </c>
      <c r="D27" s="99">
        <v>2010</v>
      </c>
    </row>
    <row r="28" spans="1:4">
      <c r="A28" t="s">
        <v>648</v>
      </c>
      <c r="B28" s="99">
        <v>1684.1428571428571</v>
      </c>
      <c r="C28" s="99">
        <v>2473.5714285714284</v>
      </c>
      <c r="D28" s="99">
        <v>3128.7142857142858</v>
      </c>
    </row>
    <row r="29" spans="1:4">
      <c r="A29" t="s">
        <v>649</v>
      </c>
      <c r="B29" s="99">
        <v>2631.1428571428573</v>
      </c>
      <c r="C29" s="99">
        <v>3444.7142857142858</v>
      </c>
      <c r="D29" s="99">
        <v>4764.8571428571431</v>
      </c>
    </row>
    <row r="30" spans="1:4">
      <c r="A30" t="s">
        <v>650</v>
      </c>
      <c r="B30" s="99">
        <v>2759.5</v>
      </c>
      <c r="C30" s="99">
        <v>3474.25</v>
      </c>
      <c r="D30" s="99">
        <v>4556</v>
      </c>
    </row>
    <row r="31" spans="1:4">
      <c r="A31" t="s">
        <v>651</v>
      </c>
      <c r="B31" s="99">
        <v>2775.2</v>
      </c>
      <c r="C31" s="99">
        <v>3440.8</v>
      </c>
      <c r="D31" s="99">
        <v>4309.8</v>
      </c>
    </row>
    <row r="32" spans="1:4">
      <c r="A32" t="s">
        <v>652</v>
      </c>
      <c r="B32" s="99">
        <v>2115.5</v>
      </c>
      <c r="C32" s="99">
        <v>2962.25</v>
      </c>
      <c r="D32" s="99">
        <v>3881.5</v>
      </c>
    </row>
    <row r="33" spans="1:4">
      <c r="A33" t="s">
        <v>653</v>
      </c>
      <c r="B33" s="99">
        <v>1823.2</v>
      </c>
      <c r="C33" s="99">
        <v>2271.8000000000002</v>
      </c>
      <c r="D33" s="99">
        <v>3473.3</v>
      </c>
    </row>
    <row r="34" spans="1:4">
      <c r="A34" t="s">
        <v>654</v>
      </c>
      <c r="B34" s="99">
        <v>2138.25</v>
      </c>
      <c r="C34" s="99">
        <v>2952</v>
      </c>
      <c r="D34" s="99">
        <v>4360.75</v>
      </c>
    </row>
    <row r="35" spans="1:4">
      <c r="A35" t="s">
        <v>655</v>
      </c>
      <c r="B35" s="99">
        <v>2485.0714285714284</v>
      </c>
      <c r="C35" s="99">
        <v>3144.4285714285716</v>
      </c>
      <c r="D35" s="99">
        <v>4049.2142857142858</v>
      </c>
    </row>
    <row r="36" spans="1:4">
      <c r="A36" t="s">
        <v>656</v>
      </c>
      <c r="B36" s="99">
        <v>1595.7857142857142</v>
      </c>
      <c r="C36" s="99">
        <v>1863.5</v>
      </c>
      <c r="D36" s="99">
        <v>2196.3571428571427</v>
      </c>
    </row>
    <row r="37" spans="1:4">
      <c r="A37" t="s">
        <v>657</v>
      </c>
      <c r="B37" s="99">
        <v>1650</v>
      </c>
      <c r="C37" s="99">
        <v>1750</v>
      </c>
      <c r="D37" s="99">
        <v>1850</v>
      </c>
    </row>
    <row r="38" spans="1:4">
      <c r="A38" t="s">
        <v>658</v>
      </c>
      <c r="B38" s="99">
        <v>1586</v>
      </c>
      <c r="C38" s="99">
        <v>1969.6</v>
      </c>
      <c r="D38" s="99">
        <v>2391.8000000000002</v>
      </c>
    </row>
    <row r="39" spans="1:4">
      <c r="A39" t="s">
        <v>659</v>
      </c>
      <c r="B39" s="99">
        <v>1440</v>
      </c>
      <c r="C39" s="99">
        <v>1766.6666666666667</v>
      </c>
      <c r="D39" s="99">
        <v>2197.6666666666665</v>
      </c>
    </row>
    <row r="40" spans="1:4">
      <c r="A40" t="s">
        <v>660</v>
      </c>
      <c r="B40" s="99">
        <v>1779</v>
      </c>
      <c r="C40" s="99">
        <v>2183.5</v>
      </c>
      <c r="D40" s="99">
        <v>2855</v>
      </c>
    </row>
    <row r="41" spans="1:4">
      <c r="A41" t="s">
        <v>661</v>
      </c>
      <c r="B41" s="99">
        <v>3686.4825462012323</v>
      </c>
      <c r="C41" s="99">
        <v>4915.7453798767965</v>
      </c>
      <c r="D41" s="99">
        <v>7082.1971252566736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57E46-FC9D-44C9-BB03-6845013767D5}">
  <dimension ref="A1:O204"/>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89" t="s">
        <v>21</v>
      </c>
      <c r="B1" s="89"/>
      <c r="C1" s="89"/>
      <c r="D1" s="89"/>
      <c r="E1" s="89"/>
      <c r="F1" s="89"/>
      <c r="G1" s="89"/>
      <c r="H1" s="89"/>
      <c r="I1" s="89"/>
      <c r="J1" s="89"/>
      <c r="K1" s="1"/>
      <c r="L1" s="53"/>
      <c r="M1" s="53"/>
      <c r="N1" s="53"/>
      <c r="O1" s="2"/>
    </row>
    <row r="2" spans="1:15" s="3" customFormat="1" ht="12" customHeight="1">
      <c r="A2" s="89" t="s">
        <v>573</v>
      </c>
      <c r="B2" s="89"/>
      <c r="C2" s="89"/>
      <c r="D2" s="89"/>
      <c r="E2" s="89"/>
      <c r="F2" s="89"/>
      <c r="G2" s="89"/>
      <c r="H2" s="89"/>
      <c r="I2" s="89"/>
      <c r="J2" s="89"/>
      <c r="K2" s="1"/>
      <c r="L2" s="54" t="s">
        <v>4</v>
      </c>
      <c r="M2" s="53"/>
      <c r="N2" s="53"/>
      <c r="O2" s="2"/>
    </row>
    <row r="3" spans="1:15" s="3" customFormat="1" ht="12" customHeight="1">
      <c r="A3" s="89" t="s">
        <v>528</v>
      </c>
      <c r="B3" s="89"/>
      <c r="C3" s="89"/>
      <c r="D3" s="89"/>
      <c r="E3" s="89"/>
      <c r="F3" s="89"/>
      <c r="G3" s="89"/>
      <c r="H3" s="89"/>
      <c r="I3" s="89"/>
      <c r="J3" s="89"/>
      <c r="K3" s="1"/>
      <c r="L3" s="53"/>
      <c r="M3" s="53"/>
      <c r="N3" s="53"/>
      <c r="O3" s="2"/>
    </row>
    <row r="4" spans="1:15" s="3" customFormat="1" ht="12" customHeight="1">
      <c r="A4" s="6"/>
      <c r="B4" s="90"/>
      <c r="C4" s="90"/>
      <c r="D4" s="90"/>
      <c r="E4" s="90"/>
      <c r="F4" s="90"/>
      <c r="G4" s="90"/>
      <c r="H4" s="90"/>
      <c r="I4" s="90"/>
      <c r="J4" s="90"/>
      <c r="L4" s="7" t="s">
        <v>5</v>
      </c>
      <c r="M4" s="55"/>
      <c r="N4" s="55"/>
      <c r="O4" s="2"/>
    </row>
    <row r="5" spans="1:15" s="3" customFormat="1" ht="12" customHeight="1">
      <c r="A5" s="6"/>
      <c r="B5" s="8"/>
      <c r="C5" s="74"/>
      <c r="D5" s="9"/>
      <c r="E5" s="9"/>
      <c r="F5" s="9"/>
      <c r="G5" s="10"/>
      <c r="H5" s="9"/>
      <c r="I5" s="9"/>
      <c r="J5" s="10"/>
      <c r="K5" s="7"/>
      <c r="L5" s="4" t="s">
        <v>6</v>
      </c>
      <c r="M5" s="4" t="s">
        <v>7</v>
      </c>
      <c r="N5" s="4" t="s">
        <v>13</v>
      </c>
      <c r="O5" s="2"/>
    </row>
    <row r="6" spans="1:15" s="3" customFormat="1" ht="12" customHeight="1">
      <c r="A6" s="91" t="s">
        <v>9</v>
      </c>
      <c r="B6" s="92" t="s">
        <v>47</v>
      </c>
      <c r="C6" s="92" t="s">
        <v>2</v>
      </c>
      <c r="D6" s="92" t="s">
        <v>10</v>
      </c>
      <c r="E6" s="94" t="s">
        <v>0</v>
      </c>
      <c r="F6" s="94"/>
      <c r="G6" s="94"/>
      <c r="H6" s="94" t="s">
        <v>1</v>
      </c>
      <c r="I6" s="94"/>
      <c r="J6" s="94"/>
      <c r="K6" s="7"/>
      <c r="L6" s="4" t="s">
        <v>11</v>
      </c>
      <c r="M6" s="4" t="s">
        <v>12</v>
      </c>
      <c r="N6" s="4" t="s">
        <v>20</v>
      </c>
      <c r="O6" s="5"/>
    </row>
    <row r="7" spans="1:15" s="13" customFormat="1" ht="12" customHeight="1">
      <c r="A7" s="91"/>
      <c r="B7" s="93"/>
      <c r="C7" s="93"/>
      <c r="D7" s="93"/>
      <c r="E7" s="92" t="s">
        <v>14</v>
      </c>
      <c r="F7" s="92" t="s">
        <v>15</v>
      </c>
      <c r="G7" s="92" t="s">
        <v>16</v>
      </c>
      <c r="H7" s="92" t="s">
        <v>14</v>
      </c>
      <c r="I7" s="92" t="s">
        <v>15</v>
      </c>
      <c r="J7" s="92" t="s">
        <v>16</v>
      </c>
      <c r="K7" s="11" t="s">
        <v>17</v>
      </c>
      <c r="L7" s="4" t="s">
        <v>18</v>
      </c>
      <c r="M7" s="4" t="s">
        <v>8</v>
      </c>
      <c r="N7" s="4"/>
      <c r="O7" s="12"/>
    </row>
    <row r="8" spans="1:15" s="13" customFormat="1" ht="26.25" customHeight="1">
      <c r="A8" s="91"/>
      <c r="B8" s="93"/>
      <c r="C8" s="93"/>
      <c r="D8" s="93"/>
      <c r="E8" s="93"/>
      <c r="F8" s="93"/>
      <c r="G8" s="93"/>
      <c r="H8" s="93"/>
      <c r="I8" s="93"/>
      <c r="J8" s="93"/>
      <c r="K8" s="17"/>
      <c r="L8" s="56"/>
      <c r="M8" s="56"/>
      <c r="N8" s="56"/>
    </row>
    <row r="9" spans="1:15" s="13" customFormat="1" ht="12" customHeight="1">
      <c r="A9" s="30"/>
      <c r="B9" s="31"/>
      <c r="C9" s="31"/>
      <c r="D9" s="31"/>
      <c r="E9" s="32"/>
      <c r="F9" s="31"/>
      <c r="G9" s="32"/>
      <c r="H9" s="32"/>
      <c r="I9" s="31"/>
      <c r="J9" s="32"/>
      <c r="K9" s="17"/>
      <c r="L9" s="56"/>
      <c r="M9" s="56"/>
      <c r="N9" s="56"/>
    </row>
    <row r="10" spans="1:15" ht="12" customHeight="1">
      <c r="A10" s="63">
        <v>1</v>
      </c>
      <c r="B10" s="20">
        <v>1</v>
      </c>
      <c r="C10" s="67" t="s">
        <v>48</v>
      </c>
      <c r="D10" s="33"/>
      <c r="E10" s="33"/>
      <c r="F10" s="33"/>
      <c r="G10" s="33"/>
      <c r="H10" s="33"/>
      <c r="I10" s="33"/>
      <c r="J10" s="33"/>
    </row>
    <row r="11" spans="1:15" ht="12" customHeight="1">
      <c r="A11" s="63">
        <v>2</v>
      </c>
      <c r="B11" s="24">
        <v>12112</v>
      </c>
      <c r="C11" s="27" t="s">
        <v>50</v>
      </c>
      <c r="D11" s="34">
        <v>175</v>
      </c>
      <c r="E11" s="34">
        <v>3990</v>
      </c>
      <c r="F11" s="34">
        <v>6000</v>
      </c>
      <c r="G11" s="34">
        <v>10700</v>
      </c>
      <c r="H11" s="34">
        <v>4053</v>
      </c>
      <c r="I11" s="34">
        <v>6327</v>
      </c>
      <c r="J11" s="34">
        <v>11730</v>
      </c>
    </row>
    <row r="12" spans="1:15" ht="12" customHeight="1">
      <c r="A12" s="63">
        <v>3</v>
      </c>
      <c r="B12" s="21">
        <v>12113</v>
      </c>
      <c r="C12" s="23" t="s">
        <v>51</v>
      </c>
      <c r="D12" s="33">
        <v>45</v>
      </c>
      <c r="E12" s="33">
        <v>9460</v>
      </c>
      <c r="F12" s="33">
        <v>11057</v>
      </c>
      <c r="G12" s="33">
        <v>14216</v>
      </c>
      <c r="H12" s="33">
        <v>9460</v>
      </c>
      <c r="I12" s="33">
        <v>11057</v>
      </c>
      <c r="J12" s="33">
        <v>14216</v>
      </c>
    </row>
    <row r="13" spans="1:15" ht="12" customHeight="1">
      <c r="A13" s="63">
        <v>4</v>
      </c>
      <c r="B13" s="24">
        <v>12111</v>
      </c>
      <c r="C13" s="27" t="s">
        <v>200</v>
      </c>
      <c r="D13" s="34">
        <v>544</v>
      </c>
      <c r="E13" s="34">
        <v>5974</v>
      </c>
      <c r="F13" s="34">
        <v>8642</v>
      </c>
      <c r="G13" s="34">
        <v>12502</v>
      </c>
      <c r="H13" s="34">
        <v>6000</v>
      </c>
      <c r="I13" s="34">
        <v>8865</v>
      </c>
      <c r="J13" s="34">
        <v>13169</v>
      </c>
    </row>
    <row r="14" spans="1:15" ht="12" customHeight="1">
      <c r="A14" s="63">
        <v>5</v>
      </c>
      <c r="B14" s="21">
        <v>12212</v>
      </c>
      <c r="C14" s="23" t="s">
        <v>57</v>
      </c>
      <c r="D14" s="33">
        <v>338</v>
      </c>
      <c r="E14" s="33">
        <v>6500</v>
      </c>
      <c r="F14" s="33">
        <v>9515</v>
      </c>
      <c r="G14" s="33">
        <v>13630</v>
      </c>
      <c r="H14" s="33">
        <v>6866</v>
      </c>
      <c r="I14" s="33">
        <v>9891</v>
      </c>
      <c r="J14" s="33">
        <v>14065</v>
      </c>
    </row>
    <row r="15" spans="1:15" ht="12" customHeight="1">
      <c r="A15" s="63">
        <v>6</v>
      </c>
      <c r="B15" s="24">
        <v>13301</v>
      </c>
      <c r="C15" s="27" t="s">
        <v>204</v>
      </c>
      <c r="D15" s="34">
        <v>77</v>
      </c>
      <c r="E15" s="34">
        <v>10075</v>
      </c>
      <c r="F15" s="34">
        <v>14100</v>
      </c>
      <c r="G15" s="34">
        <v>20000</v>
      </c>
      <c r="H15" s="34">
        <v>10609</v>
      </c>
      <c r="I15" s="34">
        <v>14200</v>
      </c>
      <c r="J15" s="34">
        <v>20000</v>
      </c>
    </row>
    <row r="16" spans="1:15" ht="12" customHeight="1">
      <c r="A16" s="63">
        <v>7</v>
      </c>
      <c r="B16" s="21">
        <v>11203</v>
      </c>
      <c r="C16" s="23" t="s">
        <v>308</v>
      </c>
      <c r="D16" s="33">
        <v>284</v>
      </c>
      <c r="E16" s="33">
        <v>7453</v>
      </c>
      <c r="F16" s="33">
        <v>12532</v>
      </c>
      <c r="G16" s="33">
        <v>17970</v>
      </c>
      <c r="H16" s="33">
        <v>7557</v>
      </c>
      <c r="I16" s="33">
        <v>13136</v>
      </c>
      <c r="J16" s="33">
        <v>19338</v>
      </c>
    </row>
    <row r="17" spans="1:10" ht="12" customHeight="1">
      <c r="A17" s="63">
        <v>8</v>
      </c>
      <c r="B17" s="24">
        <v>11202</v>
      </c>
      <c r="C17" s="27" t="s">
        <v>307</v>
      </c>
      <c r="D17" s="34">
        <v>268</v>
      </c>
      <c r="E17" s="34">
        <v>4900</v>
      </c>
      <c r="F17" s="34">
        <v>8860</v>
      </c>
      <c r="G17" s="34">
        <v>15971</v>
      </c>
      <c r="H17" s="34">
        <v>5000</v>
      </c>
      <c r="I17" s="34">
        <v>9000</v>
      </c>
      <c r="J17" s="34">
        <v>16941</v>
      </c>
    </row>
    <row r="18" spans="1:10" ht="12" customHeight="1">
      <c r="A18" s="63">
        <v>9</v>
      </c>
      <c r="B18" s="21">
        <v>13230</v>
      </c>
      <c r="C18" s="23" t="s">
        <v>64</v>
      </c>
      <c r="D18" s="33">
        <v>97</v>
      </c>
      <c r="E18" s="33">
        <v>5752</v>
      </c>
      <c r="F18" s="33">
        <v>8504</v>
      </c>
      <c r="G18" s="33">
        <v>12300</v>
      </c>
      <c r="H18" s="33">
        <v>5760</v>
      </c>
      <c r="I18" s="33">
        <v>9225</v>
      </c>
      <c r="J18" s="33">
        <v>12464</v>
      </c>
    </row>
    <row r="19" spans="1:10" ht="12" customHeight="1">
      <c r="A19" s="63">
        <v>10</v>
      </c>
      <c r="B19" s="24">
        <v>12241</v>
      </c>
      <c r="C19" s="27" t="s">
        <v>62</v>
      </c>
      <c r="D19" s="34">
        <v>154</v>
      </c>
      <c r="E19" s="34">
        <v>6345</v>
      </c>
      <c r="F19" s="34">
        <v>8179</v>
      </c>
      <c r="G19" s="34">
        <v>11925</v>
      </c>
      <c r="H19" s="34">
        <v>6435</v>
      </c>
      <c r="I19" s="34">
        <v>8501</v>
      </c>
      <c r="J19" s="34">
        <v>12182</v>
      </c>
    </row>
    <row r="20" spans="1:10" ht="12" customHeight="1">
      <c r="A20" s="63">
        <v>11</v>
      </c>
      <c r="B20" s="21">
        <v>13420</v>
      </c>
      <c r="C20" s="23" t="s">
        <v>68</v>
      </c>
      <c r="D20" s="33">
        <v>33</v>
      </c>
      <c r="E20" s="33">
        <v>8000</v>
      </c>
      <c r="F20" s="33">
        <v>11261</v>
      </c>
      <c r="G20" s="33">
        <v>20000</v>
      </c>
      <c r="H20" s="33">
        <v>8000</v>
      </c>
      <c r="I20" s="33">
        <v>11261</v>
      </c>
      <c r="J20" s="33">
        <v>20000</v>
      </c>
    </row>
    <row r="21" spans="1:10" ht="12" customHeight="1">
      <c r="A21" s="63">
        <v>12</v>
      </c>
      <c r="B21" s="24">
        <v>13304</v>
      </c>
      <c r="C21" s="27" t="s">
        <v>228</v>
      </c>
      <c r="D21" s="34">
        <v>430</v>
      </c>
      <c r="E21" s="34">
        <v>8142</v>
      </c>
      <c r="F21" s="34">
        <v>11616</v>
      </c>
      <c r="G21" s="34">
        <v>13007</v>
      </c>
      <c r="H21" s="34">
        <v>8150</v>
      </c>
      <c r="I21" s="34">
        <v>11641</v>
      </c>
      <c r="J21" s="34">
        <v>13012</v>
      </c>
    </row>
    <row r="22" spans="1:10" ht="12" customHeight="1">
      <c r="A22" s="63">
        <v>13</v>
      </c>
      <c r="B22" s="21">
        <v>11201</v>
      </c>
      <c r="C22" s="23" t="s">
        <v>49</v>
      </c>
      <c r="D22" s="33">
        <v>458</v>
      </c>
      <c r="E22" s="33">
        <v>5000</v>
      </c>
      <c r="F22" s="33">
        <v>10000</v>
      </c>
      <c r="G22" s="33">
        <v>15238</v>
      </c>
      <c r="H22" s="33">
        <v>5000</v>
      </c>
      <c r="I22" s="33">
        <v>10000</v>
      </c>
      <c r="J22" s="33">
        <v>16500</v>
      </c>
    </row>
    <row r="23" spans="1:10" ht="12" customHeight="1">
      <c r="A23" s="63">
        <v>14</v>
      </c>
      <c r="B23" s="24">
        <v>13210</v>
      </c>
      <c r="C23" s="27" t="s">
        <v>63</v>
      </c>
      <c r="D23" s="34">
        <v>896</v>
      </c>
      <c r="E23" s="34">
        <v>5000</v>
      </c>
      <c r="F23" s="34">
        <v>7744</v>
      </c>
      <c r="G23" s="34">
        <v>11196</v>
      </c>
      <c r="H23" s="34">
        <v>5109</v>
      </c>
      <c r="I23" s="34">
        <v>8077</v>
      </c>
      <c r="J23" s="34">
        <v>11503</v>
      </c>
    </row>
    <row r="24" spans="1:10" ht="12" customHeight="1">
      <c r="A24" s="63">
        <v>15</v>
      </c>
      <c r="B24" s="21">
        <v>12222</v>
      </c>
      <c r="C24" s="23" t="s">
        <v>60</v>
      </c>
      <c r="D24" s="33">
        <v>218</v>
      </c>
      <c r="E24" s="33">
        <v>5135</v>
      </c>
      <c r="F24" s="33">
        <v>8123</v>
      </c>
      <c r="G24" s="33">
        <v>12000</v>
      </c>
      <c r="H24" s="33">
        <v>5672</v>
      </c>
      <c r="I24" s="33">
        <v>8659</v>
      </c>
      <c r="J24" s="33">
        <v>12774</v>
      </c>
    </row>
    <row r="25" spans="1:10" ht="12" customHeight="1">
      <c r="A25" s="63">
        <v>16</v>
      </c>
      <c r="B25" s="24">
        <v>13493</v>
      </c>
      <c r="C25" s="27" t="s">
        <v>268</v>
      </c>
      <c r="D25" s="34">
        <v>56</v>
      </c>
      <c r="E25" s="34">
        <v>5604</v>
      </c>
      <c r="F25" s="34">
        <v>7630</v>
      </c>
      <c r="G25" s="34">
        <v>9518</v>
      </c>
      <c r="H25" s="34">
        <v>5784</v>
      </c>
      <c r="I25" s="34">
        <v>7885</v>
      </c>
      <c r="J25" s="34">
        <v>9729</v>
      </c>
    </row>
    <row r="26" spans="1:10" ht="12" customHeight="1">
      <c r="A26" s="63">
        <v>17</v>
      </c>
      <c r="B26" s="21">
        <v>12214</v>
      </c>
      <c r="C26" s="23" t="s">
        <v>562</v>
      </c>
      <c r="D26" s="33">
        <v>59</v>
      </c>
      <c r="E26" s="33">
        <v>8310</v>
      </c>
      <c r="F26" s="33">
        <v>10414</v>
      </c>
      <c r="G26" s="33">
        <v>14415</v>
      </c>
      <c r="H26" s="33">
        <v>8944</v>
      </c>
      <c r="I26" s="33">
        <v>11340</v>
      </c>
      <c r="J26" s="33">
        <v>14528</v>
      </c>
    </row>
    <row r="27" spans="1:10" ht="12" customHeight="1">
      <c r="A27" s="63">
        <v>18</v>
      </c>
      <c r="B27" s="24">
        <v>12121</v>
      </c>
      <c r="C27" s="27" t="s">
        <v>309</v>
      </c>
      <c r="D27" s="34">
        <v>385</v>
      </c>
      <c r="E27" s="34">
        <v>5368</v>
      </c>
      <c r="F27" s="34">
        <v>7875</v>
      </c>
      <c r="G27" s="34">
        <v>13194</v>
      </c>
      <c r="H27" s="34">
        <v>5410</v>
      </c>
      <c r="I27" s="34">
        <v>8548</v>
      </c>
      <c r="J27" s="34">
        <v>13776</v>
      </c>
    </row>
    <row r="28" spans="1:10" ht="12" customHeight="1">
      <c r="A28" s="63">
        <v>19</v>
      </c>
      <c r="B28" s="21">
        <v>12191</v>
      </c>
      <c r="C28" s="23" t="s">
        <v>201</v>
      </c>
      <c r="D28" s="33">
        <v>74</v>
      </c>
      <c r="E28" s="33">
        <v>5830</v>
      </c>
      <c r="F28" s="33">
        <v>8029</v>
      </c>
      <c r="G28" s="33">
        <v>11628</v>
      </c>
      <c r="H28" s="33">
        <v>6500</v>
      </c>
      <c r="I28" s="33">
        <v>8367</v>
      </c>
      <c r="J28" s="33">
        <v>12503</v>
      </c>
    </row>
    <row r="29" spans="1:10" ht="12" customHeight="1">
      <c r="A29" s="63">
        <v>20</v>
      </c>
      <c r="B29" s="24">
        <v>13242</v>
      </c>
      <c r="C29" s="27" t="s">
        <v>65</v>
      </c>
      <c r="D29" s="34">
        <v>260</v>
      </c>
      <c r="E29" s="34">
        <v>5247</v>
      </c>
      <c r="F29" s="34">
        <v>7675</v>
      </c>
      <c r="G29" s="34">
        <v>11452</v>
      </c>
      <c r="H29" s="34">
        <v>5353</v>
      </c>
      <c r="I29" s="34">
        <v>8083</v>
      </c>
      <c r="J29" s="34">
        <v>11543</v>
      </c>
    </row>
    <row r="30" spans="1:10" ht="12" customHeight="1">
      <c r="A30" s="63">
        <v>21</v>
      </c>
      <c r="B30" s="21">
        <v>13292</v>
      </c>
      <c r="C30" s="23" t="s">
        <v>311</v>
      </c>
      <c r="D30" s="33">
        <v>415</v>
      </c>
      <c r="E30" s="33">
        <v>5642</v>
      </c>
      <c r="F30" s="33">
        <v>8786</v>
      </c>
      <c r="G30" s="33">
        <v>12275</v>
      </c>
      <c r="H30" s="33">
        <v>5750</v>
      </c>
      <c r="I30" s="33">
        <v>9040</v>
      </c>
      <c r="J30" s="33">
        <v>12485</v>
      </c>
    </row>
    <row r="31" spans="1:10" ht="12" customHeight="1">
      <c r="A31" s="63">
        <v>22</v>
      </c>
      <c r="B31" s="24">
        <v>12213</v>
      </c>
      <c r="C31" s="27" t="s">
        <v>58</v>
      </c>
      <c r="D31" s="34">
        <v>84</v>
      </c>
      <c r="E31" s="34">
        <v>6610</v>
      </c>
      <c r="F31" s="34">
        <v>9577</v>
      </c>
      <c r="G31" s="34">
        <v>14183</v>
      </c>
      <c r="H31" s="34">
        <v>7121</v>
      </c>
      <c r="I31" s="34">
        <v>10115</v>
      </c>
      <c r="J31" s="34">
        <v>15422</v>
      </c>
    </row>
    <row r="32" spans="1:10" ht="12" customHeight="1">
      <c r="A32" s="63">
        <v>23</v>
      </c>
      <c r="B32" s="21">
        <v>12230</v>
      </c>
      <c r="C32" s="23" t="s">
        <v>61</v>
      </c>
      <c r="D32" s="33">
        <v>372</v>
      </c>
      <c r="E32" s="33">
        <v>8010</v>
      </c>
      <c r="F32" s="33">
        <v>10399</v>
      </c>
      <c r="G32" s="33">
        <v>13163</v>
      </c>
      <c r="H32" s="33">
        <v>8052</v>
      </c>
      <c r="I32" s="33">
        <v>10417</v>
      </c>
      <c r="J32" s="33">
        <v>13196</v>
      </c>
    </row>
    <row r="33" spans="1:10" ht="12" customHeight="1">
      <c r="A33" s="63">
        <v>24</v>
      </c>
      <c r="B33" s="24">
        <v>14201</v>
      </c>
      <c r="C33" s="27" t="s">
        <v>75</v>
      </c>
      <c r="D33" s="34">
        <v>62</v>
      </c>
      <c r="E33" s="34">
        <v>2546</v>
      </c>
      <c r="F33" s="34">
        <v>3577</v>
      </c>
      <c r="G33" s="34">
        <v>5465</v>
      </c>
      <c r="H33" s="34">
        <v>2700</v>
      </c>
      <c r="I33" s="34">
        <v>4232</v>
      </c>
      <c r="J33" s="34">
        <v>5740</v>
      </c>
    </row>
    <row r="34" spans="1:10" ht="12" customHeight="1">
      <c r="A34" s="63">
        <v>25</v>
      </c>
      <c r="B34" s="21">
        <v>12211</v>
      </c>
      <c r="C34" s="23" t="s">
        <v>56</v>
      </c>
      <c r="D34" s="33">
        <v>827</v>
      </c>
      <c r="E34" s="33">
        <v>5400</v>
      </c>
      <c r="F34" s="33">
        <v>7851</v>
      </c>
      <c r="G34" s="33">
        <v>11207</v>
      </c>
      <c r="H34" s="33">
        <v>5716</v>
      </c>
      <c r="I34" s="33">
        <v>8380</v>
      </c>
      <c r="J34" s="33">
        <v>12025</v>
      </c>
    </row>
    <row r="35" spans="1:10" ht="12" customHeight="1">
      <c r="A35" s="63">
        <v>26</v>
      </c>
      <c r="B35" s="24">
        <v>13302</v>
      </c>
      <c r="C35" s="27" t="s">
        <v>67</v>
      </c>
      <c r="D35" s="34">
        <v>112</v>
      </c>
      <c r="E35" s="34">
        <v>7896</v>
      </c>
      <c r="F35" s="34">
        <v>9044</v>
      </c>
      <c r="G35" s="34">
        <v>11759</v>
      </c>
      <c r="H35" s="34">
        <v>7973</v>
      </c>
      <c r="I35" s="34">
        <v>9330</v>
      </c>
      <c r="J35" s="34">
        <v>12227</v>
      </c>
    </row>
    <row r="36" spans="1:10" ht="12" customHeight="1">
      <c r="A36" s="63">
        <v>27</v>
      </c>
      <c r="B36" s="21">
        <v>12132</v>
      </c>
      <c r="C36" s="23" t="s">
        <v>53</v>
      </c>
      <c r="D36" s="33">
        <v>65</v>
      </c>
      <c r="E36" s="33">
        <v>8700</v>
      </c>
      <c r="F36" s="33">
        <v>10870</v>
      </c>
      <c r="G36" s="33">
        <v>16426</v>
      </c>
      <c r="H36" s="33">
        <v>9000</v>
      </c>
      <c r="I36" s="33">
        <v>11621</v>
      </c>
      <c r="J36" s="33">
        <v>17170</v>
      </c>
    </row>
    <row r="37" spans="1:10" ht="12" customHeight="1">
      <c r="A37" s="63">
        <v>28</v>
      </c>
      <c r="B37" s="24">
        <v>13241</v>
      </c>
      <c r="C37" s="27" t="s">
        <v>202</v>
      </c>
      <c r="D37" s="34">
        <v>461</v>
      </c>
      <c r="E37" s="34">
        <v>5910</v>
      </c>
      <c r="F37" s="34">
        <v>8374</v>
      </c>
      <c r="G37" s="34">
        <v>12632</v>
      </c>
      <c r="H37" s="34">
        <v>6120</v>
      </c>
      <c r="I37" s="34">
        <v>8752</v>
      </c>
      <c r="J37" s="34">
        <v>13157</v>
      </c>
    </row>
    <row r="38" spans="1:10" ht="12" customHeight="1">
      <c r="A38" s="63">
        <v>29</v>
      </c>
      <c r="B38" s="21">
        <v>13291</v>
      </c>
      <c r="C38" s="23" t="s">
        <v>203</v>
      </c>
      <c r="D38" s="33">
        <v>577</v>
      </c>
      <c r="E38" s="33">
        <v>7000</v>
      </c>
      <c r="F38" s="33">
        <v>9290</v>
      </c>
      <c r="G38" s="33">
        <v>13264</v>
      </c>
      <c r="H38" s="33">
        <v>7800</v>
      </c>
      <c r="I38" s="33">
        <v>10390</v>
      </c>
      <c r="J38" s="33">
        <v>14024</v>
      </c>
    </row>
    <row r="39" spans="1:10" ht="12" customHeight="1">
      <c r="A39" s="63">
        <v>30</v>
      </c>
      <c r="B39" s="24">
        <v>12123</v>
      </c>
      <c r="C39" s="27" t="s">
        <v>310</v>
      </c>
      <c r="D39" s="34">
        <v>34</v>
      </c>
      <c r="E39" s="34">
        <v>4202</v>
      </c>
      <c r="F39" s="34">
        <v>8431</v>
      </c>
      <c r="G39" s="34">
        <v>11623</v>
      </c>
      <c r="H39" s="34">
        <v>5000</v>
      </c>
      <c r="I39" s="34">
        <v>8431</v>
      </c>
      <c r="J39" s="34">
        <v>11700</v>
      </c>
    </row>
    <row r="40" spans="1:10" ht="12" customHeight="1">
      <c r="A40" s="63">
        <v>31</v>
      </c>
      <c r="B40" s="21">
        <v>13243</v>
      </c>
      <c r="C40" s="23" t="s">
        <v>563</v>
      </c>
      <c r="D40" s="33">
        <v>63</v>
      </c>
      <c r="E40" s="33">
        <v>12100</v>
      </c>
      <c r="F40" s="33">
        <v>18702</v>
      </c>
      <c r="G40" s="33">
        <v>29750</v>
      </c>
      <c r="H40" s="33">
        <v>12134</v>
      </c>
      <c r="I40" s="33">
        <v>18702</v>
      </c>
      <c r="J40" s="33">
        <v>30000</v>
      </c>
    </row>
    <row r="41" spans="1:10" ht="12" customHeight="1">
      <c r="A41" s="63">
        <v>32</v>
      </c>
      <c r="B41" s="26">
        <v>2</v>
      </c>
      <c r="C41" s="69" t="s">
        <v>77</v>
      </c>
      <c r="D41" s="34"/>
      <c r="E41" s="34"/>
      <c r="F41" s="34"/>
      <c r="G41" s="34"/>
      <c r="H41" s="34"/>
      <c r="I41" s="34"/>
      <c r="J41" s="34"/>
    </row>
    <row r="42" spans="1:10" ht="12" customHeight="1">
      <c r="A42" s="63">
        <v>33</v>
      </c>
      <c r="B42" s="21">
        <v>24111</v>
      </c>
      <c r="C42" s="23" t="s">
        <v>96</v>
      </c>
      <c r="D42" s="33">
        <v>174</v>
      </c>
      <c r="E42" s="33">
        <v>4000</v>
      </c>
      <c r="F42" s="33">
        <v>5250</v>
      </c>
      <c r="G42" s="33">
        <v>6792</v>
      </c>
      <c r="H42" s="33">
        <v>4100</v>
      </c>
      <c r="I42" s="33">
        <v>5356</v>
      </c>
      <c r="J42" s="33">
        <v>6890</v>
      </c>
    </row>
    <row r="43" spans="1:10" ht="12" customHeight="1">
      <c r="A43" s="63">
        <v>34</v>
      </c>
      <c r="B43" s="24">
        <v>21471</v>
      </c>
      <c r="C43" s="27" t="s">
        <v>337</v>
      </c>
      <c r="D43" s="34">
        <v>855</v>
      </c>
      <c r="E43" s="34">
        <v>4919</v>
      </c>
      <c r="F43" s="34">
        <v>6580</v>
      </c>
      <c r="G43" s="34">
        <v>9246</v>
      </c>
      <c r="H43" s="34">
        <v>6293</v>
      </c>
      <c r="I43" s="34">
        <v>7955</v>
      </c>
      <c r="J43" s="34">
        <v>9885</v>
      </c>
    </row>
    <row r="44" spans="1:10" ht="12" customHeight="1">
      <c r="A44" s="63">
        <v>35</v>
      </c>
      <c r="B44" s="21">
        <v>21443</v>
      </c>
      <c r="C44" s="23" t="s">
        <v>332</v>
      </c>
      <c r="D44" s="33">
        <v>135</v>
      </c>
      <c r="E44" s="33">
        <v>5000</v>
      </c>
      <c r="F44" s="33">
        <v>6300</v>
      </c>
      <c r="G44" s="33">
        <v>7774</v>
      </c>
      <c r="H44" s="33">
        <v>5512</v>
      </c>
      <c r="I44" s="33">
        <v>6695</v>
      </c>
      <c r="J44" s="33">
        <v>8830</v>
      </c>
    </row>
    <row r="45" spans="1:10" ht="12" customHeight="1">
      <c r="A45" s="63">
        <v>36</v>
      </c>
      <c r="B45" s="24">
        <v>26543</v>
      </c>
      <c r="C45" s="27" t="s">
        <v>279</v>
      </c>
      <c r="D45" s="34">
        <v>30</v>
      </c>
      <c r="E45" s="34">
        <v>6600</v>
      </c>
      <c r="F45" s="34">
        <v>7565</v>
      </c>
      <c r="G45" s="34">
        <v>9400</v>
      </c>
      <c r="H45" s="34">
        <v>6600</v>
      </c>
      <c r="I45" s="34">
        <v>7565</v>
      </c>
      <c r="J45" s="34">
        <v>9400</v>
      </c>
    </row>
    <row r="46" spans="1:10" ht="12" customHeight="1">
      <c r="A46" s="63">
        <v>37</v>
      </c>
      <c r="B46" s="21">
        <v>24112</v>
      </c>
      <c r="C46" s="23" t="s">
        <v>97</v>
      </c>
      <c r="D46" s="33">
        <v>35</v>
      </c>
      <c r="E46" s="33">
        <v>4100</v>
      </c>
      <c r="F46" s="33">
        <v>7308</v>
      </c>
      <c r="G46" s="33">
        <v>14320</v>
      </c>
      <c r="H46" s="33">
        <v>4350</v>
      </c>
      <c r="I46" s="33">
        <v>7453</v>
      </c>
      <c r="J46" s="33">
        <v>14320</v>
      </c>
    </row>
    <row r="47" spans="1:10" ht="12" customHeight="1">
      <c r="A47" s="63">
        <v>38</v>
      </c>
      <c r="B47" s="24">
        <v>2641</v>
      </c>
      <c r="C47" s="27" t="s">
        <v>547</v>
      </c>
      <c r="D47" s="34">
        <v>59</v>
      </c>
      <c r="E47" s="34">
        <v>4679</v>
      </c>
      <c r="F47" s="34">
        <v>6000</v>
      </c>
      <c r="G47" s="34">
        <v>9900</v>
      </c>
      <c r="H47" s="34">
        <v>5374</v>
      </c>
      <c r="I47" s="34">
        <v>6039</v>
      </c>
      <c r="J47" s="34">
        <v>9900</v>
      </c>
    </row>
    <row r="48" spans="1:10" ht="12" customHeight="1">
      <c r="A48" s="63">
        <v>39</v>
      </c>
      <c r="B48" s="21">
        <v>21311</v>
      </c>
      <c r="C48" s="23" t="s">
        <v>321</v>
      </c>
      <c r="D48" s="33">
        <v>382</v>
      </c>
      <c r="E48" s="33">
        <v>4220</v>
      </c>
      <c r="F48" s="33">
        <v>5452</v>
      </c>
      <c r="G48" s="33">
        <v>6320</v>
      </c>
      <c r="H48" s="33">
        <v>4975</v>
      </c>
      <c r="I48" s="33">
        <v>5829</v>
      </c>
      <c r="J48" s="33">
        <v>6587</v>
      </c>
    </row>
    <row r="49" spans="1:10" ht="12" customHeight="1">
      <c r="A49" s="63">
        <v>40</v>
      </c>
      <c r="B49" s="24">
        <v>21422</v>
      </c>
      <c r="C49" s="27" t="s">
        <v>328</v>
      </c>
      <c r="D49" s="34">
        <v>45</v>
      </c>
      <c r="E49" s="34">
        <v>3941</v>
      </c>
      <c r="F49" s="34">
        <v>5000</v>
      </c>
      <c r="G49" s="34">
        <v>6374</v>
      </c>
      <c r="H49" s="34">
        <v>4000</v>
      </c>
      <c r="I49" s="34">
        <v>5317</v>
      </c>
      <c r="J49" s="34">
        <v>6875</v>
      </c>
    </row>
    <row r="50" spans="1:10" ht="12" customHeight="1">
      <c r="A50" s="63">
        <v>41</v>
      </c>
      <c r="B50" s="21">
        <v>24213</v>
      </c>
      <c r="C50" s="23" t="s">
        <v>367</v>
      </c>
      <c r="D50" s="33">
        <v>192</v>
      </c>
      <c r="E50" s="33">
        <v>5000</v>
      </c>
      <c r="F50" s="33">
        <v>6957</v>
      </c>
      <c r="G50" s="33">
        <v>9753</v>
      </c>
      <c r="H50" s="33">
        <v>5098</v>
      </c>
      <c r="I50" s="33">
        <v>7516</v>
      </c>
      <c r="J50" s="33">
        <v>10000</v>
      </c>
    </row>
    <row r="51" spans="1:10" ht="12" customHeight="1">
      <c r="A51" s="63">
        <v>42</v>
      </c>
      <c r="B51" s="24">
        <v>24212</v>
      </c>
      <c r="C51" s="27" t="s">
        <v>366</v>
      </c>
      <c r="D51" s="34">
        <v>188</v>
      </c>
      <c r="E51" s="34">
        <v>3397</v>
      </c>
      <c r="F51" s="34">
        <v>6566</v>
      </c>
      <c r="G51" s="34">
        <v>12108</v>
      </c>
      <c r="H51" s="34">
        <v>3412</v>
      </c>
      <c r="I51" s="34">
        <v>6930</v>
      </c>
      <c r="J51" s="34">
        <v>12285</v>
      </c>
    </row>
    <row r="52" spans="1:10" ht="12" customHeight="1">
      <c r="A52" s="63">
        <v>43</v>
      </c>
      <c r="B52" s="21">
        <v>21451</v>
      </c>
      <c r="C52" s="23" t="s">
        <v>334</v>
      </c>
      <c r="D52" s="33">
        <v>69</v>
      </c>
      <c r="E52" s="33">
        <v>4792</v>
      </c>
      <c r="F52" s="33">
        <v>6035</v>
      </c>
      <c r="G52" s="33">
        <v>8478</v>
      </c>
      <c r="H52" s="33">
        <v>5040</v>
      </c>
      <c r="I52" s="33">
        <v>6377</v>
      </c>
      <c r="J52" s="33">
        <v>8574</v>
      </c>
    </row>
    <row r="53" spans="1:10" ht="12" customHeight="1">
      <c r="A53" s="63">
        <v>44</v>
      </c>
      <c r="B53" s="24">
        <v>21130</v>
      </c>
      <c r="C53" s="27" t="s">
        <v>78</v>
      </c>
      <c r="D53" s="34">
        <v>184</v>
      </c>
      <c r="E53" s="34">
        <v>5018</v>
      </c>
      <c r="F53" s="34">
        <v>6891</v>
      </c>
      <c r="G53" s="34">
        <v>10284</v>
      </c>
      <c r="H53" s="34">
        <v>5077</v>
      </c>
      <c r="I53" s="34">
        <v>7336</v>
      </c>
      <c r="J53" s="34">
        <v>10710</v>
      </c>
    </row>
    <row r="54" spans="1:10" ht="12" customHeight="1">
      <c r="A54" s="63">
        <v>45</v>
      </c>
      <c r="B54" s="21">
        <v>21711</v>
      </c>
      <c r="C54" s="23" t="s">
        <v>350</v>
      </c>
      <c r="D54" s="33">
        <v>177</v>
      </c>
      <c r="E54" s="33">
        <v>4398</v>
      </c>
      <c r="F54" s="33">
        <v>5163</v>
      </c>
      <c r="G54" s="33">
        <v>5880</v>
      </c>
      <c r="H54" s="33">
        <v>4568</v>
      </c>
      <c r="I54" s="33">
        <v>5456</v>
      </c>
      <c r="J54" s="33">
        <v>6166</v>
      </c>
    </row>
    <row r="55" spans="1:10" ht="12" customHeight="1">
      <c r="A55" s="63">
        <v>46</v>
      </c>
      <c r="B55" s="24">
        <v>24132</v>
      </c>
      <c r="C55" s="27" t="s">
        <v>99</v>
      </c>
      <c r="D55" s="34">
        <v>51</v>
      </c>
      <c r="E55" s="34">
        <v>5945</v>
      </c>
      <c r="F55" s="34">
        <v>9500</v>
      </c>
      <c r="G55" s="34">
        <v>13451</v>
      </c>
      <c r="H55" s="34">
        <v>6019</v>
      </c>
      <c r="I55" s="34">
        <v>10818</v>
      </c>
      <c r="J55" s="34">
        <v>14500</v>
      </c>
    </row>
    <row r="56" spans="1:10" ht="12" customHeight="1">
      <c r="A56" s="63">
        <v>47</v>
      </c>
      <c r="B56" s="21">
        <v>21522</v>
      </c>
      <c r="C56" s="23" t="s">
        <v>343</v>
      </c>
      <c r="D56" s="33">
        <v>185</v>
      </c>
      <c r="E56" s="33">
        <v>6000</v>
      </c>
      <c r="F56" s="33">
        <v>8207</v>
      </c>
      <c r="G56" s="33">
        <v>10000</v>
      </c>
      <c r="H56" s="33">
        <v>6057</v>
      </c>
      <c r="I56" s="33">
        <v>8280</v>
      </c>
      <c r="J56" s="33">
        <v>10015</v>
      </c>
    </row>
    <row r="57" spans="1:10" ht="12" customHeight="1">
      <c r="A57" s="63">
        <v>48</v>
      </c>
      <c r="B57" s="24">
        <v>25291</v>
      </c>
      <c r="C57" s="27" t="s">
        <v>385</v>
      </c>
      <c r="D57" s="34">
        <v>136</v>
      </c>
      <c r="E57" s="34">
        <v>4100</v>
      </c>
      <c r="F57" s="34">
        <v>6345</v>
      </c>
      <c r="G57" s="34">
        <v>7889</v>
      </c>
      <c r="H57" s="34">
        <v>4985</v>
      </c>
      <c r="I57" s="34">
        <v>6523</v>
      </c>
      <c r="J57" s="34">
        <v>8083</v>
      </c>
    </row>
    <row r="58" spans="1:10" ht="12" customHeight="1">
      <c r="A58" s="63">
        <v>49</v>
      </c>
      <c r="B58" s="21">
        <v>21222</v>
      </c>
      <c r="C58" s="23" t="s">
        <v>80</v>
      </c>
      <c r="D58" s="33">
        <v>40</v>
      </c>
      <c r="E58" s="33">
        <v>5921</v>
      </c>
      <c r="F58" s="33">
        <v>9229</v>
      </c>
      <c r="G58" s="33">
        <v>11387</v>
      </c>
      <c r="H58" s="33">
        <v>5921</v>
      </c>
      <c r="I58" s="33">
        <v>9349</v>
      </c>
      <c r="J58" s="33">
        <v>11437</v>
      </c>
    </row>
    <row r="59" spans="1:10" ht="12" customHeight="1">
      <c r="A59" s="63">
        <v>50</v>
      </c>
      <c r="B59" s="24">
        <v>26544</v>
      </c>
      <c r="C59" s="27" t="s">
        <v>395</v>
      </c>
      <c r="D59" s="34">
        <v>41</v>
      </c>
      <c r="E59" s="34">
        <v>3533</v>
      </c>
      <c r="F59" s="34">
        <v>6336</v>
      </c>
      <c r="G59" s="34">
        <v>9607</v>
      </c>
      <c r="H59" s="34">
        <v>4430</v>
      </c>
      <c r="I59" s="34">
        <v>6505</v>
      </c>
      <c r="J59" s="34">
        <v>9607</v>
      </c>
    </row>
    <row r="60" spans="1:10" ht="12" customHeight="1">
      <c r="A60" s="63">
        <v>51</v>
      </c>
      <c r="B60" s="21">
        <v>21511</v>
      </c>
      <c r="C60" s="23" t="s">
        <v>251</v>
      </c>
      <c r="D60" s="33">
        <v>214</v>
      </c>
      <c r="E60" s="33">
        <v>3260</v>
      </c>
      <c r="F60" s="33">
        <v>4200</v>
      </c>
      <c r="G60" s="33">
        <v>5110</v>
      </c>
      <c r="H60" s="33">
        <v>4111</v>
      </c>
      <c r="I60" s="33">
        <v>4685</v>
      </c>
      <c r="J60" s="33">
        <v>5369</v>
      </c>
    </row>
    <row r="61" spans="1:10" ht="12" customHeight="1">
      <c r="A61" s="63">
        <v>52</v>
      </c>
      <c r="B61" s="24">
        <v>21521</v>
      </c>
      <c r="C61" s="27" t="s">
        <v>252</v>
      </c>
      <c r="D61" s="34">
        <v>326</v>
      </c>
      <c r="E61" s="34">
        <v>5850</v>
      </c>
      <c r="F61" s="34">
        <v>7763</v>
      </c>
      <c r="G61" s="34">
        <v>10083</v>
      </c>
      <c r="H61" s="34">
        <v>6562</v>
      </c>
      <c r="I61" s="34">
        <v>7854</v>
      </c>
      <c r="J61" s="34">
        <v>10288</v>
      </c>
    </row>
    <row r="62" spans="1:10" ht="12" customHeight="1">
      <c r="A62" s="63">
        <v>53</v>
      </c>
      <c r="B62" s="21">
        <v>24131</v>
      </c>
      <c r="C62" s="23" t="s">
        <v>207</v>
      </c>
      <c r="D62" s="33">
        <v>235</v>
      </c>
      <c r="E62" s="33">
        <v>5940</v>
      </c>
      <c r="F62" s="33">
        <v>7701</v>
      </c>
      <c r="G62" s="33">
        <v>10356</v>
      </c>
      <c r="H62" s="33">
        <v>6097</v>
      </c>
      <c r="I62" s="33">
        <v>8000</v>
      </c>
      <c r="J62" s="33">
        <v>10566</v>
      </c>
    </row>
    <row r="63" spans="1:10" ht="12" customHeight="1">
      <c r="A63" s="63">
        <v>54</v>
      </c>
      <c r="B63" s="24">
        <v>21454</v>
      </c>
      <c r="C63" s="27" t="s">
        <v>335</v>
      </c>
      <c r="D63" s="34">
        <v>42</v>
      </c>
      <c r="E63" s="34">
        <v>3790</v>
      </c>
      <c r="F63" s="34">
        <v>5735</v>
      </c>
      <c r="G63" s="34">
        <v>8682</v>
      </c>
      <c r="H63" s="34">
        <v>4054</v>
      </c>
      <c r="I63" s="34">
        <v>5735</v>
      </c>
      <c r="J63" s="34">
        <v>9854</v>
      </c>
    </row>
    <row r="64" spans="1:10" ht="12" customHeight="1">
      <c r="A64" s="63">
        <v>55</v>
      </c>
      <c r="B64" s="21">
        <v>2114</v>
      </c>
      <c r="C64" s="23" t="s">
        <v>540</v>
      </c>
      <c r="D64" s="33">
        <v>145</v>
      </c>
      <c r="E64" s="33">
        <v>6204</v>
      </c>
      <c r="F64" s="33">
        <v>8038</v>
      </c>
      <c r="G64" s="33">
        <v>9738</v>
      </c>
      <c r="H64" s="33">
        <v>6219</v>
      </c>
      <c r="I64" s="33">
        <v>8110</v>
      </c>
      <c r="J64" s="33">
        <v>9756</v>
      </c>
    </row>
    <row r="65" spans="1:10" ht="12" customHeight="1">
      <c r="A65" s="63">
        <v>56</v>
      </c>
      <c r="B65" s="24">
        <v>21661</v>
      </c>
      <c r="C65" s="27" t="s">
        <v>89</v>
      </c>
      <c r="D65" s="34">
        <v>53</v>
      </c>
      <c r="E65" s="34">
        <v>2700</v>
      </c>
      <c r="F65" s="34">
        <v>3300</v>
      </c>
      <c r="G65" s="34">
        <v>4200</v>
      </c>
      <c r="H65" s="34">
        <v>2800</v>
      </c>
      <c r="I65" s="34">
        <v>3490</v>
      </c>
      <c r="J65" s="34">
        <v>4200</v>
      </c>
    </row>
    <row r="66" spans="1:10" ht="12" customHeight="1">
      <c r="A66" s="63">
        <v>57</v>
      </c>
      <c r="B66" s="21">
        <v>24231</v>
      </c>
      <c r="C66" s="23" t="s">
        <v>208</v>
      </c>
      <c r="D66" s="33">
        <v>114</v>
      </c>
      <c r="E66" s="33">
        <v>4920</v>
      </c>
      <c r="F66" s="33">
        <v>6497</v>
      </c>
      <c r="G66" s="33">
        <v>10239</v>
      </c>
      <c r="H66" s="33">
        <v>5275</v>
      </c>
      <c r="I66" s="33">
        <v>6784</v>
      </c>
      <c r="J66" s="33">
        <v>11767</v>
      </c>
    </row>
    <row r="67" spans="1:10" ht="12" customHeight="1">
      <c r="A67" s="63">
        <v>58</v>
      </c>
      <c r="B67" s="24">
        <v>25112</v>
      </c>
      <c r="C67" s="27" t="s">
        <v>567</v>
      </c>
      <c r="D67" s="34">
        <v>71</v>
      </c>
      <c r="E67" s="34">
        <v>5428</v>
      </c>
      <c r="F67" s="34">
        <v>7358</v>
      </c>
      <c r="G67" s="34">
        <v>10705</v>
      </c>
      <c r="H67" s="34">
        <v>5544</v>
      </c>
      <c r="I67" s="34">
        <v>7737</v>
      </c>
      <c r="J67" s="34">
        <v>10959</v>
      </c>
    </row>
    <row r="68" spans="1:10" ht="12" customHeight="1">
      <c r="A68" s="63">
        <v>59</v>
      </c>
      <c r="B68" s="21">
        <v>25151</v>
      </c>
      <c r="C68" s="23" t="s">
        <v>237</v>
      </c>
      <c r="D68" s="33">
        <v>104</v>
      </c>
      <c r="E68" s="33">
        <v>2781</v>
      </c>
      <c r="F68" s="33">
        <v>3090</v>
      </c>
      <c r="G68" s="33">
        <v>3830</v>
      </c>
      <c r="H68" s="33">
        <v>3014</v>
      </c>
      <c r="I68" s="33">
        <v>3435</v>
      </c>
      <c r="J68" s="33">
        <v>4166</v>
      </c>
    </row>
    <row r="69" spans="1:10" ht="12" customHeight="1">
      <c r="A69" s="63">
        <v>60</v>
      </c>
      <c r="B69" s="24">
        <v>21442</v>
      </c>
      <c r="C69" s="27" t="s">
        <v>331</v>
      </c>
      <c r="D69" s="34">
        <v>105</v>
      </c>
      <c r="E69" s="34">
        <v>3940</v>
      </c>
      <c r="F69" s="34">
        <v>4720</v>
      </c>
      <c r="G69" s="34">
        <v>5993</v>
      </c>
      <c r="H69" s="34">
        <v>4237</v>
      </c>
      <c r="I69" s="34">
        <v>5091</v>
      </c>
      <c r="J69" s="34">
        <v>7385</v>
      </c>
    </row>
    <row r="70" spans="1:10" ht="12" customHeight="1">
      <c r="A70" s="63">
        <v>61</v>
      </c>
      <c r="B70" s="21">
        <v>24234</v>
      </c>
      <c r="C70" s="23" t="s">
        <v>275</v>
      </c>
      <c r="D70" s="33">
        <v>74</v>
      </c>
      <c r="E70" s="33">
        <v>3741</v>
      </c>
      <c r="F70" s="33">
        <v>4951</v>
      </c>
      <c r="G70" s="33">
        <v>6170</v>
      </c>
      <c r="H70" s="33">
        <v>3741</v>
      </c>
      <c r="I70" s="33">
        <v>4951</v>
      </c>
      <c r="J70" s="33">
        <v>6170</v>
      </c>
    </row>
    <row r="71" spans="1:10" ht="12" customHeight="1">
      <c r="A71" s="63">
        <v>62</v>
      </c>
      <c r="B71" s="24">
        <v>21493</v>
      </c>
      <c r="C71" s="27" t="s">
        <v>83</v>
      </c>
      <c r="D71" s="34">
        <v>79</v>
      </c>
      <c r="E71" s="34">
        <v>4815</v>
      </c>
      <c r="F71" s="34">
        <v>7743</v>
      </c>
      <c r="G71" s="34">
        <v>10553</v>
      </c>
      <c r="H71" s="34">
        <v>5150</v>
      </c>
      <c r="I71" s="34">
        <v>7788</v>
      </c>
      <c r="J71" s="34">
        <v>11937</v>
      </c>
    </row>
    <row r="72" spans="1:10" ht="12" customHeight="1">
      <c r="A72" s="63">
        <v>63</v>
      </c>
      <c r="B72" s="21">
        <v>26112</v>
      </c>
      <c r="C72" s="23" t="s">
        <v>213</v>
      </c>
      <c r="D72" s="33">
        <v>95</v>
      </c>
      <c r="E72" s="33">
        <v>3660</v>
      </c>
      <c r="F72" s="33">
        <v>8900</v>
      </c>
      <c r="G72" s="33">
        <v>19504</v>
      </c>
      <c r="H72" s="33">
        <v>3681</v>
      </c>
      <c r="I72" s="33">
        <v>9180</v>
      </c>
      <c r="J72" s="33">
        <v>19554</v>
      </c>
    </row>
    <row r="73" spans="1:10" ht="12" customHeight="1">
      <c r="A73" s="63">
        <v>64</v>
      </c>
      <c r="B73" s="24">
        <v>21525</v>
      </c>
      <c r="C73" s="27" t="s">
        <v>270</v>
      </c>
      <c r="D73" s="34">
        <v>290</v>
      </c>
      <c r="E73" s="34">
        <v>5450</v>
      </c>
      <c r="F73" s="34">
        <v>7370</v>
      </c>
      <c r="G73" s="34">
        <v>9307</v>
      </c>
      <c r="H73" s="34">
        <v>5450</v>
      </c>
      <c r="I73" s="34">
        <v>7370</v>
      </c>
      <c r="J73" s="34">
        <v>9307</v>
      </c>
    </row>
    <row r="74" spans="1:10" ht="12" customHeight="1">
      <c r="A74" s="63">
        <v>65</v>
      </c>
      <c r="B74" s="21">
        <v>21495</v>
      </c>
      <c r="C74" s="23" t="s">
        <v>341</v>
      </c>
      <c r="D74" s="33">
        <v>38</v>
      </c>
      <c r="E74" s="33">
        <v>6934</v>
      </c>
      <c r="F74" s="33">
        <v>8810</v>
      </c>
      <c r="G74" s="33">
        <v>10752</v>
      </c>
      <c r="H74" s="33">
        <v>6934</v>
      </c>
      <c r="I74" s="33">
        <v>8810</v>
      </c>
      <c r="J74" s="33">
        <v>10752</v>
      </c>
    </row>
    <row r="75" spans="1:10" ht="12" customHeight="1">
      <c r="A75" s="63">
        <v>66</v>
      </c>
      <c r="B75" s="24">
        <v>25232</v>
      </c>
      <c r="C75" s="27" t="s">
        <v>381</v>
      </c>
      <c r="D75" s="34">
        <v>56</v>
      </c>
      <c r="E75" s="34">
        <v>5276</v>
      </c>
      <c r="F75" s="34">
        <v>7386</v>
      </c>
      <c r="G75" s="34">
        <v>10173</v>
      </c>
      <c r="H75" s="34">
        <v>5316</v>
      </c>
      <c r="I75" s="34">
        <v>7386</v>
      </c>
      <c r="J75" s="34">
        <v>10173</v>
      </c>
    </row>
    <row r="76" spans="1:10" ht="12" customHeight="1">
      <c r="A76" s="63">
        <v>67</v>
      </c>
      <c r="B76" s="21">
        <v>21411</v>
      </c>
      <c r="C76" s="23" t="s">
        <v>324</v>
      </c>
      <c r="D76" s="33">
        <v>976</v>
      </c>
      <c r="E76" s="33">
        <v>4370</v>
      </c>
      <c r="F76" s="33">
        <v>5488</v>
      </c>
      <c r="G76" s="33">
        <v>7294</v>
      </c>
      <c r="H76" s="33">
        <v>4494</v>
      </c>
      <c r="I76" s="33">
        <v>5772</v>
      </c>
      <c r="J76" s="33">
        <v>7653</v>
      </c>
    </row>
    <row r="77" spans="1:10" ht="12" customHeight="1">
      <c r="A77" s="63">
        <v>68</v>
      </c>
      <c r="B77" s="24">
        <v>24312</v>
      </c>
      <c r="C77" s="27" t="s">
        <v>107</v>
      </c>
      <c r="D77" s="34">
        <v>55</v>
      </c>
      <c r="E77" s="34">
        <v>4892</v>
      </c>
      <c r="F77" s="34">
        <v>7420</v>
      </c>
      <c r="G77" s="34">
        <v>10649</v>
      </c>
      <c r="H77" s="34">
        <v>5436</v>
      </c>
      <c r="I77" s="34">
        <v>7461</v>
      </c>
      <c r="J77" s="34">
        <v>11190</v>
      </c>
    </row>
    <row r="78" spans="1:10" ht="12" customHeight="1">
      <c r="A78" s="63">
        <v>69</v>
      </c>
      <c r="B78" s="21">
        <v>24313</v>
      </c>
      <c r="C78" s="23" t="s">
        <v>370</v>
      </c>
      <c r="D78" s="33">
        <v>50</v>
      </c>
      <c r="E78" s="33">
        <v>6552</v>
      </c>
      <c r="F78" s="33">
        <v>9739</v>
      </c>
      <c r="G78" s="33">
        <v>12500</v>
      </c>
      <c r="H78" s="33">
        <v>6600</v>
      </c>
      <c r="I78" s="33">
        <v>10146</v>
      </c>
      <c r="J78" s="33">
        <v>12938</v>
      </c>
    </row>
    <row r="79" spans="1:10" ht="12" customHeight="1">
      <c r="A79" s="63">
        <v>70</v>
      </c>
      <c r="B79" s="24">
        <v>21492</v>
      </c>
      <c r="C79" s="27" t="s">
        <v>340</v>
      </c>
      <c r="D79" s="34">
        <v>34</v>
      </c>
      <c r="E79" s="34">
        <v>4135</v>
      </c>
      <c r="F79" s="34">
        <v>5955</v>
      </c>
      <c r="G79" s="34">
        <v>7504</v>
      </c>
      <c r="H79" s="34">
        <v>4474</v>
      </c>
      <c r="I79" s="34">
        <v>6064</v>
      </c>
      <c r="J79" s="34">
        <v>7504</v>
      </c>
    </row>
    <row r="80" spans="1:10" ht="12" customHeight="1">
      <c r="A80" s="63">
        <v>71</v>
      </c>
      <c r="B80" s="21">
        <v>21441</v>
      </c>
      <c r="C80" s="23" t="s">
        <v>330</v>
      </c>
      <c r="D80" s="33">
        <v>200</v>
      </c>
      <c r="E80" s="33">
        <v>3875</v>
      </c>
      <c r="F80" s="33">
        <v>5268</v>
      </c>
      <c r="G80" s="33">
        <v>7099</v>
      </c>
      <c r="H80" s="33">
        <v>4469</v>
      </c>
      <c r="I80" s="33">
        <v>6057</v>
      </c>
      <c r="J80" s="33">
        <v>8337</v>
      </c>
    </row>
    <row r="81" spans="1:10" ht="12" customHeight="1">
      <c r="A81" s="63">
        <v>72</v>
      </c>
      <c r="B81" s="24">
        <v>21460</v>
      </c>
      <c r="C81" s="27" t="s">
        <v>336</v>
      </c>
      <c r="D81" s="34">
        <v>30</v>
      </c>
      <c r="E81" s="34">
        <v>5250</v>
      </c>
      <c r="F81" s="34">
        <v>6600</v>
      </c>
      <c r="G81" s="34">
        <v>7384</v>
      </c>
      <c r="H81" s="34">
        <v>6130</v>
      </c>
      <c r="I81" s="34">
        <v>7397</v>
      </c>
      <c r="J81" s="34">
        <v>8003</v>
      </c>
    </row>
    <row r="82" spans="1:10" ht="12" customHeight="1">
      <c r="A82" s="63">
        <v>73</v>
      </c>
      <c r="B82" s="21">
        <v>25220</v>
      </c>
      <c r="C82" s="23" t="s">
        <v>212</v>
      </c>
      <c r="D82" s="33">
        <v>59</v>
      </c>
      <c r="E82" s="33">
        <v>4232</v>
      </c>
      <c r="F82" s="33">
        <v>5095</v>
      </c>
      <c r="G82" s="33">
        <v>6490</v>
      </c>
      <c r="H82" s="33">
        <v>4232</v>
      </c>
      <c r="I82" s="33">
        <v>5219</v>
      </c>
      <c r="J82" s="33">
        <v>6490</v>
      </c>
    </row>
    <row r="83" spans="1:10" ht="12" customHeight="1">
      <c r="A83" s="63">
        <v>74</v>
      </c>
      <c r="B83" s="24">
        <v>21212</v>
      </c>
      <c r="C83" s="27" t="s">
        <v>79</v>
      </c>
      <c r="D83" s="34">
        <v>30</v>
      </c>
      <c r="E83" s="34">
        <v>4240</v>
      </c>
      <c r="F83" s="34">
        <v>5420</v>
      </c>
      <c r="G83" s="34">
        <v>10258</v>
      </c>
      <c r="H83" s="34">
        <v>4240</v>
      </c>
      <c r="I83" s="34">
        <v>5448</v>
      </c>
      <c r="J83" s="34">
        <v>10258</v>
      </c>
    </row>
    <row r="84" spans="1:10" ht="12" customHeight="1">
      <c r="A84" s="63">
        <v>75</v>
      </c>
      <c r="B84" s="21">
        <v>24233</v>
      </c>
      <c r="C84" s="23" t="s">
        <v>103</v>
      </c>
      <c r="D84" s="33">
        <v>191</v>
      </c>
      <c r="E84" s="33">
        <v>3257</v>
      </c>
      <c r="F84" s="33">
        <v>4000</v>
      </c>
      <c r="G84" s="33">
        <v>5087</v>
      </c>
      <c r="H84" s="33">
        <v>3300</v>
      </c>
      <c r="I84" s="33">
        <v>4050</v>
      </c>
      <c r="J84" s="33">
        <v>5203</v>
      </c>
    </row>
    <row r="85" spans="1:10" ht="12" customHeight="1">
      <c r="A85" s="63">
        <v>76</v>
      </c>
      <c r="B85" s="24">
        <v>21415</v>
      </c>
      <c r="C85" s="27" t="s">
        <v>327</v>
      </c>
      <c r="D85" s="34">
        <v>317</v>
      </c>
      <c r="E85" s="34">
        <v>4500</v>
      </c>
      <c r="F85" s="34">
        <v>5752</v>
      </c>
      <c r="G85" s="34">
        <v>7502</v>
      </c>
      <c r="H85" s="34">
        <v>4750</v>
      </c>
      <c r="I85" s="34">
        <v>5783</v>
      </c>
      <c r="J85" s="34">
        <v>7550</v>
      </c>
    </row>
    <row r="86" spans="1:10" ht="12" customHeight="1">
      <c r="A86" s="63">
        <v>77</v>
      </c>
      <c r="B86" s="21">
        <v>21498</v>
      </c>
      <c r="C86" s="23" t="s">
        <v>85</v>
      </c>
      <c r="D86" s="33">
        <v>44</v>
      </c>
      <c r="E86" s="33">
        <v>4882</v>
      </c>
      <c r="F86" s="33">
        <v>5492</v>
      </c>
      <c r="G86" s="33">
        <v>6960</v>
      </c>
      <c r="H86" s="33">
        <v>5016</v>
      </c>
      <c r="I86" s="33">
        <v>5574</v>
      </c>
      <c r="J86" s="33">
        <v>7280</v>
      </c>
    </row>
    <row r="87" spans="1:10" ht="12" customHeight="1">
      <c r="A87" s="63">
        <v>78</v>
      </c>
      <c r="B87" s="24">
        <v>26541</v>
      </c>
      <c r="C87" s="27" t="s">
        <v>214</v>
      </c>
      <c r="D87" s="34">
        <v>41</v>
      </c>
      <c r="E87" s="34">
        <v>6357</v>
      </c>
      <c r="F87" s="34">
        <v>7950</v>
      </c>
      <c r="G87" s="34">
        <v>8445</v>
      </c>
      <c r="H87" s="34">
        <v>6357</v>
      </c>
      <c r="I87" s="34">
        <v>7950</v>
      </c>
      <c r="J87" s="34">
        <v>8500</v>
      </c>
    </row>
    <row r="88" spans="1:10" ht="12" customHeight="1">
      <c r="A88" s="63">
        <v>79</v>
      </c>
      <c r="B88" s="21">
        <v>21632</v>
      </c>
      <c r="C88" s="23" t="s">
        <v>88</v>
      </c>
      <c r="D88" s="33">
        <v>106</v>
      </c>
      <c r="E88" s="33">
        <v>4280</v>
      </c>
      <c r="F88" s="33">
        <v>6424</v>
      </c>
      <c r="G88" s="33">
        <v>12453</v>
      </c>
      <c r="H88" s="33">
        <v>4580</v>
      </c>
      <c r="I88" s="33">
        <v>6878</v>
      </c>
      <c r="J88" s="33">
        <v>13178</v>
      </c>
    </row>
    <row r="89" spans="1:10" ht="12" customHeight="1">
      <c r="A89" s="63">
        <v>80</v>
      </c>
      <c r="B89" s="24">
        <v>21412</v>
      </c>
      <c r="C89" s="27" t="s">
        <v>325</v>
      </c>
      <c r="D89" s="34">
        <v>636</v>
      </c>
      <c r="E89" s="34">
        <v>1699</v>
      </c>
      <c r="F89" s="34">
        <v>2925</v>
      </c>
      <c r="G89" s="34">
        <v>5267</v>
      </c>
      <c r="H89" s="34">
        <v>1748</v>
      </c>
      <c r="I89" s="34">
        <v>3278</v>
      </c>
      <c r="J89" s="34">
        <v>5494</v>
      </c>
    </row>
    <row r="90" spans="1:10" ht="12" customHeight="1">
      <c r="A90" s="63">
        <v>81</v>
      </c>
      <c r="B90" s="21">
        <v>24320</v>
      </c>
      <c r="C90" s="23" t="s">
        <v>210</v>
      </c>
      <c r="D90" s="33">
        <v>48</v>
      </c>
      <c r="E90" s="33">
        <v>2000</v>
      </c>
      <c r="F90" s="33">
        <v>3853</v>
      </c>
      <c r="G90" s="33">
        <v>7406</v>
      </c>
      <c r="H90" s="33">
        <v>2000</v>
      </c>
      <c r="I90" s="33">
        <v>4060</v>
      </c>
      <c r="J90" s="33">
        <v>7519</v>
      </c>
    </row>
    <row r="91" spans="1:10" ht="12" customHeight="1">
      <c r="A91" s="63">
        <v>82</v>
      </c>
      <c r="B91" s="24">
        <v>21414</v>
      </c>
      <c r="C91" s="27" t="s">
        <v>326</v>
      </c>
      <c r="D91" s="34">
        <v>459</v>
      </c>
      <c r="E91" s="34">
        <v>4311</v>
      </c>
      <c r="F91" s="34">
        <v>5585</v>
      </c>
      <c r="G91" s="34">
        <v>6792</v>
      </c>
      <c r="H91" s="34">
        <v>4500</v>
      </c>
      <c r="I91" s="34">
        <v>5836</v>
      </c>
      <c r="J91" s="34">
        <v>7189</v>
      </c>
    </row>
    <row r="92" spans="1:10" ht="12" customHeight="1">
      <c r="A92" s="63">
        <v>83</v>
      </c>
      <c r="B92" s="21">
        <v>24291</v>
      </c>
      <c r="C92" s="23" t="s">
        <v>105</v>
      </c>
      <c r="D92" s="33">
        <v>149</v>
      </c>
      <c r="E92" s="33">
        <v>4036</v>
      </c>
      <c r="F92" s="33">
        <v>5376</v>
      </c>
      <c r="G92" s="33">
        <v>7951</v>
      </c>
      <c r="H92" s="33">
        <v>4036</v>
      </c>
      <c r="I92" s="33">
        <v>5376</v>
      </c>
      <c r="J92" s="33">
        <v>7951</v>
      </c>
    </row>
    <row r="93" spans="1:10" ht="12" customHeight="1">
      <c r="A93" s="63">
        <v>84</v>
      </c>
      <c r="B93" s="24">
        <v>24334</v>
      </c>
      <c r="C93" s="27" t="s">
        <v>566</v>
      </c>
      <c r="D93" s="34">
        <v>46</v>
      </c>
      <c r="E93" s="34">
        <v>2500</v>
      </c>
      <c r="F93" s="34">
        <v>3311</v>
      </c>
      <c r="G93" s="34">
        <v>4840</v>
      </c>
      <c r="H93" s="34">
        <v>3212</v>
      </c>
      <c r="I93" s="34">
        <v>4303</v>
      </c>
      <c r="J93" s="34">
        <v>5500</v>
      </c>
    </row>
    <row r="94" spans="1:10" ht="12" customHeight="1">
      <c r="A94" s="63">
        <v>85</v>
      </c>
      <c r="B94" s="21">
        <v>21523</v>
      </c>
      <c r="C94" s="23" t="s">
        <v>344</v>
      </c>
      <c r="D94" s="33">
        <v>58</v>
      </c>
      <c r="E94" s="33">
        <v>1996</v>
      </c>
      <c r="F94" s="33">
        <v>3188</v>
      </c>
      <c r="G94" s="33">
        <v>5164</v>
      </c>
      <c r="H94" s="33">
        <v>2052</v>
      </c>
      <c r="I94" s="33">
        <v>3382</v>
      </c>
      <c r="J94" s="33">
        <v>5269</v>
      </c>
    </row>
    <row r="95" spans="1:10" ht="12" customHeight="1">
      <c r="A95" s="63">
        <v>86</v>
      </c>
      <c r="B95" s="24">
        <v>25121</v>
      </c>
      <c r="C95" s="27" t="s">
        <v>377</v>
      </c>
      <c r="D95" s="34">
        <v>260</v>
      </c>
      <c r="E95" s="34">
        <v>5856</v>
      </c>
      <c r="F95" s="34">
        <v>7240</v>
      </c>
      <c r="G95" s="34">
        <v>9020</v>
      </c>
      <c r="H95" s="34">
        <v>6003</v>
      </c>
      <c r="I95" s="34">
        <v>7487</v>
      </c>
      <c r="J95" s="34">
        <v>9185</v>
      </c>
    </row>
    <row r="96" spans="1:10" ht="12" customHeight="1">
      <c r="A96" s="63">
        <v>87</v>
      </c>
      <c r="B96" s="21">
        <v>25111</v>
      </c>
      <c r="C96" s="23" t="s">
        <v>375</v>
      </c>
      <c r="D96" s="33">
        <v>126</v>
      </c>
      <c r="E96" s="33">
        <v>5900</v>
      </c>
      <c r="F96" s="33">
        <v>7100</v>
      </c>
      <c r="G96" s="33">
        <v>10794</v>
      </c>
      <c r="H96" s="33">
        <v>6017</v>
      </c>
      <c r="I96" s="33">
        <v>7144</v>
      </c>
      <c r="J96" s="33">
        <v>11361</v>
      </c>
    </row>
    <row r="97" spans="1:10" ht="12" customHeight="1">
      <c r="A97" s="63">
        <v>88</v>
      </c>
      <c r="B97" s="24">
        <v>24113</v>
      </c>
      <c r="C97" s="27" t="s">
        <v>98</v>
      </c>
      <c r="D97" s="34">
        <v>148</v>
      </c>
      <c r="E97" s="34">
        <v>5310</v>
      </c>
      <c r="F97" s="34">
        <v>8825</v>
      </c>
      <c r="G97" s="34">
        <v>12737</v>
      </c>
      <c r="H97" s="34">
        <v>6568</v>
      </c>
      <c r="I97" s="34">
        <v>10511</v>
      </c>
      <c r="J97" s="34">
        <v>13401</v>
      </c>
    </row>
    <row r="98" spans="1:10" ht="12" customHeight="1">
      <c r="A98" s="63">
        <v>89</v>
      </c>
      <c r="B98" s="21">
        <v>24331</v>
      </c>
      <c r="C98" s="23" t="s">
        <v>109</v>
      </c>
      <c r="D98" s="33">
        <v>218</v>
      </c>
      <c r="E98" s="33">
        <v>3900</v>
      </c>
      <c r="F98" s="33">
        <v>5282</v>
      </c>
      <c r="G98" s="33">
        <v>7633</v>
      </c>
      <c r="H98" s="33">
        <v>4264</v>
      </c>
      <c r="I98" s="33">
        <v>5778</v>
      </c>
      <c r="J98" s="33">
        <v>8011</v>
      </c>
    </row>
    <row r="99" spans="1:10" ht="12" customHeight="1">
      <c r="A99" s="63">
        <v>90</v>
      </c>
      <c r="B99" s="24">
        <v>21532</v>
      </c>
      <c r="C99" s="27" t="s">
        <v>86</v>
      </c>
      <c r="D99" s="34">
        <v>165</v>
      </c>
      <c r="E99" s="34">
        <v>4656</v>
      </c>
      <c r="F99" s="34">
        <v>5958</v>
      </c>
      <c r="G99" s="34">
        <v>7835</v>
      </c>
      <c r="H99" s="34">
        <v>5030</v>
      </c>
      <c r="I99" s="34">
        <v>6628</v>
      </c>
      <c r="J99" s="34">
        <v>8575</v>
      </c>
    </row>
    <row r="100" spans="1:10" ht="12" customHeight="1">
      <c r="A100" s="63">
        <v>91</v>
      </c>
      <c r="B100" s="21">
        <v>24240</v>
      </c>
      <c r="C100" s="23" t="s">
        <v>104</v>
      </c>
      <c r="D100" s="33">
        <v>58</v>
      </c>
      <c r="E100" s="33">
        <v>2688</v>
      </c>
      <c r="F100" s="33">
        <v>3848</v>
      </c>
      <c r="G100" s="33">
        <v>6054</v>
      </c>
      <c r="H100" s="33">
        <v>2689</v>
      </c>
      <c r="I100" s="33">
        <v>4216</v>
      </c>
      <c r="J100" s="33">
        <v>6054</v>
      </c>
    </row>
    <row r="101" spans="1:10" ht="12" customHeight="1">
      <c r="A101" s="63">
        <v>92</v>
      </c>
      <c r="B101" s="26">
        <v>3</v>
      </c>
      <c r="C101" s="69" t="s">
        <v>114</v>
      </c>
      <c r="D101" s="34"/>
      <c r="E101" s="34"/>
      <c r="F101" s="34"/>
      <c r="G101" s="34"/>
      <c r="H101" s="34"/>
      <c r="I101" s="34"/>
      <c r="J101" s="34"/>
    </row>
    <row r="102" spans="1:10" ht="12" customHeight="1">
      <c r="A102" s="63">
        <v>93</v>
      </c>
      <c r="B102" s="21">
        <v>31211</v>
      </c>
      <c r="C102" s="23" t="s">
        <v>411</v>
      </c>
      <c r="D102" s="33">
        <v>442</v>
      </c>
      <c r="E102" s="33">
        <v>2906</v>
      </c>
      <c r="F102" s="33">
        <v>3435</v>
      </c>
      <c r="G102" s="33">
        <v>4181</v>
      </c>
      <c r="H102" s="33">
        <v>4126</v>
      </c>
      <c r="I102" s="33">
        <v>5167</v>
      </c>
      <c r="J102" s="33">
        <v>6258</v>
      </c>
    </row>
    <row r="103" spans="1:10" ht="12" customHeight="1">
      <c r="A103" s="63">
        <v>94</v>
      </c>
      <c r="B103" s="24">
        <v>33222</v>
      </c>
      <c r="C103" s="27" t="s">
        <v>130</v>
      </c>
      <c r="D103" s="34">
        <v>234</v>
      </c>
      <c r="E103" s="34">
        <v>3052</v>
      </c>
      <c r="F103" s="34">
        <v>3784</v>
      </c>
      <c r="G103" s="34">
        <v>5441</v>
      </c>
      <c r="H103" s="34">
        <v>3131</v>
      </c>
      <c r="I103" s="34">
        <v>3912</v>
      </c>
      <c r="J103" s="34">
        <v>5658</v>
      </c>
    </row>
    <row r="104" spans="1:10" ht="12" customHeight="1">
      <c r="A104" s="63">
        <v>95</v>
      </c>
      <c r="B104" s="21">
        <v>33131</v>
      </c>
      <c r="C104" s="23" t="s">
        <v>126</v>
      </c>
      <c r="D104" s="33">
        <v>185</v>
      </c>
      <c r="E104" s="33">
        <v>3350</v>
      </c>
      <c r="F104" s="33">
        <v>4171</v>
      </c>
      <c r="G104" s="33">
        <v>5894</v>
      </c>
      <c r="H104" s="33">
        <v>3400</v>
      </c>
      <c r="I104" s="33">
        <v>4350</v>
      </c>
      <c r="J104" s="33">
        <v>6010</v>
      </c>
    </row>
    <row r="105" spans="1:10" ht="12" customHeight="1">
      <c r="A105" s="63">
        <v>96</v>
      </c>
      <c r="B105" s="24">
        <v>31006</v>
      </c>
      <c r="C105" s="27" t="s">
        <v>117</v>
      </c>
      <c r="D105" s="34">
        <v>452</v>
      </c>
      <c r="E105" s="34">
        <v>2665</v>
      </c>
      <c r="F105" s="34">
        <v>3266</v>
      </c>
      <c r="G105" s="34">
        <v>3903</v>
      </c>
      <c r="H105" s="34">
        <v>2912</v>
      </c>
      <c r="I105" s="34">
        <v>3588</v>
      </c>
      <c r="J105" s="34">
        <v>4409</v>
      </c>
    </row>
    <row r="106" spans="1:10" ht="12" customHeight="1">
      <c r="A106" s="63">
        <v>97</v>
      </c>
      <c r="B106" s="21">
        <v>31004</v>
      </c>
      <c r="C106" s="23" t="s">
        <v>116</v>
      </c>
      <c r="D106" s="33">
        <v>97</v>
      </c>
      <c r="E106" s="33">
        <v>3027</v>
      </c>
      <c r="F106" s="33">
        <v>3800</v>
      </c>
      <c r="G106" s="33">
        <v>4770</v>
      </c>
      <c r="H106" s="33">
        <v>3207</v>
      </c>
      <c r="I106" s="33">
        <v>3972</v>
      </c>
      <c r="J106" s="33">
        <v>5008</v>
      </c>
    </row>
    <row r="107" spans="1:10" ht="12" customHeight="1">
      <c r="A107" s="63">
        <v>98</v>
      </c>
      <c r="B107" s="24">
        <v>31392</v>
      </c>
      <c r="C107" s="27" t="s">
        <v>416</v>
      </c>
      <c r="D107" s="34">
        <v>69</v>
      </c>
      <c r="E107" s="34">
        <v>1670</v>
      </c>
      <c r="F107" s="34">
        <v>1916</v>
      </c>
      <c r="G107" s="34">
        <v>2352</v>
      </c>
      <c r="H107" s="34">
        <v>1686</v>
      </c>
      <c r="I107" s="34">
        <v>2960</v>
      </c>
      <c r="J107" s="34">
        <v>5147</v>
      </c>
    </row>
    <row r="108" spans="1:10" ht="12" customHeight="1">
      <c r="A108" s="63">
        <v>99</v>
      </c>
      <c r="B108" s="21">
        <v>3521</v>
      </c>
      <c r="C108" s="23" t="s">
        <v>554</v>
      </c>
      <c r="D108" s="33">
        <v>32</v>
      </c>
      <c r="E108" s="33">
        <v>1701</v>
      </c>
      <c r="F108" s="33">
        <v>2213</v>
      </c>
      <c r="G108" s="33">
        <v>2520</v>
      </c>
      <c r="H108" s="33">
        <v>1718</v>
      </c>
      <c r="I108" s="33">
        <v>2213</v>
      </c>
      <c r="J108" s="33">
        <v>2520</v>
      </c>
    </row>
    <row r="109" spans="1:10" ht="12" customHeight="1">
      <c r="A109" s="63">
        <v>100</v>
      </c>
      <c r="B109" s="24">
        <v>33221</v>
      </c>
      <c r="C109" s="27" t="s">
        <v>129</v>
      </c>
      <c r="D109" s="34">
        <v>69</v>
      </c>
      <c r="E109" s="34">
        <v>3000</v>
      </c>
      <c r="F109" s="34">
        <v>4500</v>
      </c>
      <c r="G109" s="34">
        <v>6800</v>
      </c>
      <c r="H109" s="34">
        <v>3000</v>
      </c>
      <c r="I109" s="34">
        <v>4588</v>
      </c>
      <c r="J109" s="34">
        <v>7794</v>
      </c>
    </row>
    <row r="110" spans="1:10" ht="12" customHeight="1">
      <c r="A110" s="63">
        <v>101</v>
      </c>
      <c r="B110" s="21">
        <v>33231</v>
      </c>
      <c r="C110" s="23" t="s">
        <v>432</v>
      </c>
      <c r="D110" s="33">
        <v>174</v>
      </c>
      <c r="E110" s="33">
        <v>3926</v>
      </c>
      <c r="F110" s="33">
        <v>4788</v>
      </c>
      <c r="G110" s="33">
        <v>5728</v>
      </c>
      <c r="H110" s="33">
        <v>3952</v>
      </c>
      <c r="I110" s="33">
        <v>4851</v>
      </c>
      <c r="J110" s="33">
        <v>6020</v>
      </c>
    </row>
    <row r="111" spans="1:10" ht="12" customHeight="1">
      <c r="A111" s="63">
        <v>102</v>
      </c>
      <c r="B111" s="24">
        <v>3116</v>
      </c>
      <c r="C111" s="27" t="s">
        <v>548</v>
      </c>
      <c r="D111" s="34">
        <v>158</v>
      </c>
      <c r="E111" s="34">
        <v>3248</v>
      </c>
      <c r="F111" s="34">
        <v>4050</v>
      </c>
      <c r="G111" s="34">
        <v>5331</v>
      </c>
      <c r="H111" s="34">
        <v>3943</v>
      </c>
      <c r="I111" s="34">
        <v>4885</v>
      </c>
      <c r="J111" s="34">
        <v>6688</v>
      </c>
    </row>
    <row r="112" spans="1:10" ht="12" customHeight="1">
      <c r="A112" s="63">
        <v>103</v>
      </c>
      <c r="B112" s="21">
        <v>31161</v>
      </c>
      <c r="C112" s="23" t="s">
        <v>404</v>
      </c>
      <c r="D112" s="33">
        <v>130</v>
      </c>
      <c r="E112" s="33">
        <v>3169</v>
      </c>
      <c r="F112" s="33">
        <v>3907</v>
      </c>
      <c r="G112" s="33">
        <v>4862</v>
      </c>
      <c r="H112" s="33">
        <v>3918</v>
      </c>
      <c r="I112" s="33">
        <v>4829</v>
      </c>
      <c r="J112" s="33">
        <v>6165</v>
      </c>
    </row>
    <row r="113" spans="1:10" ht="12" customHeight="1">
      <c r="A113" s="63">
        <v>104</v>
      </c>
      <c r="B113" s="24">
        <v>31111</v>
      </c>
      <c r="C113" s="27" t="s">
        <v>118</v>
      </c>
      <c r="D113" s="34">
        <v>116</v>
      </c>
      <c r="E113" s="34">
        <v>2773</v>
      </c>
      <c r="F113" s="34">
        <v>3339</v>
      </c>
      <c r="G113" s="34">
        <v>4343</v>
      </c>
      <c r="H113" s="34">
        <v>3248</v>
      </c>
      <c r="I113" s="34">
        <v>3751</v>
      </c>
      <c r="J113" s="34">
        <v>4912</v>
      </c>
    </row>
    <row r="114" spans="1:10" ht="12" customHeight="1">
      <c r="A114" s="63">
        <v>105</v>
      </c>
      <c r="B114" s="21">
        <v>3322</v>
      </c>
      <c r="C114" s="23" t="s">
        <v>553</v>
      </c>
      <c r="D114" s="33">
        <v>800</v>
      </c>
      <c r="E114" s="33">
        <v>2877</v>
      </c>
      <c r="F114" s="33">
        <v>4056</v>
      </c>
      <c r="G114" s="33">
        <v>6115</v>
      </c>
      <c r="H114" s="33">
        <v>3000</v>
      </c>
      <c r="I114" s="33">
        <v>4324</v>
      </c>
      <c r="J114" s="33">
        <v>6376</v>
      </c>
    </row>
    <row r="115" spans="1:10" ht="12" customHeight="1">
      <c r="A115" s="63">
        <v>106</v>
      </c>
      <c r="B115" s="24">
        <v>31131</v>
      </c>
      <c r="C115" s="27" t="s">
        <v>255</v>
      </c>
      <c r="D115" s="34">
        <v>65</v>
      </c>
      <c r="E115" s="34">
        <v>2901</v>
      </c>
      <c r="F115" s="34">
        <v>3719</v>
      </c>
      <c r="G115" s="34">
        <v>5511</v>
      </c>
      <c r="H115" s="34">
        <v>3187</v>
      </c>
      <c r="I115" s="34">
        <v>4332</v>
      </c>
      <c r="J115" s="34">
        <v>6054</v>
      </c>
    </row>
    <row r="116" spans="1:10" ht="12" customHeight="1">
      <c r="A116" s="63">
        <v>107</v>
      </c>
      <c r="B116" s="21">
        <v>31141</v>
      </c>
      <c r="C116" s="23" t="s">
        <v>256</v>
      </c>
      <c r="D116" s="33">
        <v>356</v>
      </c>
      <c r="E116" s="33">
        <v>2327</v>
      </c>
      <c r="F116" s="33">
        <v>3045</v>
      </c>
      <c r="G116" s="33">
        <v>4204</v>
      </c>
      <c r="H116" s="33">
        <v>2923</v>
      </c>
      <c r="I116" s="33">
        <v>3550</v>
      </c>
      <c r="J116" s="33">
        <v>4668</v>
      </c>
    </row>
    <row r="117" spans="1:10" ht="12" customHeight="1">
      <c r="A117" s="63">
        <v>108</v>
      </c>
      <c r="B117" s="24">
        <v>31144</v>
      </c>
      <c r="C117" s="27" t="s">
        <v>401</v>
      </c>
      <c r="D117" s="34">
        <v>249</v>
      </c>
      <c r="E117" s="34">
        <v>3321</v>
      </c>
      <c r="F117" s="34">
        <v>4150</v>
      </c>
      <c r="G117" s="34">
        <v>5212</v>
      </c>
      <c r="H117" s="34">
        <v>3603</v>
      </c>
      <c r="I117" s="34">
        <v>4440</v>
      </c>
      <c r="J117" s="34">
        <v>5614</v>
      </c>
    </row>
    <row r="118" spans="1:10" ht="12" customHeight="1">
      <c r="A118" s="63">
        <v>109</v>
      </c>
      <c r="B118" s="21">
        <v>35121</v>
      </c>
      <c r="C118" s="23" t="s">
        <v>243</v>
      </c>
      <c r="D118" s="33">
        <v>162</v>
      </c>
      <c r="E118" s="33">
        <v>3015</v>
      </c>
      <c r="F118" s="33">
        <v>3801</v>
      </c>
      <c r="G118" s="33">
        <v>5105</v>
      </c>
      <c r="H118" s="33">
        <v>3422</v>
      </c>
      <c r="I118" s="33">
        <v>4248</v>
      </c>
      <c r="J118" s="33">
        <v>5612</v>
      </c>
    </row>
    <row r="119" spans="1:10" ht="12" customHeight="1">
      <c r="A119" s="63">
        <v>110</v>
      </c>
      <c r="B119" s="24">
        <v>35123</v>
      </c>
      <c r="C119" s="27" t="s">
        <v>244</v>
      </c>
      <c r="D119" s="34">
        <v>333</v>
      </c>
      <c r="E119" s="34">
        <v>4620</v>
      </c>
      <c r="F119" s="34">
        <v>7059</v>
      </c>
      <c r="G119" s="34">
        <v>10071</v>
      </c>
      <c r="H119" s="34">
        <v>4646</v>
      </c>
      <c r="I119" s="34">
        <v>7104</v>
      </c>
      <c r="J119" s="34">
        <v>10131</v>
      </c>
    </row>
    <row r="120" spans="1:10" ht="12" customHeight="1">
      <c r="A120" s="63">
        <v>111</v>
      </c>
      <c r="B120" s="21">
        <v>34342</v>
      </c>
      <c r="C120" s="23" t="s">
        <v>282</v>
      </c>
      <c r="D120" s="33">
        <v>86</v>
      </c>
      <c r="E120" s="33">
        <v>4822</v>
      </c>
      <c r="F120" s="33">
        <v>5626</v>
      </c>
      <c r="G120" s="33">
        <v>7660</v>
      </c>
      <c r="H120" s="33">
        <v>5590</v>
      </c>
      <c r="I120" s="33">
        <v>6545</v>
      </c>
      <c r="J120" s="33">
        <v>8018</v>
      </c>
    </row>
    <row r="121" spans="1:10" ht="12" customHeight="1">
      <c r="A121" s="63">
        <v>112</v>
      </c>
      <c r="B121" s="24">
        <v>3141</v>
      </c>
      <c r="C121" s="27" t="s">
        <v>550</v>
      </c>
      <c r="D121" s="34">
        <v>150</v>
      </c>
      <c r="E121" s="34">
        <v>1662</v>
      </c>
      <c r="F121" s="34">
        <v>2058</v>
      </c>
      <c r="G121" s="34">
        <v>3549</v>
      </c>
      <c r="H121" s="34">
        <v>1662</v>
      </c>
      <c r="I121" s="34">
        <v>2058</v>
      </c>
      <c r="J121" s="34">
        <v>3575</v>
      </c>
    </row>
    <row r="122" spans="1:10" ht="12" customHeight="1">
      <c r="A122" s="63">
        <v>113</v>
      </c>
      <c r="B122" s="21">
        <v>31132</v>
      </c>
      <c r="C122" s="23" t="s">
        <v>280</v>
      </c>
      <c r="D122" s="33">
        <v>40</v>
      </c>
      <c r="E122" s="33">
        <v>2553</v>
      </c>
      <c r="F122" s="33">
        <v>3051</v>
      </c>
      <c r="G122" s="33">
        <v>5089</v>
      </c>
      <c r="H122" s="33">
        <v>2848</v>
      </c>
      <c r="I122" s="33">
        <v>3240</v>
      </c>
      <c r="J122" s="33">
        <v>5089</v>
      </c>
    </row>
    <row r="123" spans="1:10" ht="12" customHeight="1">
      <c r="A123" s="63">
        <v>114</v>
      </c>
      <c r="B123" s="24">
        <v>33461</v>
      </c>
      <c r="C123" s="27" t="s">
        <v>568</v>
      </c>
      <c r="D123" s="34">
        <v>981</v>
      </c>
      <c r="E123" s="34">
        <v>4300</v>
      </c>
      <c r="F123" s="34">
        <v>5800</v>
      </c>
      <c r="G123" s="34">
        <v>8164</v>
      </c>
      <c r="H123" s="34">
        <v>4506</v>
      </c>
      <c r="I123" s="34">
        <v>5927</v>
      </c>
      <c r="J123" s="34">
        <v>8370</v>
      </c>
    </row>
    <row r="124" spans="1:10" ht="12" customHeight="1">
      <c r="A124" s="63">
        <v>115</v>
      </c>
      <c r="B124" s="21">
        <v>31153</v>
      </c>
      <c r="C124" s="23" t="s">
        <v>403</v>
      </c>
      <c r="D124" s="33">
        <v>129</v>
      </c>
      <c r="E124" s="33">
        <v>2748</v>
      </c>
      <c r="F124" s="33">
        <v>3240</v>
      </c>
      <c r="G124" s="33">
        <v>4129</v>
      </c>
      <c r="H124" s="33">
        <v>3050</v>
      </c>
      <c r="I124" s="33">
        <v>4101</v>
      </c>
      <c r="J124" s="33">
        <v>5072</v>
      </c>
    </row>
    <row r="125" spans="1:10" ht="12" customHeight="1">
      <c r="A125" s="63">
        <v>116</v>
      </c>
      <c r="B125" s="24">
        <v>33462</v>
      </c>
      <c r="C125" s="27" t="s">
        <v>436</v>
      </c>
      <c r="D125" s="34">
        <v>65</v>
      </c>
      <c r="E125" s="34">
        <v>4486</v>
      </c>
      <c r="F125" s="34">
        <v>6020</v>
      </c>
      <c r="G125" s="34">
        <v>9736</v>
      </c>
      <c r="H125" s="34">
        <v>5500</v>
      </c>
      <c r="I125" s="34">
        <v>6559</v>
      </c>
      <c r="J125" s="34">
        <v>9956</v>
      </c>
    </row>
    <row r="126" spans="1:10" ht="12" customHeight="1">
      <c r="A126" s="63">
        <v>117</v>
      </c>
      <c r="B126" s="21">
        <v>33491</v>
      </c>
      <c r="C126" s="23" t="s">
        <v>134</v>
      </c>
      <c r="D126" s="33">
        <v>1018</v>
      </c>
      <c r="E126" s="33">
        <v>4000</v>
      </c>
      <c r="F126" s="33">
        <v>4656</v>
      </c>
      <c r="G126" s="33">
        <v>5360</v>
      </c>
      <c r="H126" s="33">
        <v>4068</v>
      </c>
      <c r="I126" s="33">
        <v>4690</v>
      </c>
      <c r="J126" s="33">
        <v>5421</v>
      </c>
    </row>
    <row r="127" spans="1:10" ht="12" customHeight="1">
      <c r="A127" s="63">
        <v>118</v>
      </c>
      <c r="B127" s="24">
        <v>31171</v>
      </c>
      <c r="C127" s="27" t="s">
        <v>257</v>
      </c>
      <c r="D127" s="34">
        <v>651</v>
      </c>
      <c r="E127" s="34">
        <v>2936</v>
      </c>
      <c r="F127" s="34">
        <v>3495</v>
      </c>
      <c r="G127" s="34">
        <v>4109</v>
      </c>
      <c r="H127" s="34">
        <v>3349</v>
      </c>
      <c r="I127" s="34">
        <v>3851</v>
      </c>
      <c r="J127" s="34">
        <v>4591</v>
      </c>
    </row>
    <row r="128" spans="1:10" ht="12" customHeight="1">
      <c r="A128" s="63">
        <v>119</v>
      </c>
      <c r="B128" s="21">
        <v>31151</v>
      </c>
      <c r="C128" s="23" t="s">
        <v>402</v>
      </c>
      <c r="D128" s="33">
        <v>479</v>
      </c>
      <c r="E128" s="33">
        <v>2460</v>
      </c>
      <c r="F128" s="33">
        <v>2982</v>
      </c>
      <c r="G128" s="33">
        <v>3558</v>
      </c>
      <c r="H128" s="33">
        <v>2795</v>
      </c>
      <c r="I128" s="33">
        <v>3591</v>
      </c>
      <c r="J128" s="33">
        <v>4591</v>
      </c>
    </row>
    <row r="129" spans="1:10" ht="12" customHeight="1">
      <c r="A129" s="63">
        <v>120</v>
      </c>
      <c r="B129" s="24">
        <v>33225</v>
      </c>
      <c r="C129" s="27" t="s">
        <v>132</v>
      </c>
      <c r="D129" s="34">
        <v>123</v>
      </c>
      <c r="E129" s="34">
        <v>4060</v>
      </c>
      <c r="F129" s="34">
        <v>6177</v>
      </c>
      <c r="G129" s="34">
        <v>9663</v>
      </c>
      <c r="H129" s="34">
        <v>4275</v>
      </c>
      <c r="I129" s="34">
        <v>6262</v>
      </c>
      <c r="J129" s="34">
        <v>9663</v>
      </c>
    </row>
    <row r="130" spans="1:10" ht="12" customHeight="1">
      <c r="A130" s="63">
        <v>121</v>
      </c>
      <c r="B130" s="21">
        <v>32572</v>
      </c>
      <c r="C130" s="23" t="s">
        <v>428</v>
      </c>
      <c r="D130" s="33">
        <v>33</v>
      </c>
      <c r="E130" s="33">
        <v>4046</v>
      </c>
      <c r="F130" s="33">
        <v>5035</v>
      </c>
      <c r="G130" s="33">
        <v>6305</v>
      </c>
      <c r="H130" s="33">
        <v>4500</v>
      </c>
      <c r="I130" s="33">
        <v>5588</v>
      </c>
      <c r="J130" s="33">
        <v>6521</v>
      </c>
    </row>
    <row r="131" spans="1:10" ht="12" customHeight="1">
      <c r="A131" s="63">
        <v>122</v>
      </c>
      <c r="B131" s="24">
        <v>33492</v>
      </c>
      <c r="C131" s="27" t="s">
        <v>135</v>
      </c>
      <c r="D131" s="34">
        <v>536</v>
      </c>
      <c r="E131" s="34">
        <v>2942</v>
      </c>
      <c r="F131" s="34">
        <v>3872</v>
      </c>
      <c r="G131" s="34">
        <v>5661</v>
      </c>
      <c r="H131" s="34">
        <v>3144</v>
      </c>
      <c r="I131" s="34">
        <v>4200</v>
      </c>
      <c r="J131" s="34">
        <v>6163</v>
      </c>
    </row>
    <row r="132" spans="1:10" ht="12" customHeight="1">
      <c r="A132" s="63">
        <v>123</v>
      </c>
      <c r="B132" s="21">
        <v>31574</v>
      </c>
      <c r="C132" s="23" t="s">
        <v>215</v>
      </c>
      <c r="D132" s="33">
        <v>60</v>
      </c>
      <c r="E132" s="33">
        <v>2574</v>
      </c>
      <c r="F132" s="33">
        <v>4489</v>
      </c>
      <c r="G132" s="33">
        <v>12260</v>
      </c>
      <c r="H132" s="33">
        <v>3273</v>
      </c>
      <c r="I132" s="33">
        <v>5301</v>
      </c>
      <c r="J132" s="33">
        <v>12732</v>
      </c>
    </row>
    <row r="133" spans="1:10" ht="12" customHeight="1">
      <c r="A133" s="63">
        <v>124</v>
      </c>
      <c r="B133" s="24">
        <v>31601</v>
      </c>
      <c r="C133" s="27" t="s">
        <v>122</v>
      </c>
      <c r="D133" s="34">
        <v>55</v>
      </c>
      <c r="E133" s="34">
        <v>3004</v>
      </c>
      <c r="F133" s="34">
        <v>3700</v>
      </c>
      <c r="G133" s="34">
        <v>4688</v>
      </c>
      <c r="H133" s="34">
        <v>3351</v>
      </c>
      <c r="I133" s="34">
        <v>3883</v>
      </c>
      <c r="J133" s="34">
        <v>4980</v>
      </c>
    </row>
    <row r="134" spans="1:10" ht="12" customHeight="1">
      <c r="A134" s="63">
        <v>125</v>
      </c>
      <c r="B134" s="21">
        <v>31173</v>
      </c>
      <c r="C134" s="23" t="s">
        <v>406</v>
      </c>
      <c r="D134" s="33">
        <v>82</v>
      </c>
      <c r="E134" s="33">
        <v>2419</v>
      </c>
      <c r="F134" s="33">
        <v>3561</v>
      </c>
      <c r="G134" s="33">
        <v>4440</v>
      </c>
      <c r="H134" s="33">
        <v>3600</v>
      </c>
      <c r="I134" s="33">
        <v>4485</v>
      </c>
      <c r="J134" s="33">
        <v>5512</v>
      </c>
    </row>
    <row r="135" spans="1:10" ht="12" customHeight="1">
      <c r="A135" s="63">
        <v>126</v>
      </c>
      <c r="B135" s="24">
        <v>31172</v>
      </c>
      <c r="C135" s="27" t="s">
        <v>405</v>
      </c>
      <c r="D135" s="34">
        <v>616</v>
      </c>
      <c r="E135" s="34">
        <v>1885</v>
      </c>
      <c r="F135" s="34">
        <v>2697</v>
      </c>
      <c r="G135" s="34">
        <v>3650</v>
      </c>
      <c r="H135" s="34">
        <v>2669</v>
      </c>
      <c r="I135" s="34">
        <v>3550</v>
      </c>
      <c r="J135" s="34">
        <v>4702</v>
      </c>
    </row>
    <row r="136" spans="1:10" ht="12" customHeight="1">
      <c r="A136" s="63">
        <v>127</v>
      </c>
      <c r="B136" s="21">
        <v>33232</v>
      </c>
      <c r="C136" s="23" t="s">
        <v>433</v>
      </c>
      <c r="D136" s="33">
        <v>394</v>
      </c>
      <c r="E136" s="33">
        <v>3700</v>
      </c>
      <c r="F136" s="33">
        <v>4937</v>
      </c>
      <c r="G136" s="33">
        <v>7138</v>
      </c>
      <c r="H136" s="33">
        <v>3800</v>
      </c>
      <c r="I136" s="33">
        <v>5008</v>
      </c>
      <c r="J136" s="33">
        <v>7260</v>
      </c>
    </row>
    <row r="137" spans="1:10" ht="12" customHeight="1">
      <c r="A137" s="63">
        <v>128</v>
      </c>
      <c r="B137" s="24">
        <v>31175</v>
      </c>
      <c r="C137" s="27" t="s">
        <v>407</v>
      </c>
      <c r="D137" s="34">
        <v>632</v>
      </c>
      <c r="E137" s="34">
        <v>2406</v>
      </c>
      <c r="F137" s="34">
        <v>3587</v>
      </c>
      <c r="G137" s="34">
        <v>5146</v>
      </c>
      <c r="H137" s="34">
        <v>2894</v>
      </c>
      <c r="I137" s="34">
        <v>4055</v>
      </c>
      <c r="J137" s="34">
        <v>5641</v>
      </c>
    </row>
    <row r="138" spans="1:10" ht="12" customHeight="1">
      <c r="A138" s="63">
        <v>129</v>
      </c>
      <c r="B138" s="21">
        <v>33612</v>
      </c>
      <c r="C138" s="23" t="s">
        <v>439</v>
      </c>
      <c r="D138" s="33">
        <v>34</v>
      </c>
      <c r="E138" s="33">
        <v>3828</v>
      </c>
      <c r="F138" s="33">
        <v>5713</v>
      </c>
      <c r="G138" s="33">
        <v>9974</v>
      </c>
      <c r="H138" s="33">
        <v>3982</v>
      </c>
      <c r="I138" s="33">
        <v>5713</v>
      </c>
      <c r="J138" s="33">
        <v>9974</v>
      </c>
    </row>
    <row r="139" spans="1:10" ht="12" customHeight="1">
      <c r="A139" s="63">
        <v>130</v>
      </c>
      <c r="B139" s="26">
        <v>4</v>
      </c>
      <c r="C139" s="69" t="s">
        <v>144</v>
      </c>
      <c r="D139" s="34"/>
      <c r="E139" s="34"/>
      <c r="F139" s="34"/>
      <c r="G139" s="34"/>
      <c r="H139" s="34"/>
      <c r="I139" s="34"/>
      <c r="J139" s="34"/>
    </row>
    <row r="140" spans="1:10" ht="12" customHeight="1">
      <c r="A140" s="63">
        <v>131</v>
      </c>
      <c r="B140" s="21">
        <v>43115</v>
      </c>
      <c r="C140" s="23" t="s">
        <v>462</v>
      </c>
      <c r="D140" s="33">
        <v>71</v>
      </c>
      <c r="E140" s="33">
        <v>2050</v>
      </c>
      <c r="F140" s="33">
        <v>2700</v>
      </c>
      <c r="G140" s="33">
        <v>3500</v>
      </c>
      <c r="H140" s="33">
        <v>2050</v>
      </c>
      <c r="I140" s="33">
        <v>2831</v>
      </c>
      <c r="J140" s="33">
        <v>3700</v>
      </c>
    </row>
    <row r="141" spans="1:10" ht="12" customHeight="1">
      <c r="A141" s="63">
        <v>132</v>
      </c>
      <c r="B141" s="24">
        <v>43111</v>
      </c>
      <c r="C141" s="27" t="s">
        <v>458</v>
      </c>
      <c r="D141" s="34">
        <v>32</v>
      </c>
      <c r="E141" s="34">
        <v>2096</v>
      </c>
      <c r="F141" s="34">
        <v>2395</v>
      </c>
      <c r="G141" s="34">
        <v>3443</v>
      </c>
      <c r="H141" s="34">
        <v>2523</v>
      </c>
      <c r="I141" s="34">
        <v>3412</v>
      </c>
      <c r="J141" s="34">
        <v>3944</v>
      </c>
    </row>
    <row r="142" spans="1:10" ht="12" customHeight="1">
      <c r="A142" s="63">
        <v>133</v>
      </c>
      <c r="B142" s="21">
        <v>42245</v>
      </c>
      <c r="C142" s="23" t="s">
        <v>455</v>
      </c>
      <c r="D142" s="33">
        <v>398</v>
      </c>
      <c r="E142" s="33">
        <v>3080</v>
      </c>
      <c r="F142" s="33">
        <v>3800</v>
      </c>
      <c r="G142" s="33">
        <v>4895</v>
      </c>
      <c r="H142" s="33">
        <v>3150</v>
      </c>
      <c r="I142" s="33">
        <v>3881</v>
      </c>
      <c r="J142" s="33">
        <v>5296</v>
      </c>
    </row>
    <row r="143" spans="1:10" ht="12" customHeight="1">
      <c r="A143" s="63">
        <v>134</v>
      </c>
      <c r="B143" s="24">
        <v>41320</v>
      </c>
      <c r="C143" s="27" t="s">
        <v>147</v>
      </c>
      <c r="D143" s="34">
        <v>92</v>
      </c>
      <c r="E143" s="34">
        <v>1450</v>
      </c>
      <c r="F143" s="34">
        <v>1800</v>
      </c>
      <c r="G143" s="34">
        <v>2149</v>
      </c>
      <c r="H143" s="34">
        <v>1450</v>
      </c>
      <c r="I143" s="34">
        <v>1846</v>
      </c>
      <c r="J143" s="34">
        <v>2210</v>
      </c>
    </row>
    <row r="144" spans="1:10" ht="12" customHeight="1">
      <c r="A144" s="63">
        <v>135</v>
      </c>
      <c r="B144" s="21">
        <v>43112</v>
      </c>
      <c r="C144" s="23" t="s">
        <v>459</v>
      </c>
      <c r="D144" s="33">
        <v>307</v>
      </c>
      <c r="E144" s="33">
        <v>2500</v>
      </c>
      <c r="F144" s="33">
        <v>3000</v>
      </c>
      <c r="G144" s="33">
        <v>3900</v>
      </c>
      <c r="H144" s="33">
        <v>2500</v>
      </c>
      <c r="I144" s="33">
        <v>3170</v>
      </c>
      <c r="J144" s="33">
        <v>4000</v>
      </c>
    </row>
    <row r="145" spans="1:10" ht="12" customHeight="1">
      <c r="A145" s="63">
        <v>136</v>
      </c>
      <c r="B145" s="24">
        <v>43221</v>
      </c>
      <c r="C145" s="27" t="s">
        <v>469</v>
      </c>
      <c r="D145" s="34">
        <v>109</v>
      </c>
      <c r="E145" s="34">
        <v>2072</v>
      </c>
      <c r="F145" s="34">
        <v>3117</v>
      </c>
      <c r="G145" s="34">
        <v>4250</v>
      </c>
      <c r="H145" s="34">
        <v>2482</v>
      </c>
      <c r="I145" s="34">
        <v>3385</v>
      </c>
      <c r="J145" s="34">
        <v>4958</v>
      </c>
    </row>
    <row r="146" spans="1:10" ht="12" customHeight="1">
      <c r="A146" s="63">
        <v>137</v>
      </c>
      <c r="B146" s="21">
        <v>41101</v>
      </c>
      <c r="C146" s="23" t="s">
        <v>448</v>
      </c>
      <c r="D146" s="33">
        <v>700</v>
      </c>
      <c r="E146" s="33">
        <v>1500</v>
      </c>
      <c r="F146" s="33">
        <v>2500</v>
      </c>
      <c r="G146" s="33">
        <v>3255</v>
      </c>
      <c r="H146" s="33">
        <v>1538</v>
      </c>
      <c r="I146" s="33">
        <v>2639</v>
      </c>
      <c r="J146" s="33">
        <v>3481</v>
      </c>
    </row>
    <row r="147" spans="1:10" ht="12" customHeight="1">
      <c r="A147" s="63">
        <v>138</v>
      </c>
      <c r="B147" s="24">
        <v>40000</v>
      </c>
      <c r="C147" s="27" t="s">
        <v>145</v>
      </c>
      <c r="D147" s="34">
        <v>210</v>
      </c>
      <c r="E147" s="34">
        <v>2569</v>
      </c>
      <c r="F147" s="34">
        <v>3334</v>
      </c>
      <c r="G147" s="34">
        <v>4525</v>
      </c>
      <c r="H147" s="34">
        <v>2970</v>
      </c>
      <c r="I147" s="34">
        <v>3937</v>
      </c>
      <c r="J147" s="34">
        <v>5440</v>
      </c>
    </row>
    <row r="148" spans="1:10" ht="12" customHeight="1">
      <c r="A148" s="63">
        <v>139</v>
      </c>
      <c r="B148" s="21">
        <v>43114</v>
      </c>
      <c r="C148" s="23" t="s">
        <v>461</v>
      </c>
      <c r="D148" s="33">
        <v>40</v>
      </c>
      <c r="E148" s="33">
        <v>1410</v>
      </c>
      <c r="F148" s="33">
        <v>3132</v>
      </c>
      <c r="G148" s="33">
        <v>5736</v>
      </c>
      <c r="H148" s="33">
        <v>1410</v>
      </c>
      <c r="I148" s="33">
        <v>3132</v>
      </c>
      <c r="J148" s="33">
        <v>6172</v>
      </c>
    </row>
    <row r="149" spans="1:10" ht="12" customHeight="1">
      <c r="A149" s="63">
        <v>140</v>
      </c>
      <c r="B149" s="24">
        <v>41102</v>
      </c>
      <c r="C149" s="27" t="s">
        <v>449</v>
      </c>
      <c r="D149" s="34">
        <v>66</v>
      </c>
      <c r="E149" s="34">
        <v>2362</v>
      </c>
      <c r="F149" s="34">
        <v>3700</v>
      </c>
      <c r="G149" s="34">
        <v>5233</v>
      </c>
      <c r="H149" s="34">
        <v>2362</v>
      </c>
      <c r="I149" s="34">
        <v>3970</v>
      </c>
      <c r="J149" s="34">
        <v>5233</v>
      </c>
    </row>
    <row r="150" spans="1:10" ht="12" customHeight="1">
      <c r="A150" s="63">
        <v>141</v>
      </c>
      <c r="B150" s="21">
        <v>43116</v>
      </c>
      <c r="C150" s="23" t="s">
        <v>569</v>
      </c>
      <c r="D150" s="33">
        <v>65</v>
      </c>
      <c r="E150" s="33">
        <v>2360</v>
      </c>
      <c r="F150" s="33">
        <v>2725</v>
      </c>
      <c r="G150" s="33">
        <v>4000</v>
      </c>
      <c r="H150" s="33">
        <v>2387</v>
      </c>
      <c r="I150" s="33">
        <v>2865</v>
      </c>
      <c r="J150" s="33">
        <v>4000</v>
      </c>
    </row>
    <row r="151" spans="1:10" ht="12" customHeight="1">
      <c r="A151" s="63">
        <v>142</v>
      </c>
      <c r="B151" s="24">
        <v>43222</v>
      </c>
      <c r="C151" s="27" t="s">
        <v>470</v>
      </c>
      <c r="D151" s="34">
        <v>196</v>
      </c>
      <c r="E151" s="34">
        <v>2708</v>
      </c>
      <c r="F151" s="34">
        <v>3463</v>
      </c>
      <c r="G151" s="34">
        <v>4797</v>
      </c>
      <c r="H151" s="34">
        <v>2813</v>
      </c>
      <c r="I151" s="34">
        <v>3745</v>
      </c>
      <c r="J151" s="34">
        <v>5098</v>
      </c>
    </row>
    <row r="152" spans="1:10" ht="12" customHeight="1">
      <c r="A152" s="63">
        <v>143</v>
      </c>
      <c r="B152" s="21">
        <v>41201</v>
      </c>
      <c r="C152" s="23" t="s">
        <v>146</v>
      </c>
      <c r="D152" s="33">
        <v>108</v>
      </c>
      <c r="E152" s="33">
        <v>3458</v>
      </c>
      <c r="F152" s="33">
        <v>4505</v>
      </c>
      <c r="G152" s="33">
        <v>6271</v>
      </c>
      <c r="H152" s="33">
        <v>3500</v>
      </c>
      <c r="I152" s="33">
        <v>4575</v>
      </c>
      <c r="J152" s="33">
        <v>6374</v>
      </c>
    </row>
    <row r="153" spans="1:10" ht="12" customHeight="1">
      <c r="A153" s="63">
        <v>144</v>
      </c>
      <c r="B153" s="24">
        <v>43231</v>
      </c>
      <c r="C153" s="27" t="s">
        <v>471</v>
      </c>
      <c r="D153" s="34">
        <v>106</v>
      </c>
      <c r="E153" s="34">
        <v>2636</v>
      </c>
      <c r="F153" s="34">
        <v>3180</v>
      </c>
      <c r="G153" s="34">
        <v>3915</v>
      </c>
      <c r="H153" s="34">
        <v>2680</v>
      </c>
      <c r="I153" s="34">
        <v>3271</v>
      </c>
      <c r="J153" s="34">
        <v>4301</v>
      </c>
    </row>
    <row r="154" spans="1:10" ht="12" customHeight="1">
      <c r="A154" s="63">
        <v>145</v>
      </c>
      <c r="B154" s="21">
        <v>43211</v>
      </c>
      <c r="C154" s="23" t="s">
        <v>467</v>
      </c>
      <c r="D154" s="33">
        <v>54</v>
      </c>
      <c r="E154" s="33">
        <v>2105</v>
      </c>
      <c r="F154" s="33">
        <v>2666</v>
      </c>
      <c r="G154" s="33">
        <v>3672</v>
      </c>
      <c r="H154" s="33">
        <v>2160</v>
      </c>
      <c r="I154" s="33">
        <v>3340</v>
      </c>
      <c r="J154" s="33">
        <v>4442</v>
      </c>
    </row>
    <row r="155" spans="1:10" ht="12" customHeight="1">
      <c r="A155" s="63">
        <v>146</v>
      </c>
      <c r="B155" s="24">
        <v>43212</v>
      </c>
      <c r="C155" s="27" t="s">
        <v>468</v>
      </c>
      <c r="D155" s="34">
        <v>171</v>
      </c>
      <c r="E155" s="34">
        <v>1934</v>
      </c>
      <c r="F155" s="34">
        <v>2517</v>
      </c>
      <c r="G155" s="34">
        <v>3297</v>
      </c>
      <c r="H155" s="34">
        <v>2341</v>
      </c>
      <c r="I155" s="34">
        <v>2897</v>
      </c>
      <c r="J155" s="34">
        <v>3807</v>
      </c>
    </row>
    <row r="156" spans="1:10" ht="12" customHeight="1">
      <c r="A156" s="63">
        <v>147</v>
      </c>
      <c r="B156" s="20">
        <v>5</v>
      </c>
      <c r="C156" s="67" t="s">
        <v>151</v>
      </c>
      <c r="D156" s="33"/>
      <c r="E156" s="33"/>
      <c r="F156" s="33"/>
      <c r="G156" s="33"/>
      <c r="H156" s="33"/>
      <c r="I156" s="33"/>
      <c r="J156" s="33"/>
    </row>
    <row r="157" spans="1:10" ht="12" customHeight="1">
      <c r="A157" s="63">
        <v>148</v>
      </c>
      <c r="B157" s="24">
        <v>52302</v>
      </c>
      <c r="C157" s="27" t="s">
        <v>484</v>
      </c>
      <c r="D157" s="34">
        <v>37</v>
      </c>
      <c r="E157" s="34">
        <v>1400</v>
      </c>
      <c r="F157" s="34">
        <v>1550</v>
      </c>
      <c r="G157" s="34">
        <v>2700</v>
      </c>
      <c r="H157" s="34">
        <v>1400</v>
      </c>
      <c r="I157" s="34">
        <v>1550</v>
      </c>
      <c r="J157" s="34">
        <v>2700</v>
      </c>
    </row>
    <row r="158" spans="1:10" ht="12" customHeight="1">
      <c r="A158" s="63">
        <v>149</v>
      </c>
      <c r="B158" s="21">
        <v>51201</v>
      </c>
      <c r="C158" s="23" t="s">
        <v>152</v>
      </c>
      <c r="D158" s="33">
        <v>49</v>
      </c>
      <c r="E158" s="33">
        <v>1700</v>
      </c>
      <c r="F158" s="33">
        <v>2400</v>
      </c>
      <c r="G158" s="33">
        <v>3000</v>
      </c>
      <c r="H158" s="33">
        <v>2005</v>
      </c>
      <c r="I158" s="33">
        <v>2617</v>
      </c>
      <c r="J158" s="33">
        <v>3000</v>
      </c>
    </row>
    <row r="159" spans="1:10" ht="12" customHeight="1">
      <c r="A159" s="63">
        <v>150</v>
      </c>
      <c r="B159" s="24">
        <v>54144</v>
      </c>
      <c r="C159" s="27" t="s">
        <v>169</v>
      </c>
      <c r="D159" s="34">
        <v>51</v>
      </c>
      <c r="E159" s="34">
        <v>1586</v>
      </c>
      <c r="F159" s="34">
        <v>1734</v>
      </c>
      <c r="G159" s="34">
        <v>2450</v>
      </c>
      <c r="H159" s="34">
        <v>2170</v>
      </c>
      <c r="I159" s="34">
        <v>3000</v>
      </c>
      <c r="J159" s="34">
        <v>3353</v>
      </c>
    </row>
    <row r="160" spans="1:10" ht="12" customHeight="1">
      <c r="A160" s="63">
        <v>151</v>
      </c>
      <c r="B160" s="21">
        <v>52421</v>
      </c>
      <c r="C160" s="23" t="s">
        <v>161</v>
      </c>
      <c r="D160" s="33">
        <v>55</v>
      </c>
      <c r="E160" s="33">
        <v>1880</v>
      </c>
      <c r="F160" s="33">
        <v>2194</v>
      </c>
      <c r="G160" s="33">
        <v>3350</v>
      </c>
      <c r="H160" s="33">
        <v>1975</v>
      </c>
      <c r="I160" s="33">
        <v>2210</v>
      </c>
      <c r="J160" s="33">
        <v>3575</v>
      </c>
    </row>
    <row r="161" spans="1:10" ht="12" customHeight="1">
      <c r="A161" s="63">
        <v>152</v>
      </c>
      <c r="B161" s="24">
        <v>52201</v>
      </c>
      <c r="C161" s="27" t="s">
        <v>159</v>
      </c>
      <c r="D161" s="34">
        <v>81</v>
      </c>
      <c r="E161" s="34">
        <v>1800</v>
      </c>
      <c r="F161" s="34">
        <v>3207</v>
      </c>
      <c r="G161" s="34">
        <v>3907</v>
      </c>
      <c r="H161" s="34">
        <v>2343</v>
      </c>
      <c r="I161" s="34">
        <v>3300</v>
      </c>
      <c r="J161" s="34">
        <v>4100</v>
      </c>
    </row>
    <row r="162" spans="1:10" ht="12" customHeight="1">
      <c r="A162" s="63">
        <v>153</v>
      </c>
      <c r="B162" s="21">
        <v>54142</v>
      </c>
      <c r="C162" s="23" t="s">
        <v>167</v>
      </c>
      <c r="D162" s="33">
        <v>47</v>
      </c>
      <c r="E162" s="33">
        <v>2750</v>
      </c>
      <c r="F162" s="33">
        <v>3200</v>
      </c>
      <c r="G162" s="33">
        <v>3640</v>
      </c>
      <c r="H162" s="33">
        <v>2850</v>
      </c>
      <c r="I162" s="33">
        <v>3290</v>
      </c>
      <c r="J162" s="33">
        <v>4206</v>
      </c>
    </row>
    <row r="163" spans="1:10" ht="12" customHeight="1">
      <c r="A163" s="63">
        <v>154</v>
      </c>
      <c r="B163" s="24">
        <v>51202</v>
      </c>
      <c r="C163" s="27" t="s">
        <v>218</v>
      </c>
      <c r="D163" s="34">
        <v>49</v>
      </c>
      <c r="E163" s="34">
        <v>1960</v>
      </c>
      <c r="F163" s="34">
        <v>2150</v>
      </c>
      <c r="G163" s="34">
        <v>3700</v>
      </c>
      <c r="H163" s="34">
        <v>2615</v>
      </c>
      <c r="I163" s="34">
        <v>3006</v>
      </c>
      <c r="J163" s="34">
        <v>3885</v>
      </c>
    </row>
    <row r="164" spans="1:10" ht="12" customHeight="1">
      <c r="A164" s="63">
        <v>155</v>
      </c>
      <c r="B164" s="21">
        <v>54141</v>
      </c>
      <c r="C164" s="23" t="s">
        <v>166</v>
      </c>
      <c r="D164" s="33">
        <v>40</v>
      </c>
      <c r="E164" s="33">
        <v>3889</v>
      </c>
      <c r="F164" s="33">
        <v>4588</v>
      </c>
      <c r="G164" s="33">
        <v>5251</v>
      </c>
      <c r="H164" s="33">
        <v>4095</v>
      </c>
      <c r="I164" s="33">
        <v>4975</v>
      </c>
      <c r="J164" s="33">
        <v>5418</v>
      </c>
    </row>
    <row r="165" spans="1:10" ht="12" customHeight="1">
      <c r="A165" s="63">
        <v>156</v>
      </c>
      <c r="B165" s="24">
        <v>52202</v>
      </c>
      <c r="C165" s="27" t="s">
        <v>160</v>
      </c>
      <c r="D165" s="34">
        <v>289</v>
      </c>
      <c r="E165" s="34">
        <v>1794</v>
      </c>
      <c r="F165" s="34">
        <v>1935</v>
      </c>
      <c r="G165" s="34">
        <v>2900</v>
      </c>
      <c r="H165" s="34">
        <v>2000</v>
      </c>
      <c r="I165" s="34">
        <v>2408</v>
      </c>
      <c r="J165" s="34">
        <v>2991</v>
      </c>
    </row>
    <row r="166" spans="1:10" ht="12" customHeight="1">
      <c r="A166" s="63">
        <v>157</v>
      </c>
      <c r="B166" s="21">
        <v>51312</v>
      </c>
      <c r="C166" s="23" t="s">
        <v>154</v>
      </c>
      <c r="D166" s="33">
        <v>32</v>
      </c>
      <c r="E166" s="33">
        <v>1400</v>
      </c>
      <c r="F166" s="33">
        <v>1498</v>
      </c>
      <c r="G166" s="33">
        <v>2385</v>
      </c>
      <c r="H166" s="33">
        <v>1400</v>
      </c>
      <c r="I166" s="33">
        <v>1498</v>
      </c>
      <c r="J166" s="33">
        <v>2385</v>
      </c>
    </row>
    <row r="167" spans="1:10" ht="12" customHeight="1">
      <c r="A167" s="63">
        <v>158</v>
      </c>
      <c r="B167" s="26">
        <v>7</v>
      </c>
      <c r="C167" s="69" t="s">
        <v>171</v>
      </c>
      <c r="D167" s="34"/>
      <c r="E167" s="34"/>
      <c r="F167" s="34"/>
      <c r="G167" s="34"/>
      <c r="H167" s="34"/>
      <c r="I167" s="34"/>
      <c r="J167" s="34"/>
    </row>
    <row r="168" spans="1:10" ht="12" customHeight="1">
      <c r="A168" s="63">
        <v>159</v>
      </c>
      <c r="B168" s="21">
        <v>72320</v>
      </c>
      <c r="C168" s="23" t="s">
        <v>494</v>
      </c>
      <c r="D168" s="33">
        <v>32</v>
      </c>
      <c r="E168" s="33">
        <v>3546</v>
      </c>
      <c r="F168" s="33">
        <v>3994</v>
      </c>
      <c r="G168" s="33">
        <v>4505</v>
      </c>
      <c r="H168" s="33">
        <v>4920</v>
      </c>
      <c r="I168" s="33">
        <v>6212</v>
      </c>
      <c r="J168" s="33">
        <v>6872</v>
      </c>
    </row>
    <row r="169" spans="1:10" ht="12" customHeight="1">
      <c r="A169" s="63">
        <v>160</v>
      </c>
      <c r="B169" s="24">
        <v>75121</v>
      </c>
      <c r="C169" s="27" t="s">
        <v>503</v>
      </c>
      <c r="D169" s="34">
        <v>59</v>
      </c>
      <c r="E169" s="34">
        <v>2590</v>
      </c>
      <c r="F169" s="34">
        <v>3407</v>
      </c>
      <c r="G169" s="34">
        <v>3883</v>
      </c>
      <c r="H169" s="34">
        <v>2635</v>
      </c>
      <c r="I169" s="34">
        <v>3498</v>
      </c>
      <c r="J169" s="34">
        <v>3883</v>
      </c>
    </row>
    <row r="170" spans="1:10" ht="12" customHeight="1">
      <c r="A170" s="63">
        <v>161</v>
      </c>
      <c r="B170" s="21">
        <v>71151</v>
      </c>
      <c r="C170" s="23" t="s">
        <v>286</v>
      </c>
      <c r="D170" s="33">
        <v>33</v>
      </c>
      <c r="E170" s="33">
        <v>1400</v>
      </c>
      <c r="F170" s="33">
        <v>1700</v>
      </c>
      <c r="G170" s="33">
        <v>2700</v>
      </c>
      <c r="H170" s="33">
        <v>1400</v>
      </c>
      <c r="I170" s="33">
        <v>1865</v>
      </c>
      <c r="J170" s="33">
        <v>2978</v>
      </c>
    </row>
    <row r="171" spans="1:10" ht="12" customHeight="1">
      <c r="A171" s="63">
        <v>162</v>
      </c>
      <c r="B171" s="24">
        <v>74122</v>
      </c>
      <c r="C171" s="27" t="s">
        <v>501</v>
      </c>
      <c r="D171" s="34">
        <v>204</v>
      </c>
      <c r="E171" s="34">
        <v>3288</v>
      </c>
      <c r="F171" s="34">
        <v>3613</v>
      </c>
      <c r="G171" s="34">
        <v>4522</v>
      </c>
      <c r="H171" s="34">
        <v>3777</v>
      </c>
      <c r="I171" s="34">
        <v>4305</v>
      </c>
      <c r="J171" s="34">
        <v>5295</v>
      </c>
    </row>
    <row r="172" spans="1:10" ht="12" customHeight="1">
      <c r="A172" s="63">
        <v>163</v>
      </c>
      <c r="B172" s="21">
        <v>72391</v>
      </c>
      <c r="C172" s="23" t="s">
        <v>175</v>
      </c>
      <c r="D172" s="33">
        <v>31</v>
      </c>
      <c r="E172" s="33">
        <v>2000</v>
      </c>
      <c r="F172" s="33">
        <v>3585</v>
      </c>
      <c r="G172" s="33">
        <v>5156</v>
      </c>
      <c r="H172" s="33">
        <v>2215</v>
      </c>
      <c r="I172" s="33">
        <v>4508</v>
      </c>
      <c r="J172" s="33">
        <v>6400</v>
      </c>
    </row>
    <row r="173" spans="1:10" ht="12" customHeight="1">
      <c r="A173" s="63">
        <v>164</v>
      </c>
      <c r="B173" s="24">
        <v>73113</v>
      </c>
      <c r="C173" s="27" t="s">
        <v>497</v>
      </c>
      <c r="D173" s="34">
        <v>130</v>
      </c>
      <c r="E173" s="34">
        <v>2064</v>
      </c>
      <c r="F173" s="34">
        <v>2609</v>
      </c>
      <c r="G173" s="34">
        <v>3220</v>
      </c>
      <c r="H173" s="34">
        <v>2563</v>
      </c>
      <c r="I173" s="34">
        <v>3022</v>
      </c>
      <c r="J173" s="34">
        <v>3587</v>
      </c>
    </row>
    <row r="174" spans="1:10" ht="12" customHeight="1">
      <c r="A174" s="63">
        <v>165</v>
      </c>
      <c r="B174" s="21">
        <v>73210</v>
      </c>
      <c r="C174" s="23" t="s">
        <v>499</v>
      </c>
      <c r="D174" s="33">
        <v>51</v>
      </c>
      <c r="E174" s="33">
        <v>1898</v>
      </c>
      <c r="F174" s="33">
        <v>2710</v>
      </c>
      <c r="G174" s="33">
        <v>3925</v>
      </c>
      <c r="H174" s="33">
        <v>1950</v>
      </c>
      <c r="I174" s="33">
        <v>2760</v>
      </c>
      <c r="J174" s="33">
        <v>4321</v>
      </c>
    </row>
    <row r="175" spans="1:10" ht="12" customHeight="1">
      <c r="A175" s="63">
        <v>166</v>
      </c>
      <c r="B175" s="24">
        <v>71000</v>
      </c>
      <c r="C175" s="27" t="s">
        <v>219</v>
      </c>
      <c r="D175" s="34">
        <v>113</v>
      </c>
      <c r="E175" s="34">
        <v>1900</v>
      </c>
      <c r="F175" s="34">
        <v>2897</v>
      </c>
      <c r="G175" s="34">
        <v>3808</v>
      </c>
      <c r="H175" s="34">
        <v>2100</v>
      </c>
      <c r="I175" s="34">
        <v>3050</v>
      </c>
      <c r="J175" s="34">
        <v>4096</v>
      </c>
    </row>
    <row r="176" spans="1:10" ht="12" customHeight="1">
      <c r="A176" s="63">
        <v>167</v>
      </c>
      <c r="B176" s="21">
        <v>74002</v>
      </c>
      <c r="C176" s="23" t="s">
        <v>221</v>
      </c>
      <c r="D176" s="33">
        <v>43</v>
      </c>
      <c r="E176" s="33">
        <v>2564</v>
      </c>
      <c r="F176" s="33">
        <v>3520</v>
      </c>
      <c r="G176" s="33">
        <v>4818</v>
      </c>
      <c r="H176" s="33">
        <v>2578</v>
      </c>
      <c r="I176" s="33">
        <v>3549</v>
      </c>
      <c r="J176" s="33">
        <v>5088</v>
      </c>
    </row>
    <row r="177" spans="1:10" ht="13">
      <c r="A177" s="63">
        <v>168</v>
      </c>
      <c r="B177" s="24">
        <v>75000</v>
      </c>
      <c r="C177" s="27" t="s">
        <v>561</v>
      </c>
      <c r="D177" s="34">
        <v>267</v>
      </c>
      <c r="E177" s="34">
        <v>1272</v>
      </c>
      <c r="F177" s="34">
        <v>2595</v>
      </c>
      <c r="G177" s="34">
        <v>3767</v>
      </c>
      <c r="H177" s="34">
        <v>1905</v>
      </c>
      <c r="I177" s="34">
        <v>2675</v>
      </c>
      <c r="J177" s="34">
        <v>4500</v>
      </c>
    </row>
    <row r="178" spans="1:10" ht="12" customHeight="1">
      <c r="A178" s="63">
        <v>169</v>
      </c>
      <c r="B178" s="21">
        <v>72000</v>
      </c>
      <c r="C178" s="23" t="s">
        <v>220</v>
      </c>
      <c r="D178" s="33">
        <v>149</v>
      </c>
      <c r="E178" s="33">
        <v>2970</v>
      </c>
      <c r="F178" s="33">
        <v>4250</v>
      </c>
      <c r="G178" s="33">
        <v>8751</v>
      </c>
      <c r="H178" s="33">
        <v>3210</v>
      </c>
      <c r="I178" s="33">
        <v>4724</v>
      </c>
      <c r="J178" s="33">
        <v>8942</v>
      </c>
    </row>
    <row r="179" spans="1:10" ht="12" customHeight="1">
      <c r="A179" s="63">
        <v>170</v>
      </c>
      <c r="B179" s="24">
        <v>72120</v>
      </c>
      <c r="C179" s="27" t="s">
        <v>173</v>
      </c>
      <c r="D179" s="34">
        <v>71</v>
      </c>
      <c r="E179" s="34">
        <v>2070</v>
      </c>
      <c r="F179" s="34">
        <v>2800</v>
      </c>
      <c r="G179" s="34">
        <v>4063</v>
      </c>
      <c r="H179" s="34">
        <v>2359</v>
      </c>
      <c r="I179" s="34">
        <v>3644</v>
      </c>
      <c r="J179" s="34">
        <v>4894</v>
      </c>
    </row>
    <row r="180" spans="1:10" ht="12" customHeight="1">
      <c r="A180" s="63">
        <v>171</v>
      </c>
      <c r="B180" s="20">
        <v>8</v>
      </c>
      <c r="C180" s="67" t="s">
        <v>222</v>
      </c>
      <c r="D180" s="33"/>
      <c r="E180" s="33"/>
      <c r="F180" s="33"/>
      <c r="G180" s="33"/>
      <c r="H180" s="33"/>
      <c r="I180" s="33"/>
      <c r="J180" s="33"/>
    </row>
    <row r="181" spans="1:10" ht="12" customHeight="1">
      <c r="A181" s="63">
        <v>172</v>
      </c>
      <c r="B181" s="24">
        <v>83311</v>
      </c>
      <c r="C181" s="27" t="s">
        <v>183</v>
      </c>
      <c r="D181" s="34">
        <v>49</v>
      </c>
      <c r="E181" s="34">
        <v>1600</v>
      </c>
      <c r="F181" s="34">
        <v>2294</v>
      </c>
      <c r="G181" s="34">
        <v>3043</v>
      </c>
      <c r="H181" s="34">
        <v>1600</v>
      </c>
      <c r="I181" s="34">
        <v>2743</v>
      </c>
      <c r="J181" s="34">
        <v>3497</v>
      </c>
    </row>
    <row r="182" spans="1:10" ht="12" customHeight="1">
      <c r="A182" s="63">
        <v>173</v>
      </c>
      <c r="B182" s="21">
        <v>81311</v>
      </c>
      <c r="C182" s="23" t="s">
        <v>507</v>
      </c>
      <c r="D182" s="33">
        <v>48</v>
      </c>
      <c r="E182" s="33">
        <v>1847</v>
      </c>
      <c r="F182" s="33">
        <v>2646</v>
      </c>
      <c r="G182" s="33">
        <v>11515</v>
      </c>
      <c r="H182" s="33">
        <v>2310</v>
      </c>
      <c r="I182" s="33">
        <v>3258</v>
      </c>
      <c r="J182" s="33">
        <v>11515</v>
      </c>
    </row>
    <row r="183" spans="1:10" ht="12" customHeight="1">
      <c r="A183" s="63">
        <v>174</v>
      </c>
      <c r="B183" s="24">
        <v>82122</v>
      </c>
      <c r="C183" s="27" t="s">
        <v>511</v>
      </c>
      <c r="D183" s="34">
        <v>223</v>
      </c>
      <c r="E183" s="34">
        <v>1286</v>
      </c>
      <c r="F183" s="34">
        <v>1451</v>
      </c>
      <c r="G183" s="34">
        <v>2569</v>
      </c>
      <c r="H183" s="34">
        <v>1692</v>
      </c>
      <c r="I183" s="34">
        <v>1930</v>
      </c>
      <c r="J183" s="34">
        <v>2682</v>
      </c>
    </row>
    <row r="184" spans="1:10" ht="12" customHeight="1">
      <c r="A184" s="63">
        <v>175</v>
      </c>
      <c r="B184" s="21">
        <v>83441</v>
      </c>
      <c r="C184" s="23" t="s">
        <v>188</v>
      </c>
      <c r="D184" s="33">
        <v>41</v>
      </c>
      <c r="E184" s="33">
        <v>1882</v>
      </c>
      <c r="F184" s="33">
        <v>2281</v>
      </c>
      <c r="G184" s="33">
        <v>2835</v>
      </c>
      <c r="H184" s="33">
        <v>1882</v>
      </c>
      <c r="I184" s="33">
        <v>2392</v>
      </c>
      <c r="J184" s="33">
        <v>2835</v>
      </c>
    </row>
    <row r="185" spans="1:10" ht="12" customHeight="1">
      <c r="A185" s="63">
        <v>176</v>
      </c>
      <c r="B185" s="24">
        <v>83321</v>
      </c>
      <c r="C185" s="27" t="s">
        <v>184</v>
      </c>
      <c r="D185" s="34">
        <v>110</v>
      </c>
      <c r="E185" s="34">
        <v>1500</v>
      </c>
      <c r="F185" s="34">
        <v>2095</v>
      </c>
      <c r="G185" s="34">
        <v>2572</v>
      </c>
      <c r="H185" s="34">
        <v>1600</v>
      </c>
      <c r="I185" s="34">
        <v>2306</v>
      </c>
      <c r="J185" s="34">
        <v>2979</v>
      </c>
    </row>
    <row r="186" spans="1:10" ht="12" customHeight="1">
      <c r="A186" s="63">
        <v>177</v>
      </c>
      <c r="B186" s="21">
        <v>81601</v>
      </c>
      <c r="C186" s="23" t="s">
        <v>508</v>
      </c>
      <c r="D186" s="33">
        <v>48</v>
      </c>
      <c r="E186" s="33">
        <v>1400</v>
      </c>
      <c r="F186" s="33">
        <v>1413</v>
      </c>
      <c r="G186" s="33">
        <v>1590</v>
      </c>
      <c r="H186" s="33">
        <v>1400</v>
      </c>
      <c r="I186" s="33">
        <v>1689</v>
      </c>
      <c r="J186" s="33">
        <v>2187</v>
      </c>
    </row>
    <row r="187" spans="1:10" ht="12" customHeight="1">
      <c r="A187" s="63">
        <v>178</v>
      </c>
      <c r="B187" s="24">
        <v>82132</v>
      </c>
      <c r="C187" s="27" t="s">
        <v>513</v>
      </c>
      <c r="D187" s="34">
        <v>113</v>
      </c>
      <c r="E187" s="34">
        <v>2476</v>
      </c>
      <c r="F187" s="34">
        <v>3612</v>
      </c>
      <c r="G187" s="34">
        <v>4897</v>
      </c>
      <c r="H187" s="34">
        <v>2687</v>
      </c>
      <c r="I187" s="34">
        <v>4028</v>
      </c>
      <c r="J187" s="34">
        <v>5235</v>
      </c>
    </row>
    <row r="188" spans="1:10" ht="12" customHeight="1">
      <c r="A188" s="63">
        <v>179</v>
      </c>
      <c r="B188" s="21">
        <v>81251</v>
      </c>
      <c r="C188" s="23" t="s">
        <v>505</v>
      </c>
      <c r="D188" s="33">
        <v>338</v>
      </c>
      <c r="E188" s="33">
        <v>1623</v>
      </c>
      <c r="F188" s="33">
        <v>1807</v>
      </c>
      <c r="G188" s="33">
        <v>2050</v>
      </c>
      <c r="H188" s="33">
        <v>2066</v>
      </c>
      <c r="I188" s="33">
        <v>2523</v>
      </c>
      <c r="J188" s="33">
        <v>3126</v>
      </c>
    </row>
    <row r="189" spans="1:10" ht="12" customHeight="1">
      <c r="A189" s="63">
        <v>180</v>
      </c>
      <c r="B189" s="24">
        <v>83211</v>
      </c>
      <c r="C189" s="27" t="s">
        <v>180</v>
      </c>
      <c r="D189" s="34">
        <v>38</v>
      </c>
      <c r="E189" s="34">
        <v>1800</v>
      </c>
      <c r="F189" s="34">
        <v>2205</v>
      </c>
      <c r="G189" s="34">
        <v>2600</v>
      </c>
      <c r="H189" s="34">
        <v>1830</v>
      </c>
      <c r="I189" s="34">
        <v>2382</v>
      </c>
      <c r="J189" s="34">
        <v>2635</v>
      </c>
    </row>
    <row r="190" spans="1:10" ht="12" customHeight="1">
      <c r="A190" s="63">
        <v>181</v>
      </c>
      <c r="B190" s="21">
        <v>81830</v>
      </c>
      <c r="C190" s="23" t="s">
        <v>179</v>
      </c>
      <c r="D190" s="33">
        <v>176</v>
      </c>
      <c r="E190" s="33">
        <v>1300</v>
      </c>
      <c r="F190" s="33">
        <v>1400</v>
      </c>
      <c r="G190" s="33">
        <v>1640</v>
      </c>
      <c r="H190" s="33">
        <v>1450</v>
      </c>
      <c r="I190" s="33">
        <v>1745</v>
      </c>
      <c r="J190" s="33">
        <v>2028</v>
      </c>
    </row>
    <row r="191" spans="1:10" ht="12" customHeight="1">
      <c r="A191" s="63">
        <v>182</v>
      </c>
      <c r="B191" s="24">
        <v>81252</v>
      </c>
      <c r="C191" s="27" t="s">
        <v>506</v>
      </c>
      <c r="D191" s="34">
        <v>50</v>
      </c>
      <c r="E191" s="34">
        <v>1980</v>
      </c>
      <c r="F191" s="34">
        <v>2194</v>
      </c>
      <c r="G191" s="34">
        <v>2592</v>
      </c>
      <c r="H191" s="34">
        <v>2421</v>
      </c>
      <c r="I191" s="34">
        <v>2735</v>
      </c>
      <c r="J191" s="34">
        <v>3680</v>
      </c>
    </row>
    <row r="192" spans="1:10" ht="12" customHeight="1">
      <c r="A192" s="63">
        <v>183</v>
      </c>
      <c r="B192" s="21">
        <v>81841</v>
      </c>
      <c r="C192" s="23" t="s">
        <v>510</v>
      </c>
      <c r="D192" s="33">
        <v>151</v>
      </c>
      <c r="E192" s="33">
        <v>2050</v>
      </c>
      <c r="F192" s="33">
        <v>2959</v>
      </c>
      <c r="G192" s="33">
        <v>3132</v>
      </c>
      <c r="H192" s="33">
        <v>2250</v>
      </c>
      <c r="I192" s="33">
        <v>3393</v>
      </c>
      <c r="J192" s="33">
        <v>3643</v>
      </c>
    </row>
    <row r="193" spans="1:10" ht="12" customHeight="1">
      <c r="A193" s="63">
        <v>184</v>
      </c>
      <c r="B193" s="24">
        <v>81000</v>
      </c>
      <c r="C193" s="27" t="s">
        <v>504</v>
      </c>
      <c r="D193" s="34">
        <v>120</v>
      </c>
      <c r="E193" s="34">
        <v>2125</v>
      </c>
      <c r="F193" s="34">
        <v>2948</v>
      </c>
      <c r="G193" s="34">
        <v>4276</v>
      </c>
      <c r="H193" s="34">
        <v>2560</v>
      </c>
      <c r="I193" s="34">
        <v>3128</v>
      </c>
      <c r="J193" s="34">
        <v>4346</v>
      </c>
    </row>
    <row r="194" spans="1:10" ht="12" customHeight="1">
      <c r="A194" s="63">
        <v>185</v>
      </c>
      <c r="B194" s="21">
        <v>82000</v>
      </c>
      <c r="C194" s="23" t="s">
        <v>571</v>
      </c>
      <c r="D194" s="33">
        <v>156</v>
      </c>
      <c r="E194" s="33">
        <v>1924</v>
      </c>
      <c r="F194" s="33">
        <v>2976</v>
      </c>
      <c r="G194" s="33">
        <v>4902</v>
      </c>
      <c r="H194" s="33">
        <v>2397</v>
      </c>
      <c r="I194" s="33">
        <v>3507</v>
      </c>
      <c r="J194" s="33">
        <v>5498</v>
      </c>
    </row>
    <row r="195" spans="1:10" ht="12" customHeight="1">
      <c r="A195" s="63">
        <v>186</v>
      </c>
      <c r="B195" s="24">
        <v>83223</v>
      </c>
      <c r="C195" s="27" t="s">
        <v>182</v>
      </c>
      <c r="D195" s="34">
        <v>143</v>
      </c>
      <c r="E195" s="34">
        <v>1400</v>
      </c>
      <c r="F195" s="34">
        <v>1906</v>
      </c>
      <c r="G195" s="34">
        <v>2410</v>
      </c>
      <c r="H195" s="34">
        <v>1450</v>
      </c>
      <c r="I195" s="34">
        <v>2124</v>
      </c>
      <c r="J195" s="34">
        <v>2973</v>
      </c>
    </row>
    <row r="196" spans="1:10" ht="12" customHeight="1">
      <c r="A196" s="63">
        <v>187</v>
      </c>
      <c r="B196" s="20">
        <v>9</v>
      </c>
      <c r="C196" s="67" t="s">
        <v>224</v>
      </c>
      <c r="D196" s="33"/>
      <c r="E196" s="33"/>
      <c r="F196" s="33"/>
      <c r="G196" s="33"/>
      <c r="H196" s="33"/>
      <c r="I196" s="33"/>
      <c r="J196" s="33"/>
    </row>
    <row r="197" spans="1:10" ht="12" customHeight="1">
      <c r="A197" s="63">
        <v>188</v>
      </c>
      <c r="B197" s="24">
        <v>91292</v>
      </c>
      <c r="C197" s="27" t="s">
        <v>519</v>
      </c>
      <c r="D197" s="34">
        <v>35</v>
      </c>
      <c r="E197" s="34">
        <v>1428</v>
      </c>
      <c r="F197" s="34">
        <v>1490</v>
      </c>
      <c r="G197" s="34">
        <v>1669</v>
      </c>
      <c r="H197" s="34">
        <v>1862</v>
      </c>
      <c r="I197" s="34">
        <v>2322</v>
      </c>
      <c r="J197" s="34">
        <v>2917</v>
      </c>
    </row>
    <row r="198" spans="1:10" ht="12" customHeight="1">
      <c r="A198" s="63">
        <v>189</v>
      </c>
      <c r="B198" s="21">
        <v>94102</v>
      </c>
      <c r="C198" s="23" t="s">
        <v>198</v>
      </c>
      <c r="D198" s="33">
        <v>482</v>
      </c>
      <c r="E198" s="33">
        <v>1600</v>
      </c>
      <c r="F198" s="33">
        <v>1750</v>
      </c>
      <c r="G198" s="33">
        <v>1800</v>
      </c>
      <c r="H198" s="33">
        <v>1817</v>
      </c>
      <c r="I198" s="33">
        <v>2050</v>
      </c>
      <c r="J198" s="33">
        <v>2276</v>
      </c>
    </row>
    <row r="199" spans="1:10" ht="12" customHeight="1">
      <c r="A199" s="63">
        <v>190</v>
      </c>
      <c r="B199" s="24">
        <v>96111</v>
      </c>
      <c r="C199" s="27" t="s">
        <v>524</v>
      </c>
      <c r="D199" s="34">
        <v>30</v>
      </c>
      <c r="E199" s="34">
        <v>1400</v>
      </c>
      <c r="F199" s="34">
        <v>1400</v>
      </c>
      <c r="G199" s="34">
        <v>1430</v>
      </c>
      <c r="H199" s="34">
        <v>1400</v>
      </c>
      <c r="I199" s="34">
        <v>1400</v>
      </c>
      <c r="J199" s="34">
        <v>1430</v>
      </c>
    </row>
    <row r="200" spans="1:10" ht="12" customHeight="1">
      <c r="A200" s="63">
        <v>191</v>
      </c>
      <c r="B200" s="21">
        <v>93201</v>
      </c>
      <c r="C200" s="23" t="s">
        <v>194</v>
      </c>
      <c r="D200" s="33">
        <v>178</v>
      </c>
      <c r="E200" s="33">
        <v>1450</v>
      </c>
      <c r="F200" s="33">
        <v>1550</v>
      </c>
      <c r="G200" s="33">
        <v>1600</v>
      </c>
      <c r="H200" s="33">
        <v>1500</v>
      </c>
      <c r="I200" s="33">
        <v>1754</v>
      </c>
      <c r="J200" s="33">
        <v>2457</v>
      </c>
    </row>
    <row r="201" spans="1:10" ht="12" customHeight="1">
      <c r="A201" s="63">
        <v>192</v>
      </c>
      <c r="B201" s="24">
        <v>94101</v>
      </c>
      <c r="C201" s="27" t="s">
        <v>197</v>
      </c>
      <c r="D201" s="34">
        <v>89</v>
      </c>
      <c r="E201" s="34">
        <v>1400</v>
      </c>
      <c r="F201" s="34">
        <v>1500</v>
      </c>
      <c r="G201" s="34">
        <v>1985</v>
      </c>
      <c r="H201" s="34">
        <v>1400</v>
      </c>
      <c r="I201" s="34">
        <v>1500</v>
      </c>
      <c r="J201" s="34">
        <v>2000</v>
      </c>
    </row>
    <row r="202" spans="1:10" ht="12" customHeight="1">
      <c r="A202" s="63">
        <v>193</v>
      </c>
      <c r="B202" s="21">
        <v>96293</v>
      </c>
      <c r="C202" s="23" t="s">
        <v>199</v>
      </c>
      <c r="D202" s="33">
        <v>30</v>
      </c>
      <c r="E202" s="33">
        <v>1400</v>
      </c>
      <c r="F202" s="33">
        <v>1400</v>
      </c>
      <c r="G202" s="33">
        <v>1500</v>
      </c>
      <c r="H202" s="33">
        <v>1400</v>
      </c>
      <c r="I202" s="33">
        <v>1400</v>
      </c>
      <c r="J202" s="33">
        <v>1500</v>
      </c>
    </row>
    <row r="203" spans="1:10" ht="12" customHeight="1">
      <c r="A203" s="63">
        <v>194</v>
      </c>
      <c r="B203" s="24">
        <v>91131</v>
      </c>
      <c r="C203" s="27" t="s">
        <v>225</v>
      </c>
      <c r="D203" s="34">
        <v>160</v>
      </c>
      <c r="E203" s="34">
        <v>1400</v>
      </c>
      <c r="F203" s="34">
        <v>1500</v>
      </c>
      <c r="G203" s="34">
        <v>1634</v>
      </c>
      <c r="H203" s="34">
        <v>1400</v>
      </c>
      <c r="I203" s="34">
        <v>1521</v>
      </c>
      <c r="J203" s="34">
        <v>1807</v>
      </c>
    </row>
    <row r="204" spans="1:10" ht="12" customHeight="1">
      <c r="A204" s="63">
        <v>195</v>
      </c>
      <c r="B204" s="21">
        <v>93334</v>
      </c>
      <c r="C204" s="23" t="s">
        <v>195</v>
      </c>
      <c r="D204" s="33">
        <v>216</v>
      </c>
      <c r="E204" s="33">
        <v>1499</v>
      </c>
      <c r="F204" s="33">
        <v>2096</v>
      </c>
      <c r="G204" s="33">
        <v>2579</v>
      </c>
      <c r="H204" s="33">
        <v>1729</v>
      </c>
      <c r="I204" s="33">
        <v>2392</v>
      </c>
      <c r="J204" s="33">
        <v>3278</v>
      </c>
    </row>
  </sheetData>
  <autoFilter ref="B9:J204" xr:uid="{80057E46-FC9D-44C9-BB03-6845013767D5}"/>
  <sortState xmlns:xlrd2="http://schemas.microsoft.com/office/spreadsheetml/2017/richdata2" ref="B197:J204">
    <sortCondition ref="C197:C204"/>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B1048576">
    <cfRule type="duplicateValues" dxfId="26" priority="1"/>
  </conditionalFormatting>
  <hyperlinks>
    <hyperlink ref="L5" location="T4.1!B10" display="Managers" xr:uid="{4E3560FC-3812-466E-95A0-83BDD4504FD6}"/>
    <hyperlink ref="L6" location="T4.1!B41" display="Professionals" xr:uid="{3E46AE64-93F2-4151-963E-39258E0282CA}"/>
    <hyperlink ref="L7" location="T4.1!B101" display="Assoc. Prof &amp; Tech" xr:uid="{DB49D517-3884-4F11-B34A-BEBE199D0647}"/>
    <hyperlink ref="M5" location="T4.1!B139" display="Clerical Supp Wkrs" xr:uid="{C47384AC-69CD-4776-8BA5-DE05C04F2E7A}"/>
    <hyperlink ref="M6" location="T4.1!B156" display="Svce &amp; Sales Wkrs" xr:uid="{C95E19D2-3DAE-42A5-963C-38D2982A429C}"/>
    <hyperlink ref="M7" location="T4.1!B167" display="Craftsmen &amp; Rel Wkrs" xr:uid="{AE341FB9-8A79-4B7C-BC89-7E223EBB0CD7}"/>
    <hyperlink ref="N5" location="T4.1!B180" display="Plant &amp; Mach. Op. &amp; Assem" xr:uid="{5C451B24-2D94-4F80-AED3-8B32C94B3C3E}"/>
    <hyperlink ref="L2" location="Contents!A1" display="Back to Contents" xr:uid="{E1E6831E-B52B-43C4-B5CF-A86805CBAE08}"/>
    <hyperlink ref="N6" location="T4.1!B196" display="Cleaners, Labourers &amp; Rel Wkrs" xr:uid="{6D87A47D-7D01-404C-9AC9-07D83561689E}"/>
  </hyperlinks>
  <pageMargins left="0.05" right="0.05" top="0.5" bottom="0.5" header="0" footer="0"/>
  <pageSetup paperSize="9" orientation="portrait" verticalDpi="0" r:id="rId1"/>
  <headerFooter>
    <oddHeader>MEDIAN,  25TH  AND  75TH  PERCENTILES  OF  MONTHLY  BASIC  AND  GROSS  WAGES  OF  COMMON  OCCUPATIONS  BY  INDUSTRY</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53383-2263-4EC0-BE84-B31C1BA31399}">
  <dimension ref="A1:O94"/>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89" t="s">
        <v>22</v>
      </c>
      <c r="B1" s="89"/>
      <c r="C1" s="89"/>
      <c r="D1" s="89"/>
      <c r="E1" s="89"/>
      <c r="F1" s="89"/>
      <c r="G1" s="89"/>
      <c r="H1" s="89"/>
      <c r="I1" s="89"/>
      <c r="J1" s="89"/>
      <c r="K1" s="1"/>
      <c r="L1" s="53"/>
      <c r="M1" s="53"/>
      <c r="N1" s="53"/>
      <c r="O1" s="2"/>
    </row>
    <row r="2" spans="1:15" s="3" customFormat="1" ht="12" customHeight="1">
      <c r="A2" s="89" t="s">
        <v>573</v>
      </c>
      <c r="B2" s="89"/>
      <c r="C2" s="89"/>
      <c r="D2" s="89"/>
      <c r="E2" s="89"/>
      <c r="F2" s="89"/>
      <c r="G2" s="89"/>
      <c r="H2" s="89"/>
      <c r="I2" s="89"/>
      <c r="J2" s="89"/>
      <c r="K2" s="1"/>
      <c r="L2" s="54" t="s">
        <v>4</v>
      </c>
      <c r="M2" s="53"/>
      <c r="N2" s="53"/>
      <c r="O2" s="2"/>
    </row>
    <row r="3" spans="1:15" s="3" customFormat="1" ht="12" customHeight="1">
      <c r="A3" s="89" t="s">
        <v>529</v>
      </c>
      <c r="B3" s="89"/>
      <c r="C3" s="89"/>
      <c r="D3" s="89"/>
      <c r="E3" s="89"/>
      <c r="F3" s="89"/>
      <c r="G3" s="89"/>
      <c r="H3" s="89"/>
      <c r="I3" s="89"/>
      <c r="J3" s="89"/>
      <c r="K3" s="1"/>
      <c r="L3" s="53"/>
      <c r="M3" s="53"/>
      <c r="N3" s="53"/>
      <c r="O3" s="2"/>
    </row>
    <row r="4" spans="1:15" s="3" customFormat="1" ht="12" customHeight="1">
      <c r="A4" s="6"/>
      <c r="B4" s="90"/>
      <c r="C4" s="90"/>
      <c r="D4" s="90"/>
      <c r="E4" s="90"/>
      <c r="F4" s="90"/>
      <c r="G4" s="90"/>
      <c r="H4" s="90"/>
      <c r="I4" s="90"/>
      <c r="J4" s="90"/>
      <c r="L4" s="7" t="s">
        <v>5</v>
      </c>
      <c r="M4" s="55"/>
      <c r="N4" s="55"/>
      <c r="O4" s="2"/>
    </row>
    <row r="5" spans="1:15" s="3" customFormat="1" ht="12" customHeight="1">
      <c r="A5" s="6"/>
      <c r="B5" s="8"/>
      <c r="C5" s="74"/>
      <c r="D5" s="9"/>
      <c r="E5" s="9"/>
      <c r="F5" s="9"/>
      <c r="G5" s="10"/>
      <c r="H5" s="9"/>
      <c r="I5" s="9"/>
      <c r="J5" s="10"/>
      <c r="K5" s="80"/>
      <c r="L5" s="4" t="s">
        <v>6</v>
      </c>
      <c r="M5" s="4" t="s">
        <v>7</v>
      </c>
      <c r="N5" s="4" t="s">
        <v>8</v>
      </c>
      <c r="O5" s="2"/>
    </row>
    <row r="6" spans="1:15" s="3" customFormat="1" ht="12" customHeight="1">
      <c r="A6" s="91" t="s">
        <v>9</v>
      </c>
      <c r="B6" s="92" t="s">
        <v>47</v>
      </c>
      <c r="C6" s="92" t="s">
        <v>2</v>
      </c>
      <c r="D6" s="92" t="s">
        <v>10</v>
      </c>
      <c r="E6" s="94" t="s">
        <v>0</v>
      </c>
      <c r="F6" s="94"/>
      <c r="G6" s="94"/>
      <c r="H6" s="94" t="s">
        <v>1</v>
      </c>
      <c r="I6" s="94"/>
      <c r="J6" s="94"/>
      <c r="K6" s="80"/>
      <c r="L6" s="4" t="s">
        <v>11</v>
      </c>
      <c r="M6" s="4" t="s">
        <v>12</v>
      </c>
      <c r="N6" s="4" t="s">
        <v>13</v>
      </c>
      <c r="O6" s="5"/>
    </row>
    <row r="7" spans="1:15" s="13" customFormat="1" ht="12" customHeight="1">
      <c r="A7" s="91"/>
      <c r="B7" s="93"/>
      <c r="C7" s="93"/>
      <c r="D7" s="93"/>
      <c r="E7" s="92" t="s">
        <v>14</v>
      </c>
      <c r="F7" s="92" t="s">
        <v>15</v>
      </c>
      <c r="G7" s="92" t="s">
        <v>16</v>
      </c>
      <c r="H7" s="92" t="s">
        <v>14</v>
      </c>
      <c r="I7" s="92" t="s">
        <v>15</v>
      </c>
      <c r="J7" s="92" t="s">
        <v>16</v>
      </c>
      <c r="K7" s="81" t="s">
        <v>17</v>
      </c>
      <c r="L7" s="4" t="s">
        <v>18</v>
      </c>
      <c r="M7" s="4" t="s">
        <v>19</v>
      </c>
      <c r="N7" s="4" t="s">
        <v>20</v>
      </c>
      <c r="O7" s="12"/>
    </row>
    <row r="8" spans="1:15" s="13" customFormat="1" ht="26.25" customHeight="1">
      <c r="A8" s="91"/>
      <c r="B8" s="93"/>
      <c r="C8" s="93"/>
      <c r="D8" s="93"/>
      <c r="E8" s="93"/>
      <c r="F8" s="93"/>
      <c r="G8" s="93"/>
      <c r="H8" s="93"/>
      <c r="I8" s="93"/>
      <c r="J8" s="93"/>
      <c r="K8" s="17"/>
      <c r="L8" s="56"/>
      <c r="M8" s="56"/>
      <c r="N8" s="56"/>
    </row>
    <row r="9" spans="1:15" s="13" customFormat="1" ht="12" customHeight="1">
      <c r="A9" s="30"/>
      <c r="B9" s="15"/>
      <c r="C9" s="15"/>
      <c r="D9" s="15"/>
      <c r="E9" s="16"/>
      <c r="F9" s="15"/>
      <c r="G9" s="16"/>
      <c r="H9" s="16"/>
      <c r="I9" s="15"/>
      <c r="J9" s="16"/>
      <c r="K9" s="17"/>
      <c r="L9" s="56"/>
      <c r="M9" s="56"/>
      <c r="N9" s="56"/>
    </row>
    <row r="10" spans="1:15" s="29" customFormat="1" ht="12" customHeight="1">
      <c r="A10" s="64">
        <v>1</v>
      </c>
      <c r="B10" s="20">
        <v>1</v>
      </c>
      <c r="C10" s="67" t="s">
        <v>48</v>
      </c>
      <c r="D10" s="22"/>
      <c r="E10" s="22"/>
      <c r="F10" s="22"/>
      <c r="G10" s="22"/>
      <c r="H10" s="22"/>
      <c r="I10" s="22"/>
      <c r="J10" s="22"/>
      <c r="L10" s="57"/>
      <c r="M10"/>
      <c r="N10" s="57"/>
    </row>
    <row r="11" spans="1:15" s="29" customFormat="1" ht="12" customHeight="1">
      <c r="A11" s="64">
        <v>2</v>
      </c>
      <c r="B11" s="24">
        <v>12112</v>
      </c>
      <c r="C11" s="27" t="s">
        <v>50</v>
      </c>
      <c r="D11" s="25">
        <v>197</v>
      </c>
      <c r="E11" s="25">
        <v>2400</v>
      </c>
      <c r="F11" s="25">
        <v>4090</v>
      </c>
      <c r="G11" s="25">
        <v>6000</v>
      </c>
      <c r="H11" s="25">
        <v>2400</v>
      </c>
      <c r="I11" s="25">
        <v>4180</v>
      </c>
      <c r="J11" s="25">
        <v>6100</v>
      </c>
      <c r="L11" s="57"/>
      <c r="M11" s="57"/>
      <c r="N11" s="57"/>
    </row>
    <row r="12" spans="1:15" s="29" customFormat="1" ht="12" customHeight="1">
      <c r="A12" s="64">
        <v>3</v>
      </c>
      <c r="B12" s="21">
        <v>12111</v>
      </c>
      <c r="C12" s="23" t="s">
        <v>200</v>
      </c>
      <c r="D12" s="33">
        <v>204</v>
      </c>
      <c r="E12" s="33">
        <v>4000</v>
      </c>
      <c r="F12" s="33">
        <v>5500</v>
      </c>
      <c r="G12" s="33">
        <v>7515</v>
      </c>
      <c r="H12" s="33">
        <v>4068</v>
      </c>
      <c r="I12" s="33">
        <v>5700</v>
      </c>
      <c r="J12" s="33">
        <v>7909</v>
      </c>
      <c r="L12" s="57"/>
      <c r="M12" s="57"/>
      <c r="N12" s="57"/>
    </row>
    <row r="13" spans="1:15" s="29" customFormat="1" ht="12" customHeight="1">
      <c r="A13" s="64">
        <v>4</v>
      </c>
      <c r="B13" s="24">
        <v>12212</v>
      </c>
      <c r="C13" s="27" t="s">
        <v>57</v>
      </c>
      <c r="D13" s="34">
        <v>194</v>
      </c>
      <c r="E13" s="34">
        <v>4500</v>
      </c>
      <c r="F13" s="34">
        <v>6240</v>
      </c>
      <c r="G13" s="34">
        <v>8850</v>
      </c>
      <c r="H13" s="34">
        <v>5000</v>
      </c>
      <c r="I13" s="34">
        <v>6888</v>
      </c>
      <c r="J13" s="34">
        <v>9223</v>
      </c>
      <c r="L13" s="57"/>
      <c r="M13" s="57"/>
      <c r="N13" s="57"/>
    </row>
    <row r="14" spans="1:15" s="29" customFormat="1" ht="12" customHeight="1">
      <c r="A14" s="64">
        <v>5</v>
      </c>
      <c r="B14" s="21">
        <v>11203</v>
      </c>
      <c r="C14" s="23" t="s">
        <v>308</v>
      </c>
      <c r="D14" s="33">
        <v>182</v>
      </c>
      <c r="E14" s="33">
        <v>5000</v>
      </c>
      <c r="F14" s="33">
        <v>7500</v>
      </c>
      <c r="G14" s="33">
        <v>12350</v>
      </c>
      <c r="H14" s="33">
        <v>5000</v>
      </c>
      <c r="I14" s="33">
        <v>8019</v>
      </c>
      <c r="J14" s="33">
        <v>13000</v>
      </c>
      <c r="L14" s="57"/>
      <c r="M14" s="57"/>
      <c r="N14" s="57"/>
    </row>
    <row r="15" spans="1:15" s="29" customFormat="1" ht="12" customHeight="1">
      <c r="A15" s="64">
        <v>6</v>
      </c>
      <c r="B15" s="24">
        <v>11202</v>
      </c>
      <c r="C15" s="27" t="s">
        <v>307</v>
      </c>
      <c r="D15" s="34">
        <v>277</v>
      </c>
      <c r="E15" s="34">
        <v>3700</v>
      </c>
      <c r="F15" s="34">
        <v>6000</v>
      </c>
      <c r="G15" s="34">
        <v>10000</v>
      </c>
      <c r="H15" s="34">
        <v>4000</v>
      </c>
      <c r="I15" s="34">
        <v>6500</v>
      </c>
      <c r="J15" s="34">
        <v>10000</v>
      </c>
      <c r="L15" s="57"/>
      <c r="M15" s="57"/>
      <c r="N15" s="57"/>
    </row>
    <row r="16" spans="1:15" s="29" customFormat="1" ht="12" customHeight="1">
      <c r="A16" s="64">
        <v>7</v>
      </c>
      <c r="B16" s="21">
        <v>13230</v>
      </c>
      <c r="C16" s="23" t="s">
        <v>64</v>
      </c>
      <c r="D16" s="33">
        <v>761</v>
      </c>
      <c r="E16" s="33">
        <v>4530</v>
      </c>
      <c r="F16" s="33">
        <v>6037</v>
      </c>
      <c r="G16" s="33">
        <v>8000</v>
      </c>
      <c r="H16" s="33">
        <v>4800</v>
      </c>
      <c r="I16" s="33">
        <v>6300</v>
      </c>
      <c r="J16" s="33">
        <v>8312</v>
      </c>
      <c r="L16" s="57"/>
      <c r="M16" s="57"/>
      <c r="N16" s="57"/>
    </row>
    <row r="17" spans="1:14" s="29" customFormat="1" ht="12" customHeight="1">
      <c r="A17" s="64">
        <v>8</v>
      </c>
      <c r="B17" s="24">
        <v>13304</v>
      </c>
      <c r="C17" s="27" t="s">
        <v>228</v>
      </c>
      <c r="D17" s="34">
        <v>43</v>
      </c>
      <c r="E17" s="34">
        <v>2500</v>
      </c>
      <c r="F17" s="34">
        <v>6000</v>
      </c>
      <c r="G17" s="34">
        <v>7413</v>
      </c>
      <c r="H17" s="34">
        <v>2500</v>
      </c>
      <c r="I17" s="34">
        <v>6000</v>
      </c>
      <c r="J17" s="34">
        <v>7450</v>
      </c>
      <c r="L17" s="57"/>
      <c r="M17" s="57"/>
      <c r="N17" s="57"/>
    </row>
    <row r="18" spans="1:14" s="29" customFormat="1" ht="12" customHeight="1">
      <c r="A18" s="64">
        <v>9</v>
      </c>
      <c r="B18" s="21">
        <v>11201</v>
      </c>
      <c r="C18" s="23" t="s">
        <v>49</v>
      </c>
      <c r="D18" s="33">
        <v>523</v>
      </c>
      <c r="E18" s="33">
        <v>4826</v>
      </c>
      <c r="F18" s="33">
        <v>8000</v>
      </c>
      <c r="G18" s="33">
        <v>14500</v>
      </c>
      <c r="H18" s="33">
        <v>5000</v>
      </c>
      <c r="I18" s="33">
        <v>8300</v>
      </c>
      <c r="J18" s="33">
        <v>15000</v>
      </c>
      <c r="L18" s="57"/>
      <c r="M18" s="57"/>
      <c r="N18" s="57"/>
    </row>
    <row r="19" spans="1:14" s="29" customFormat="1" ht="12" customHeight="1">
      <c r="A19" s="64">
        <v>10</v>
      </c>
      <c r="B19" s="24">
        <v>13210</v>
      </c>
      <c r="C19" s="27" t="s">
        <v>63</v>
      </c>
      <c r="D19" s="34">
        <v>30</v>
      </c>
      <c r="E19" s="34">
        <v>4120</v>
      </c>
      <c r="F19" s="34">
        <v>5847</v>
      </c>
      <c r="G19" s="34">
        <v>7148</v>
      </c>
      <c r="H19" s="34">
        <v>4700</v>
      </c>
      <c r="I19" s="34">
        <v>5847</v>
      </c>
      <c r="J19" s="34">
        <v>7148</v>
      </c>
      <c r="L19" s="57"/>
      <c r="M19" s="57"/>
      <c r="N19" s="57"/>
    </row>
    <row r="20" spans="1:14" s="29" customFormat="1" ht="12" customHeight="1">
      <c r="A20" s="64">
        <v>11</v>
      </c>
      <c r="B20" s="21">
        <v>12222</v>
      </c>
      <c r="C20" s="23" t="s">
        <v>60</v>
      </c>
      <c r="D20" s="33">
        <v>53</v>
      </c>
      <c r="E20" s="33">
        <v>2500</v>
      </c>
      <c r="F20" s="33">
        <v>5000</v>
      </c>
      <c r="G20" s="33">
        <v>6500</v>
      </c>
      <c r="H20" s="33">
        <v>3000</v>
      </c>
      <c r="I20" s="33">
        <v>5000</v>
      </c>
      <c r="J20" s="33">
        <v>7310</v>
      </c>
      <c r="L20" s="57"/>
      <c r="M20" s="57"/>
      <c r="N20" s="57"/>
    </row>
    <row r="21" spans="1:14" s="29" customFormat="1" ht="12" customHeight="1">
      <c r="A21" s="64">
        <v>12</v>
      </c>
      <c r="B21" s="24">
        <v>12121</v>
      </c>
      <c r="C21" s="27" t="s">
        <v>309</v>
      </c>
      <c r="D21" s="34">
        <v>194</v>
      </c>
      <c r="E21" s="34">
        <v>3200</v>
      </c>
      <c r="F21" s="34">
        <v>4695</v>
      </c>
      <c r="G21" s="34">
        <v>7000</v>
      </c>
      <c r="H21" s="34">
        <v>3250</v>
      </c>
      <c r="I21" s="34">
        <v>4885</v>
      </c>
      <c r="J21" s="34">
        <v>7000</v>
      </c>
      <c r="L21" s="57"/>
      <c r="M21" s="57"/>
      <c r="N21" s="57"/>
    </row>
    <row r="22" spans="1:14" s="29" customFormat="1" ht="12" customHeight="1">
      <c r="A22" s="64">
        <v>13</v>
      </c>
      <c r="B22" s="21">
        <v>13242</v>
      </c>
      <c r="C22" s="23" t="s">
        <v>65</v>
      </c>
      <c r="D22" s="33">
        <v>139</v>
      </c>
      <c r="E22" s="33">
        <v>4500</v>
      </c>
      <c r="F22" s="33">
        <v>5500</v>
      </c>
      <c r="G22" s="33">
        <v>7400</v>
      </c>
      <c r="H22" s="33">
        <v>4500</v>
      </c>
      <c r="I22" s="33">
        <v>5670</v>
      </c>
      <c r="J22" s="33">
        <v>7900</v>
      </c>
      <c r="L22" s="57"/>
      <c r="M22" s="57"/>
      <c r="N22" s="57"/>
    </row>
    <row r="23" spans="1:14" s="29" customFormat="1" ht="12" customHeight="1">
      <c r="A23" s="64">
        <v>14</v>
      </c>
      <c r="B23" s="24">
        <v>13292</v>
      </c>
      <c r="C23" s="27" t="s">
        <v>311</v>
      </c>
      <c r="D23" s="34">
        <v>38</v>
      </c>
      <c r="E23" s="34">
        <v>4410</v>
      </c>
      <c r="F23" s="34">
        <v>7116</v>
      </c>
      <c r="G23" s="34">
        <v>9400</v>
      </c>
      <c r="H23" s="34">
        <v>4700</v>
      </c>
      <c r="I23" s="34">
        <v>7146</v>
      </c>
      <c r="J23" s="34">
        <v>9820</v>
      </c>
      <c r="L23" s="57"/>
      <c r="M23" s="57"/>
      <c r="N23" s="57"/>
    </row>
    <row r="24" spans="1:14" s="29" customFormat="1" ht="12" customHeight="1">
      <c r="A24" s="64">
        <v>15</v>
      </c>
      <c r="B24" s="21">
        <v>12211</v>
      </c>
      <c r="C24" s="23" t="s">
        <v>56</v>
      </c>
      <c r="D24" s="33">
        <v>147</v>
      </c>
      <c r="E24" s="33">
        <v>3500</v>
      </c>
      <c r="F24" s="33">
        <v>5400</v>
      </c>
      <c r="G24" s="33">
        <v>7600</v>
      </c>
      <c r="H24" s="33">
        <v>4400</v>
      </c>
      <c r="I24" s="33">
        <v>5925</v>
      </c>
      <c r="J24" s="33">
        <v>8300</v>
      </c>
      <c r="L24" s="57"/>
      <c r="M24" s="57"/>
      <c r="N24" s="57"/>
    </row>
    <row r="25" spans="1:14" s="29" customFormat="1" ht="12" customHeight="1">
      <c r="A25" s="64">
        <v>16</v>
      </c>
      <c r="B25" s="24">
        <v>13291</v>
      </c>
      <c r="C25" s="27" t="s">
        <v>203</v>
      </c>
      <c r="D25" s="34">
        <v>167</v>
      </c>
      <c r="E25" s="34">
        <v>4700</v>
      </c>
      <c r="F25" s="34">
        <v>6758</v>
      </c>
      <c r="G25" s="34">
        <v>9000</v>
      </c>
      <c r="H25" s="34">
        <v>4900</v>
      </c>
      <c r="I25" s="34">
        <v>7075</v>
      </c>
      <c r="J25" s="34">
        <v>9300</v>
      </c>
      <c r="L25" s="57"/>
      <c r="M25" s="57"/>
      <c r="N25" s="57"/>
    </row>
    <row r="26" spans="1:14" s="29" customFormat="1" ht="12" customHeight="1">
      <c r="A26" s="64">
        <v>17</v>
      </c>
      <c r="B26" s="20">
        <v>2</v>
      </c>
      <c r="C26" s="67" t="s">
        <v>77</v>
      </c>
      <c r="D26" s="33"/>
      <c r="E26" s="33"/>
      <c r="F26" s="33"/>
      <c r="G26" s="33"/>
      <c r="H26" s="33"/>
      <c r="I26" s="33"/>
      <c r="J26" s="33"/>
      <c r="L26" s="57"/>
      <c r="M26" s="57"/>
      <c r="N26" s="57"/>
    </row>
    <row r="27" spans="1:14" s="29" customFormat="1" ht="12" customHeight="1">
      <c r="A27" s="64">
        <v>18</v>
      </c>
      <c r="B27" s="24">
        <v>24111</v>
      </c>
      <c r="C27" s="27" t="s">
        <v>96</v>
      </c>
      <c r="D27" s="34">
        <v>71</v>
      </c>
      <c r="E27" s="34">
        <v>1800</v>
      </c>
      <c r="F27" s="34">
        <v>3400</v>
      </c>
      <c r="G27" s="34">
        <v>4850</v>
      </c>
      <c r="H27" s="34">
        <v>1800</v>
      </c>
      <c r="I27" s="34">
        <v>3400</v>
      </c>
      <c r="J27" s="34">
        <v>4850</v>
      </c>
      <c r="L27" s="57"/>
      <c r="M27" s="57"/>
      <c r="N27" s="57"/>
    </row>
    <row r="28" spans="1:14" s="29" customFormat="1" ht="12" customHeight="1">
      <c r="A28" s="64">
        <v>19</v>
      </c>
      <c r="B28" s="21">
        <v>21422</v>
      </c>
      <c r="C28" s="23" t="s">
        <v>328</v>
      </c>
      <c r="D28" s="33">
        <v>182</v>
      </c>
      <c r="E28" s="33">
        <v>3000</v>
      </c>
      <c r="F28" s="33">
        <v>4458</v>
      </c>
      <c r="G28" s="33">
        <v>5800</v>
      </c>
      <c r="H28" s="33">
        <v>3400</v>
      </c>
      <c r="I28" s="33">
        <v>4532</v>
      </c>
      <c r="J28" s="33">
        <v>5826</v>
      </c>
      <c r="L28" s="57"/>
      <c r="M28" s="57"/>
      <c r="N28" s="57"/>
    </row>
    <row r="29" spans="1:14" s="29" customFormat="1" ht="12" customHeight="1">
      <c r="A29" s="64">
        <v>20</v>
      </c>
      <c r="B29" s="24">
        <v>24213</v>
      </c>
      <c r="C29" s="27" t="s">
        <v>367</v>
      </c>
      <c r="D29" s="34">
        <v>445</v>
      </c>
      <c r="E29" s="34">
        <v>4211</v>
      </c>
      <c r="F29" s="34">
        <v>5600</v>
      </c>
      <c r="G29" s="34">
        <v>7242</v>
      </c>
      <c r="H29" s="34">
        <v>4400</v>
      </c>
      <c r="I29" s="34">
        <v>5750</v>
      </c>
      <c r="J29" s="34">
        <v>7430</v>
      </c>
      <c r="L29" s="57"/>
      <c r="M29" s="57"/>
      <c r="N29" s="57"/>
    </row>
    <row r="30" spans="1:14" s="29" customFormat="1" ht="12" customHeight="1">
      <c r="A30" s="64">
        <v>21</v>
      </c>
      <c r="B30" s="21">
        <v>24212</v>
      </c>
      <c r="C30" s="23" t="s">
        <v>366</v>
      </c>
      <c r="D30" s="33">
        <v>45</v>
      </c>
      <c r="E30" s="33">
        <v>1500</v>
      </c>
      <c r="F30" s="33">
        <v>2050</v>
      </c>
      <c r="G30" s="33">
        <v>5000</v>
      </c>
      <c r="H30" s="33">
        <v>1500</v>
      </c>
      <c r="I30" s="33">
        <v>2050</v>
      </c>
      <c r="J30" s="33">
        <v>5400</v>
      </c>
      <c r="L30" s="57"/>
      <c r="M30" s="57"/>
      <c r="N30" s="57"/>
    </row>
    <row r="31" spans="1:14" s="29" customFormat="1" ht="12" customHeight="1">
      <c r="A31" s="64">
        <v>22</v>
      </c>
      <c r="B31" s="24">
        <v>21421</v>
      </c>
      <c r="C31" s="27" t="s">
        <v>250</v>
      </c>
      <c r="D31" s="34">
        <v>91</v>
      </c>
      <c r="E31" s="34">
        <v>2500</v>
      </c>
      <c r="F31" s="34">
        <v>4778</v>
      </c>
      <c r="G31" s="34">
        <v>6200</v>
      </c>
      <c r="H31" s="34">
        <v>2500</v>
      </c>
      <c r="I31" s="34">
        <v>4858</v>
      </c>
      <c r="J31" s="34">
        <v>7200</v>
      </c>
      <c r="L31" s="57"/>
      <c r="M31" s="57"/>
      <c r="N31" s="57"/>
    </row>
    <row r="32" spans="1:14" s="29" customFormat="1" ht="12" customHeight="1">
      <c r="A32" s="64">
        <v>23</v>
      </c>
      <c r="B32" s="21">
        <v>25291</v>
      </c>
      <c r="C32" s="23" t="s">
        <v>385</v>
      </c>
      <c r="D32" s="33">
        <v>50</v>
      </c>
      <c r="E32" s="33">
        <v>4007</v>
      </c>
      <c r="F32" s="33">
        <v>4910</v>
      </c>
      <c r="G32" s="33">
        <v>5502</v>
      </c>
      <c r="H32" s="33">
        <v>4196</v>
      </c>
      <c r="I32" s="33">
        <v>5127</v>
      </c>
      <c r="J32" s="33">
        <v>6800</v>
      </c>
      <c r="L32" s="57"/>
      <c r="M32" s="57"/>
      <c r="N32" s="57"/>
    </row>
    <row r="33" spans="1:14" s="29" customFormat="1" ht="12" customHeight="1">
      <c r="A33" s="64">
        <v>24</v>
      </c>
      <c r="B33" s="24">
        <v>21511</v>
      </c>
      <c r="C33" s="27" t="s">
        <v>251</v>
      </c>
      <c r="D33" s="34">
        <v>112</v>
      </c>
      <c r="E33" s="34">
        <v>2700</v>
      </c>
      <c r="F33" s="34">
        <v>3747</v>
      </c>
      <c r="G33" s="34">
        <v>4825</v>
      </c>
      <c r="H33" s="34">
        <v>2703</v>
      </c>
      <c r="I33" s="34">
        <v>3747</v>
      </c>
      <c r="J33" s="34">
        <v>4825</v>
      </c>
      <c r="L33" s="57"/>
      <c r="M33" s="57"/>
      <c r="N33" s="57"/>
    </row>
    <row r="34" spans="1:14" s="29" customFormat="1" ht="12" customHeight="1">
      <c r="A34" s="64">
        <v>25</v>
      </c>
      <c r="B34" s="21">
        <v>21521</v>
      </c>
      <c r="C34" s="23" t="s">
        <v>252</v>
      </c>
      <c r="D34" s="33">
        <v>36</v>
      </c>
      <c r="E34" s="33">
        <v>3100</v>
      </c>
      <c r="F34" s="33">
        <v>4000</v>
      </c>
      <c r="G34" s="33">
        <v>6300</v>
      </c>
      <c r="H34" s="33">
        <v>3100</v>
      </c>
      <c r="I34" s="33">
        <v>4150</v>
      </c>
      <c r="J34" s="33">
        <v>6400</v>
      </c>
      <c r="L34" s="57"/>
      <c r="M34" s="57"/>
      <c r="N34" s="57"/>
    </row>
    <row r="35" spans="1:14" s="29" customFormat="1" ht="12" customHeight="1">
      <c r="A35" s="64">
        <v>26</v>
      </c>
      <c r="B35" s="24">
        <v>21493</v>
      </c>
      <c r="C35" s="27" t="s">
        <v>83</v>
      </c>
      <c r="D35" s="34">
        <v>118</v>
      </c>
      <c r="E35" s="34">
        <v>3245</v>
      </c>
      <c r="F35" s="34">
        <v>4746</v>
      </c>
      <c r="G35" s="34">
        <v>6500</v>
      </c>
      <c r="H35" s="34">
        <v>3800</v>
      </c>
      <c r="I35" s="34">
        <v>5260</v>
      </c>
      <c r="J35" s="34">
        <v>6870</v>
      </c>
      <c r="L35" s="57"/>
      <c r="M35" s="57"/>
      <c r="N35" s="57"/>
    </row>
    <row r="36" spans="1:14" s="29" customFormat="1" ht="12" customHeight="1">
      <c r="A36" s="64">
        <v>27</v>
      </c>
      <c r="B36" s="21">
        <v>21441</v>
      </c>
      <c r="C36" s="23" t="s">
        <v>330</v>
      </c>
      <c r="D36" s="33">
        <v>56</v>
      </c>
      <c r="E36" s="33">
        <v>3350</v>
      </c>
      <c r="F36" s="33">
        <v>4522</v>
      </c>
      <c r="G36" s="33">
        <v>6243</v>
      </c>
      <c r="H36" s="33">
        <v>3500</v>
      </c>
      <c r="I36" s="33">
        <v>4625</v>
      </c>
      <c r="J36" s="33">
        <v>6243</v>
      </c>
      <c r="L36" s="57"/>
      <c r="M36" s="57"/>
      <c r="N36" s="57"/>
    </row>
    <row r="37" spans="1:14" s="29" customFormat="1" ht="12" customHeight="1">
      <c r="A37" s="64">
        <v>28</v>
      </c>
      <c r="B37" s="24">
        <v>24233</v>
      </c>
      <c r="C37" s="27" t="s">
        <v>103</v>
      </c>
      <c r="D37" s="34">
        <v>121</v>
      </c>
      <c r="E37" s="34">
        <v>2200</v>
      </c>
      <c r="F37" s="34">
        <v>3200</v>
      </c>
      <c r="G37" s="34">
        <v>4100</v>
      </c>
      <c r="H37" s="34">
        <v>2601</v>
      </c>
      <c r="I37" s="34">
        <v>3300</v>
      </c>
      <c r="J37" s="34">
        <v>4200</v>
      </c>
      <c r="L37" s="57"/>
      <c r="M37" s="57"/>
      <c r="N37" s="57"/>
    </row>
    <row r="38" spans="1:14" s="29" customFormat="1" ht="12" customHeight="1">
      <c r="A38" s="64">
        <v>29</v>
      </c>
      <c r="B38" s="21">
        <v>24320</v>
      </c>
      <c r="C38" s="23" t="s">
        <v>210</v>
      </c>
      <c r="D38" s="33">
        <v>36</v>
      </c>
      <c r="E38" s="33">
        <v>3000</v>
      </c>
      <c r="F38" s="33">
        <v>3450</v>
      </c>
      <c r="G38" s="33">
        <v>4300</v>
      </c>
      <c r="H38" s="33">
        <v>3000</v>
      </c>
      <c r="I38" s="33">
        <v>3450</v>
      </c>
      <c r="J38" s="33">
        <v>4300</v>
      </c>
      <c r="L38" s="57"/>
      <c r="M38" s="57"/>
      <c r="N38" s="57"/>
    </row>
    <row r="39" spans="1:14" s="29" customFormat="1" ht="12" customHeight="1">
      <c r="A39" s="64">
        <v>30</v>
      </c>
      <c r="B39" s="24">
        <v>21494</v>
      </c>
      <c r="C39" s="27" t="s">
        <v>84</v>
      </c>
      <c r="D39" s="34">
        <v>285</v>
      </c>
      <c r="E39" s="34">
        <v>3500</v>
      </c>
      <c r="F39" s="34">
        <v>4500</v>
      </c>
      <c r="G39" s="34">
        <v>5500</v>
      </c>
      <c r="H39" s="34">
        <v>3550</v>
      </c>
      <c r="I39" s="34">
        <v>4500</v>
      </c>
      <c r="J39" s="34">
        <v>5500</v>
      </c>
      <c r="L39" s="57"/>
      <c r="M39" s="57"/>
      <c r="N39" s="57"/>
    </row>
    <row r="40" spans="1:14" s="29" customFormat="1" ht="12" customHeight="1">
      <c r="A40" s="64">
        <v>31</v>
      </c>
      <c r="B40" s="21">
        <v>24113</v>
      </c>
      <c r="C40" s="23" t="s">
        <v>98</v>
      </c>
      <c r="D40" s="33">
        <v>55</v>
      </c>
      <c r="E40" s="33">
        <v>6450</v>
      </c>
      <c r="F40" s="33">
        <v>7150</v>
      </c>
      <c r="G40" s="33">
        <v>9180</v>
      </c>
      <c r="H40" s="33">
        <v>6682</v>
      </c>
      <c r="I40" s="33">
        <v>8512</v>
      </c>
      <c r="J40" s="33">
        <v>9379</v>
      </c>
      <c r="L40" s="57"/>
      <c r="M40" s="57"/>
      <c r="N40" s="57"/>
    </row>
    <row r="41" spans="1:14" s="29" customFormat="1" ht="12" customHeight="1">
      <c r="A41" s="64">
        <v>32</v>
      </c>
      <c r="B41" s="24">
        <v>24331</v>
      </c>
      <c r="C41" s="27" t="s">
        <v>109</v>
      </c>
      <c r="D41" s="34">
        <v>34</v>
      </c>
      <c r="E41" s="34">
        <v>3200</v>
      </c>
      <c r="F41" s="34">
        <v>4000</v>
      </c>
      <c r="G41" s="34">
        <v>4774</v>
      </c>
      <c r="H41" s="34">
        <v>3600</v>
      </c>
      <c r="I41" s="34">
        <v>4750</v>
      </c>
      <c r="J41" s="34">
        <v>8510</v>
      </c>
      <c r="L41" s="57"/>
      <c r="M41" s="57"/>
      <c r="N41" s="57"/>
    </row>
    <row r="42" spans="1:14" s="29" customFormat="1" ht="12" customHeight="1">
      <c r="A42" s="64">
        <v>33</v>
      </c>
      <c r="B42" s="20">
        <v>3</v>
      </c>
      <c r="C42" s="67" t="s">
        <v>114</v>
      </c>
      <c r="D42" s="33"/>
      <c r="E42" s="33"/>
      <c r="F42" s="33"/>
      <c r="G42" s="33"/>
      <c r="H42" s="33"/>
      <c r="I42" s="33"/>
      <c r="J42" s="33"/>
      <c r="L42" s="57"/>
      <c r="M42" s="57"/>
      <c r="N42" s="57"/>
    </row>
    <row r="43" spans="1:14" s="29" customFormat="1" ht="12" customHeight="1">
      <c r="A43" s="64">
        <v>34</v>
      </c>
      <c r="B43" s="24">
        <v>33222</v>
      </c>
      <c r="C43" s="27" t="s">
        <v>130</v>
      </c>
      <c r="D43" s="34">
        <v>72</v>
      </c>
      <c r="E43" s="34">
        <v>2870</v>
      </c>
      <c r="F43" s="34">
        <v>3500</v>
      </c>
      <c r="G43" s="34">
        <v>4025</v>
      </c>
      <c r="H43" s="34">
        <v>2870</v>
      </c>
      <c r="I43" s="34">
        <v>3572</v>
      </c>
      <c r="J43" s="34">
        <v>4300</v>
      </c>
      <c r="L43" s="57"/>
      <c r="M43" s="57"/>
      <c r="N43" s="57"/>
    </row>
    <row r="44" spans="1:14" s="29" customFormat="1" ht="12" customHeight="1">
      <c r="A44" s="64">
        <v>35</v>
      </c>
      <c r="B44" s="21">
        <v>33152</v>
      </c>
      <c r="C44" s="23" t="s">
        <v>430</v>
      </c>
      <c r="D44" s="33">
        <v>39</v>
      </c>
      <c r="E44" s="33">
        <v>3150</v>
      </c>
      <c r="F44" s="33">
        <v>3750</v>
      </c>
      <c r="G44" s="33">
        <v>4875</v>
      </c>
      <c r="H44" s="33">
        <v>3150</v>
      </c>
      <c r="I44" s="33">
        <v>4267</v>
      </c>
      <c r="J44" s="33">
        <v>5547</v>
      </c>
      <c r="L44" s="57"/>
      <c r="M44" s="57"/>
      <c r="N44" s="57"/>
    </row>
    <row r="45" spans="1:14" s="29" customFormat="1" ht="12" customHeight="1">
      <c r="A45" s="64">
        <v>36</v>
      </c>
      <c r="B45" s="24">
        <v>33131</v>
      </c>
      <c r="C45" s="27" t="s">
        <v>126</v>
      </c>
      <c r="D45" s="34">
        <v>117</v>
      </c>
      <c r="E45" s="34">
        <v>3000</v>
      </c>
      <c r="F45" s="34">
        <v>3700</v>
      </c>
      <c r="G45" s="34">
        <v>4347</v>
      </c>
      <c r="H45" s="34">
        <v>3250</v>
      </c>
      <c r="I45" s="34">
        <v>4000</v>
      </c>
      <c r="J45" s="34">
        <v>4900</v>
      </c>
      <c r="L45" s="57"/>
      <c r="M45" s="57"/>
      <c r="N45" s="57"/>
    </row>
    <row r="46" spans="1:14" s="29" customFormat="1" ht="12" customHeight="1">
      <c r="A46" s="64">
        <v>37</v>
      </c>
      <c r="B46" s="21">
        <v>33221</v>
      </c>
      <c r="C46" s="23" t="s">
        <v>129</v>
      </c>
      <c r="D46" s="33">
        <v>54</v>
      </c>
      <c r="E46" s="33">
        <v>1400</v>
      </c>
      <c r="F46" s="33">
        <v>3232</v>
      </c>
      <c r="G46" s="33">
        <v>5210</v>
      </c>
      <c r="H46" s="33">
        <v>1400</v>
      </c>
      <c r="I46" s="33">
        <v>3380</v>
      </c>
      <c r="J46" s="33">
        <v>5300</v>
      </c>
      <c r="L46" s="57"/>
      <c r="M46" s="57"/>
      <c r="N46" s="57"/>
    </row>
    <row r="47" spans="1:14" s="29" customFormat="1" ht="12" customHeight="1">
      <c r="A47" s="64">
        <v>38</v>
      </c>
      <c r="B47" s="24">
        <v>31121</v>
      </c>
      <c r="C47" s="27" t="s">
        <v>254</v>
      </c>
      <c r="D47" s="34">
        <v>45</v>
      </c>
      <c r="E47" s="34">
        <v>2880</v>
      </c>
      <c r="F47" s="34">
        <v>3250</v>
      </c>
      <c r="G47" s="34">
        <v>3805</v>
      </c>
      <c r="H47" s="34">
        <v>2900</v>
      </c>
      <c r="I47" s="34">
        <v>3259</v>
      </c>
      <c r="J47" s="34">
        <v>3805</v>
      </c>
      <c r="L47" s="57"/>
      <c r="M47" s="57"/>
      <c r="N47" s="57"/>
    </row>
    <row r="48" spans="1:14" s="29" customFormat="1" ht="12" customHeight="1">
      <c r="A48" s="64">
        <v>39</v>
      </c>
      <c r="B48" s="21">
        <v>31183</v>
      </c>
      <c r="C48" s="23" t="s">
        <v>409</v>
      </c>
      <c r="D48" s="33">
        <v>96</v>
      </c>
      <c r="E48" s="33">
        <v>3080</v>
      </c>
      <c r="F48" s="33">
        <v>3758</v>
      </c>
      <c r="G48" s="33">
        <v>4652</v>
      </c>
      <c r="H48" s="33">
        <v>3140</v>
      </c>
      <c r="I48" s="33">
        <v>3950</v>
      </c>
      <c r="J48" s="33">
        <v>4948</v>
      </c>
      <c r="L48" s="57"/>
      <c r="M48" s="57"/>
      <c r="N48" s="57"/>
    </row>
    <row r="49" spans="1:15" s="29" customFormat="1" ht="12" customHeight="1">
      <c r="A49" s="64">
        <v>40</v>
      </c>
      <c r="B49" s="24">
        <v>3322</v>
      </c>
      <c r="C49" s="27" t="s">
        <v>553</v>
      </c>
      <c r="D49" s="34">
        <v>238</v>
      </c>
      <c r="E49" s="34">
        <v>1500</v>
      </c>
      <c r="F49" s="34">
        <v>3000</v>
      </c>
      <c r="G49" s="34">
        <v>4000</v>
      </c>
      <c r="H49" s="34">
        <v>1500</v>
      </c>
      <c r="I49" s="34">
        <v>3011</v>
      </c>
      <c r="J49" s="34">
        <v>4087</v>
      </c>
      <c r="L49" s="57"/>
      <c r="M49" s="57"/>
      <c r="N49" s="57"/>
    </row>
    <row r="50" spans="1:15" s="29" customFormat="1" ht="12" customHeight="1">
      <c r="A50" s="64">
        <v>41</v>
      </c>
      <c r="B50" s="21">
        <v>33320</v>
      </c>
      <c r="C50" s="23" t="s">
        <v>217</v>
      </c>
      <c r="D50" s="33">
        <v>35</v>
      </c>
      <c r="E50" s="33">
        <v>3300</v>
      </c>
      <c r="F50" s="33">
        <v>3975</v>
      </c>
      <c r="G50" s="33">
        <v>4262</v>
      </c>
      <c r="H50" s="33">
        <v>3338</v>
      </c>
      <c r="I50" s="33">
        <v>4004</v>
      </c>
      <c r="J50" s="33">
        <v>4350</v>
      </c>
      <c r="L50" s="57"/>
      <c r="M50" s="57"/>
      <c r="N50" s="57"/>
    </row>
    <row r="51" spans="1:15" s="29" customFormat="1" ht="12" customHeight="1">
      <c r="A51" s="64">
        <v>42</v>
      </c>
      <c r="B51" s="24">
        <v>31711</v>
      </c>
      <c r="C51" s="27" t="s">
        <v>421</v>
      </c>
      <c r="D51" s="34">
        <v>170</v>
      </c>
      <c r="E51" s="34">
        <v>3400</v>
      </c>
      <c r="F51" s="34">
        <v>4678</v>
      </c>
      <c r="G51" s="34">
        <v>6500</v>
      </c>
      <c r="H51" s="34">
        <v>3500</v>
      </c>
      <c r="I51" s="34">
        <v>5000</v>
      </c>
      <c r="J51" s="34">
        <v>6685</v>
      </c>
      <c r="K51"/>
      <c r="L51" s="57"/>
      <c r="M51" s="57"/>
      <c r="N51" s="57"/>
      <c r="O51"/>
    </row>
    <row r="52" spans="1:15" ht="12" customHeight="1">
      <c r="A52" s="64">
        <v>43</v>
      </c>
      <c r="B52" s="21">
        <v>33461</v>
      </c>
      <c r="C52" s="23" t="s">
        <v>568</v>
      </c>
      <c r="D52" s="33">
        <v>31</v>
      </c>
      <c r="E52" s="33">
        <v>1500</v>
      </c>
      <c r="F52" s="33">
        <v>3100</v>
      </c>
      <c r="G52" s="33">
        <v>3600</v>
      </c>
      <c r="H52" s="33">
        <v>1600</v>
      </c>
      <c r="I52" s="33">
        <v>3250</v>
      </c>
      <c r="J52" s="33">
        <v>3630</v>
      </c>
      <c r="K52" s="29"/>
      <c r="O52" s="29"/>
    </row>
    <row r="53" spans="1:15" ht="12" customHeight="1">
      <c r="A53" s="64">
        <v>44</v>
      </c>
      <c r="B53" s="24">
        <v>33491</v>
      </c>
      <c r="C53" s="27" t="s">
        <v>134</v>
      </c>
      <c r="D53" s="34">
        <v>203</v>
      </c>
      <c r="E53" s="34">
        <v>2000</v>
      </c>
      <c r="F53" s="34">
        <v>3100</v>
      </c>
      <c r="G53" s="34">
        <v>4000</v>
      </c>
      <c r="H53" s="34">
        <v>2000</v>
      </c>
      <c r="I53" s="34">
        <v>3180</v>
      </c>
      <c r="J53" s="34">
        <v>4070</v>
      </c>
    </row>
    <row r="54" spans="1:15" ht="12" customHeight="1">
      <c r="A54" s="64">
        <v>45</v>
      </c>
      <c r="B54" s="21">
        <v>31151</v>
      </c>
      <c r="C54" s="23" t="s">
        <v>402</v>
      </c>
      <c r="D54" s="33">
        <v>57</v>
      </c>
      <c r="E54" s="33">
        <v>2000</v>
      </c>
      <c r="F54" s="33">
        <v>2600</v>
      </c>
      <c r="G54" s="33">
        <v>3180</v>
      </c>
      <c r="H54" s="33">
        <v>2100</v>
      </c>
      <c r="I54" s="33">
        <v>2872</v>
      </c>
      <c r="J54" s="33">
        <v>3702</v>
      </c>
    </row>
    <row r="55" spans="1:15" ht="12" customHeight="1">
      <c r="A55" s="64">
        <v>46</v>
      </c>
      <c r="B55" s="24">
        <v>32572</v>
      </c>
      <c r="C55" s="27" t="s">
        <v>428</v>
      </c>
      <c r="D55" s="34">
        <v>56</v>
      </c>
      <c r="E55" s="34">
        <v>3792</v>
      </c>
      <c r="F55" s="34">
        <v>4858</v>
      </c>
      <c r="G55" s="34">
        <v>6176</v>
      </c>
      <c r="H55" s="34">
        <v>3842</v>
      </c>
      <c r="I55" s="34">
        <v>4922</v>
      </c>
      <c r="J55" s="34">
        <v>6200</v>
      </c>
    </row>
    <row r="56" spans="1:15" ht="12" customHeight="1">
      <c r="A56" s="64">
        <v>47</v>
      </c>
      <c r="B56" s="21">
        <v>33492</v>
      </c>
      <c r="C56" s="23" t="s">
        <v>135</v>
      </c>
      <c r="D56" s="33">
        <v>136</v>
      </c>
      <c r="E56" s="33">
        <v>2266</v>
      </c>
      <c r="F56" s="33">
        <v>2982</v>
      </c>
      <c r="G56" s="33">
        <v>3950</v>
      </c>
      <c r="H56" s="33">
        <v>2565</v>
      </c>
      <c r="I56" s="33">
        <v>3349</v>
      </c>
      <c r="J56" s="33">
        <v>4125</v>
      </c>
    </row>
    <row r="57" spans="1:15" ht="12" customHeight="1">
      <c r="A57" s="64">
        <v>48</v>
      </c>
      <c r="B57" s="24">
        <v>33232</v>
      </c>
      <c r="C57" s="27" t="s">
        <v>433</v>
      </c>
      <c r="D57" s="34">
        <v>102</v>
      </c>
      <c r="E57" s="34">
        <v>1900</v>
      </c>
      <c r="F57" s="34">
        <v>3445</v>
      </c>
      <c r="G57" s="34">
        <v>4100</v>
      </c>
      <c r="H57" s="34">
        <v>1900</v>
      </c>
      <c r="I57" s="34">
        <v>3483</v>
      </c>
      <c r="J57" s="34">
        <v>4170</v>
      </c>
    </row>
    <row r="58" spans="1:15" ht="12" customHeight="1">
      <c r="A58" s="64">
        <v>49</v>
      </c>
      <c r="B58" s="21">
        <v>31124</v>
      </c>
      <c r="C58" s="23" t="s">
        <v>399</v>
      </c>
      <c r="D58" s="33">
        <v>56</v>
      </c>
      <c r="E58" s="33">
        <v>1500</v>
      </c>
      <c r="F58" s="33">
        <v>3475</v>
      </c>
      <c r="G58" s="33">
        <v>4650</v>
      </c>
      <c r="H58" s="33">
        <v>1500</v>
      </c>
      <c r="I58" s="33">
        <v>3475</v>
      </c>
      <c r="J58" s="33">
        <v>4650</v>
      </c>
    </row>
    <row r="59" spans="1:15" ht="12" customHeight="1">
      <c r="A59" s="64">
        <v>50</v>
      </c>
      <c r="B59" s="24">
        <v>31720</v>
      </c>
      <c r="C59" s="27" t="s">
        <v>123</v>
      </c>
      <c r="D59" s="34">
        <v>32</v>
      </c>
      <c r="E59" s="34">
        <v>3440</v>
      </c>
      <c r="F59" s="34">
        <v>4345</v>
      </c>
      <c r="G59" s="34">
        <v>4695</v>
      </c>
      <c r="H59" s="34">
        <v>3861</v>
      </c>
      <c r="I59" s="34">
        <v>4400</v>
      </c>
      <c r="J59" s="34">
        <v>5324</v>
      </c>
    </row>
    <row r="60" spans="1:15" ht="12" customHeight="1">
      <c r="A60" s="64">
        <v>51</v>
      </c>
      <c r="B60" s="21">
        <v>35140</v>
      </c>
      <c r="C60" s="23" t="s">
        <v>447</v>
      </c>
      <c r="D60" s="33">
        <v>67</v>
      </c>
      <c r="E60" s="33">
        <v>1400</v>
      </c>
      <c r="F60" s="33">
        <v>1400</v>
      </c>
      <c r="G60" s="33">
        <v>2200</v>
      </c>
      <c r="H60" s="33">
        <v>1400</v>
      </c>
      <c r="I60" s="33">
        <v>1400</v>
      </c>
      <c r="J60" s="33">
        <v>2200</v>
      </c>
    </row>
    <row r="61" spans="1:15" ht="12" customHeight="1">
      <c r="A61" s="64">
        <v>52</v>
      </c>
      <c r="B61" s="26">
        <v>4</v>
      </c>
      <c r="C61" s="69" t="s">
        <v>144</v>
      </c>
      <c r="D61" s="34"/>
      <c r="E61" s="34"/>
      <c r="F61" s="34"/>
      <c r="G61" s="34"/>
      <c r="H61" s="34"/>
      <c r="I61" s="34"/>
      <c r="J61" s="34"/>
    </row>
    <row r="62" spans="1:15" ht="12" customHeight="1">
      <c r="A62" s="64">
        <v>53</v>
      </c>
      <c r="B62" s="21">
        <v>43115</v>
      </c>
      <c r="C62" s="23" t="s">
        <v>462</v>
      </c>
      <c r="D62" s="33">
        <v>37</v>
      </c>
      <c r="E62" s="33">
        <v>1400</v>
      </c>
      <c r="F62" s="33">
        <v>1500</v>
      </c>
      <c r="G62" s="33">
        <v>1800</v>
      </c>
      <c r="H62" s="33">
        <v>1400</v>
      </c>
      <c r="I62" s="33">
        <v>1500</v>
      </c>
      <c r="J62" s="33">
        <v>1800</v>
      </c>
    </row>
    <row r="63" spans="1:15" ht="12" customHeight="1">
      <c r="A63" s="64">
        <v>54</v>
      </c>
      <c r="B63" s="24">
        <v>42245</v>
      </c>
      <c r="C63" s="27" t="s">
        <v>455</v>
      </c>
      <c r="D63" s="34">
        <v>33</v>
      </c>
      <c r="E63" s="34">
        <v>1500</v>
      </c>
      <c r="F63" s="34">
        <v>2300</v>
      </c>
      <c r="G63" s="34">
        <v>3800</v>
      </c>
      <c r="H63" s="34">
        <v>1500</v>
      </c>
      <c r="I63" s="34">
        <v>2300</v>
      </c>
      <c r="J63" s="34">
        <v>4000</v>
      </c>
    </row>
    <row r="64" spans="1:15" ht="12" customHeight="1">
      <c r="A64" s="64">
        <v>55</v>
      </c>
      <c r="B64" s="21">
        <v>41320</v>
      </c>
      <c r="C64" s="23" t="s">
        <v>147</v>
      </c>
      <c r="D64" s="33">
        <v>50</v>
      </c>
      <c r="E64" s="33">
        <v>1400</v>
      </c>
      <c r="F64" s="33">
        <v>1500</v>
      </c>
      <c r="G64" s="33">
        <v>2250</v>
      </c>
      <c r="H64" s="33">
        <v>1400</v>
      </c>
      <c r="I64" s="33">
        <v>1500</v>
      </c>
      <c r="J64" s="33">
        <v>2300</v>
      </c>
    </row>
    <row r="65" spans="1:10" ht="12" customHeight="1">
      <c r="A65" s="64">
        <v>56</v>
      </c>
      <c r="B65" s="24">
        <v>43112</v>
      </c>
      <c r="C65" s="27" t="s">
        <v>459</v>
      </c>
      <c r="D65" s="34">
        <v>258</v>
      </c>
      <c r="E65" s="34">
        <v>1500</v>
      </c>
      <c r="F65" s="34">
        <v>2675</v>
      </c>
      <c r="G65" s="34">
        <v>3500</v>
      </c>
      <c r="H65" s="34">
        <v>1500</v>
      </c>
      <c r="I65" s="34">
        <v>2700</v>
      </c>
      <c r="J65" s="34">
        <v>3500</v>
      </c>
    </row>
    <row r="66" spans="1:10" ht="12" customHeight="1">
      <c r="A66" s="64">
        <v>57</v>
      </c>
      <c r="B66" s="21">
        <v>41101</v>
      </c>
      <c r="C66" s="23" t="s">
        <v>448</v>
      </c>
      <c r="D66" s="33">
        <v>591</v>
      </c>
      <c r="E66" s="33">
        <v>1400</v>
      </c>
      <c r="F66" s="33">
        <v>1530</v>
      </c>
      <c r="G66" s="33">
        <v>2600</v>
      </c>
      <c r="H66" s="33">
        <v>1400</v>
      </c>
      <c r="I66" s="33">
        <v>1550</v>
      </c>
      <c r="J66" s="33">
        <v>2600</v>
      </c>
    </row>
    <row r="67" spans="1:10" ht="12" customHeight="1">
      <c r="A67" s="64">
        <v>58</v>
      </c>
      <c r="B67" s="24">
        <v>40000</v>
      </c>
      <c r="C67" s="27" t="s">
        <v>145</v>
      </c>
      <c r="D67" s="34">
        <v>51</v>
      </c>
      <c r="E67" s="34">
        <v>1500</v>
      </c>
      <c r="F67" s="34">
        <v>3400</v>
      </c>
      <c r="G67" s="34">
        <v>4000</v>
      </c>
      <c r="H67" s="34">
        <v>1550</v>
      </c>
      <c r="I67" s="34">
        <v>3500</v>
      </c>
      <c r="J67" s="34">
        <v>4200</v>
      </c>
    </row>
    <row r="68" spans="1:10" ht="12" customHeight="1">
      <c r="A68" s="64">
        <v>59</v>
      </c>
      <c r="B68" s="21">
        <v>43114</v>
      </c>
      <c r="C68" s="23" t="s">
        <v>461</v>
      </c>
      <c r="D68" s="33">
        <v>30</v>
      </c>
      <c r="E68" s="33">
        <v>1400</v>
      </c>
      <c r="F68" s="33">
        <v>1784</v>
      </c>
      <c r="G68" s="33">
        <v>3000</v>
      </c>
      <c r="H68" s="33">
        <v>1400</v>
      </c>
      <c r="I68" s="33">
        <v>1784</v>
      </c>
      <c r="J68" s="33">
        <v>3150</v>
      </c>
    </row>
    <row r="69" spans="1:10" ht="12" customHeight="1">
      <c r="A69" s="64">
        <v>60</v>
      </c>
      <c r="B69" s="24">
        <v>41102</v>
      </c>
      <c r="C69" s="27" t="s">
        <v>449</v>
      </c>
      <c r="D69" s="34">
        <v>78</v>
      </c>
      <c r="E69" s="34">
        <v>1450</v>
      </c>
      <c r="F69" s="34">
        <v>1854</v>
      </c>
      <c r="G69" s="34">
        <v>3100</v>
      </c>
      <c r="H69" s="34">
        <v>1450</v>
      </c>
      <c r="I69" s="34">
        <v>1895</v>
      </c>
      <c r="J69" s="34">
        <v>3200</v>
      </c>
    </row>
    <row r="70" spans="1:10" ht="12" customHeight="1">
      <c r="A70" s="64">
        <v>61</v>
      </c>
      <c r="B70" s="21">
        <v>43116</v>
      </c>
      <c r="C70" s="23" t="s">
        <v>569</v>
      </c>
      <c r="D70" s="33">
        <v>43</v>
      </c>
      <c r="E70" s="33">
        <v>1500</v>
      </c>
      <c r="F70" s="33">
        <v>2600</v>
      </c>
      <c r="G70" s="33">
        <v>3000</v>
      </c>
      <c r="H70" s="33">
        <v>1500</v>
      </c>
      <c r="I70" s="33">
        <v>2600</v>
      </c>
      <c r="J70" s="33">
        <v>3000</v>
      </c>
    </row>
    <row r="71" spans="1:10" ht="12" customHeight="1">
      <c r="A71" s="64">
        <v>62</v>
      </c>
      <c r="B71" s="24">
        <v>41201</v>
      </c>
      <c r="C71" s="27" t="s">
        <v>146</v>
      </c>
      <c r="D71" s="34">
        <v>51</v>
      </c>
      <c r="E71" s="34">
        <v>2500</v>
      </c>
      <c r="F71" s="34">
        <v>3500</v>
      </c>
      <c r="G71" s="34">
        <v>5512</v>
      </c>
      <c r="H71" s="34">
        <v>2500</v>
      </c>
      <c r="I71" s="34">
        <v>3500</v>
      </c>
      <c r="J71" s="34">
        <v>5818</v>
      </c>
    </row>
    <row r="72" spans="1:10" ht="12" customHeight="1">
      <c r="A72" s="64">
        <v>63</v>
      </c>
      <c r="B72" s="21">
        <v>43212</v>
      </c>
      <c r="C72" s="23" t="s">
        <v>468</v>
      </c>
      <c r="D72" s="33">
        <v>52</v>
      </c>
      <c r="E72" s="33">
        <v>1400</v>
      </c>
      <c r="F72" s="33">
        <v>1615</v>
      </c>
      <c r="G72" s="33">
        <v>2400</v>
      </c>
      <c r="H72" s="33">
        <v>1400</v>
      </c>
      <c r="I72" s="33">
        <v>1635</v>
      </c>
      <c r="J72" s="33">
        <v>2400</v>
      </c>
    </row>
    <row r="73" spans="1:10" ht="12" customHeight="1">
      <c r="A73" s="64">
        <v>64</v>
      </c>
      <c r="B73" s="26">
        <v>5</v>
      </c>
      <c r="C73" s="69" t="s">
        <v>151</v>
      </c>
      <c r="D73" s="34"/>
      <c r="E73" s="34"/>
      <c r="F73" s="34"/>
      <c r="G73" s="34"/>
      <c r="H73" s="34"/>
      <c r="I73" s="34"/>
      <c r="J73" s="34"/>
    </row>
    <row r="74" spans="1:10" ht="12" customHeight="1">
      <c r="A74" s="64">
        <v>65</v>
      </c>
      <c r="B74" s="21">
        <v>54144</v>
      </c>
      <c r="C74" s="23" t="s">
        <v>169</v>
      </c>
      <c r="D74" s="33">
        <v>34</v>
      </c>
      <c r="E74" s="33">
        <v>1500</v>
      </c>
      <c r="F74" s="33">
        <v>2710</v>
      </c>
      <c r="G74" s="33">
        <v>3010</v>
      </c>
      <c r="H74" s="33">
        <v>2092</v>
      </c>
      <c r="I74" s="33">
        <v>2720</v>
      </c>
      <c r="J74" s="33">
        <v>3010</v>
      </c>
    </row>
    <row r="75" spans="1:10" ht="12" customHeight="1">
      <c r="A75" s="64">
        <v>66</v>
      </c>
      <c r="B75" s="24">
        <v>54142</v>
      </c>
      <c r="C75" s="27" t="s">
        <v>167</v>
      </c>
      <c r="D75" s="34">
        <v>48</v>
      </c>
      <c r="E75" s="34">
        <v>1430</v>
      </c>
      <c r="F75" s="34">
        <v>2407</v>
      </c>
      <c r="G75" s="34">
        <v>3350</v>
      </c>
      <c r="H75" s="34">
        <v>1430</v>
      </c>
      <c r="I75" s="34">
        <v>2435</v>
      </c>
      <c r="J75" s="34">
        <v>3500</v>
      </c>
    </row>
    <row r="76" spans="1:10" ht="12" customHeight="1">
      <c r="A76" s="64">
        <v>67</v>
      </c>
      <c r="B76" s="21">
        <v>54141</v>
      </c>
      <c r="C76" s="23" t="s">
        <v>166</v>
      </c>
      <c r="D76" s="33">
        <v>50</v>
      </c>
      <c r="E76" s="33">
        <v>3030</v>
      </c>
      <c r="F76" s="33">
        <v>3702</v>
      </c>
      <c r="G76" s="33">
        <v>4389</v>
      </c>
      <c r="H76" s="33">
        <v>3450</v>
      </c>
      <c r="I76" s="33">
        <v>3943</v>
      </c>
      <c r="J76" s="33">
        <v>4900</v>
      </c>
    </row>
    <row r="77" spans="1:10" ht="12" customHeight="1">
      <c r="A77" s="64">
        <v>68</v>
      </c>
      <c r="B77" s="26">
        <v>6</v>
      </c>
      <c r="C77" s="69" t="s">
        <v>170</v>
      </c>
      <c r="D77" s="34"/>
      <c r="E77" s="34"/>
      <c r="F77" s="34"/>
      <c r="G77" s="34"/>
      <c r="H77" s="34"/>
      <c r="I77" s="34"/>
      <c r="J77" s="34"/>
    </row>
    <row r="78" spans="1:10" ht="12" customHeight="1">
      <c r="A78" s="64">
        <v>69</v>
      </c>
      <c r="B78" s="21">
        <v>61133</v>
      </c>
      <c r="C78" s="23" t="s">
        <v>570</v>
      </c>
      <c r="D78" s="33">
        <v>38</v>
      </c>
      <c r="E78" s="33">
        <v>1878</v>
      </c>
      <c r="F78" s="33">
        <v>1978</v>
      </c>
      <c r="G78" s="33">
        <v>2010</v>
      </c>
      <c r="H78" s="33">
        <v>1878</v>
      </c>
      <c r="I78" s="33">
        <v>1989</v>
      </c>
      <c r="J78" s="33">
        <v>2040</v>
      </c>
    </row>
    <row r="79" spans="1:10" ht="12" customHeight="1">
      <c r="A79" s="64">
        <v>70</v>
      </c>
      <c r="B79" s="26">
        <v>7</v>
      </c>
      <c r="C79" s="69" t="s">
        <v>171</v>
      </c>
      <c r="D79" s="34"/>
      <c r="E79" s="34"/>
      <c r="F79" s="34"/>
      <c r="G79" s="34"/>
      <c r="H79" s="34"/>
      <c r="I79" s="34"/>
      <c r="J79" s="34"/>
    </row>
    <row r="80" spans="1:10" ht="12" customHeight="1">
      <c r="A80" s="64">
        <v>71</v>
      </c>
      <c r="B80" s="21">
        <v>74110</v>
      </c>
      <c r="C80" s="23" t="s">
        <v>176</v>
      </c>
      <c r="D80" s="33">
        <v>35</v>
      </c>
      <c r="E80" s="33">
        <v>1500</v>
      </c>
      <c r="F80" s="33">
        <v>2300</v>
      </c>
      <c r="G80" s="33">
        <v>2766</v>
      </c>
      <c r="H80" s="33">
        <v>1500</v>
      </c>
      <c r="I80" s="33">
        <v>2300</v>
      </c>
      <c r="J80" s="33">
        <v>2766</v>
      </c>
    </row>
    <row r="81" spans="1:10" ht="12" customHeight="1">
      <c r="A81" s="64">
        <v>72</v>
      </c>
      <c r="B81" s="24">
        <v>71000</v>
      </c>
      <c r="C81" s="27" t="s">
        <v>219</v>
      </c>
      <c r="D81" s="34">
        <v>702</v>
      </c>
      <c r="E81" s="34">
        <v>1500</v>
      </c>
      <c r="F81" s="34">
        <v>2990</v>
      </c>
      <c r="G81" s="34">
        <v>4000</v>
      </c>
      <c r="H81" s="34">
        <v>1500</v>
      </c>
      <c r="I81" s="34">
        <v>3000</v>
      </c>
      <c r="J81" s="34">
        <v>4200</v>
      </c>
    </row>
    <row r="82" spans="1:10" ht="12" customHeight="1">
      <c r="A82" s="64">
        <v>73</v>
      </c>
      <c r="B82" s="21">
        <v>74002</v>
      </c>
      <c r="C82" s="23" t="s">
        <v>221</v>
      </c>
      <c r="D82" s="33">
        <v>39</v>
      </c>
      <c r="E82" s="33">
        <v>1900</v>
      </c>
      <c r="F82" s="33">
        <v>3000</v>
      </c>
      <c r="G82" s="33">
        <v>4000</v>
      </c>
      <c r="H82" s="33">
        <v>2300</v>
      </c>
      <c r="I82" s="33">
        <v>3150</v>
      </c>
      <c r="J82" s="33">
        <v>4100</v>
      </c>
    </row>
    <row r="83" spans="1:10" ht="13">
      <c r="A83" s="64">
        <v>74</v>
      </c>
      <c r="B83" s="24">
        <v>75000</v>
      </c>
      <c r="C83" s="27" t="s">
        <v>561</v>
      </c>
      <c r="D83" s="34">
        <v>39</v>
      </c>
      <c r="E83" s="34">
        <v>2631</v>
      </c>
      <c r="F83" s="34">
        <v>3024</v>
      </c>
      <c r="G83" s="34">
        <v>3754</v>
      </c>
      <c r="H83" s="34">
        <v>3369</v>
      </c>
      <c r="I83" s="34">
        <v>4281</v>
      </c>
      <c r="J83" s="34">
        <v>5484</v>
      </c>
    </row>
    <row r="84" spans="1:10" ht="12" customHeight="1">
      <c r="A84" s="64">
        <v>75</v>
      </c>
      <c r="B84" s="21">
        <v>72000</v>
      </c>
      <c r="C84" s="23" t="s">
        <v>220</v>
      </c>
      <c r="D84" s="33">
        <v>67</v>
      </c>
      <c r="E84" s="33">
        <v>2381</v>
      </c>
      <c r="F84" s="33">
        <v>2600</v>
      </c>
      <c r="G84" s="33">
        <v>3742</v>
      </c>
      <c r="H84" s="33">
        <v>3529</v>
      </c>
      <c r="I84" s="33">
        <v>4295</v>
      </c>
      <c r="J84" s="33">
        <v>5241</v>
      </c>
    </row>
    <row r="85" spans="1:10" ht="12" customHeight="1">
      <c r="A85" s="64">
        <v>76</v>
      </c>
      <c r="B85" s="26">
        <v>8</v>
      </c>
      <c r="C85" s="69" t="s">
        <v>222</v>
      </c>
      <c r="D85" s="34"/>
      <c r="E85" s="34"/>
      <c r="F85" s="34"/>
      <c r="G85" s="34"/>
      <c r="H85" s="34"/>
      <c r="I85" s="34"/>
      <c r="J85" s="34"/>
    </row>
    <row r="86" spans="1:10" ht="12" customHeight="1">
      <c r="A86" s="64">
        <v>77</v>
      </c>
      <c r="B86" s="21">
        <v>83311</v>
      </c>
      <c r="C86" s="23" t="s">
        <v>183</v>
      </c>
      <c r="D86" s="33">
        <v>103</v>
      </c>
      <c r="E86" s="33">
        <v>1500</v>
      </c>
      <c r="F86" s="33">
        <v>1847</v>
      </c>
      <c r="G86" s="33">
        <v>2248</v>
      </c>
      <c r="H86" s="33">
        <v>1600</v>
      </c>
      <c r="I86" s="33">
        <v>2569</v>
      </c>
      <c r="J86" s="33">
        <v>3233</v>
      </c>
    </row>
    <row r="87" spans="1:10" ht="12" customHeight="1">
      <c r="A87" s="64">
        <v>78</v>
      </c>
      <c r="B87" s="24">
        <v>83222</v>
      </c>
      <c r="C87" s="27" t="s">
        <v>181</v>
      </c>
      <c r="D87" s="34">
        <v>47</v>
      </c>
      <c r="E87" s="34">
        <v>1750</v>
      </c>
      <c r="F87" s="34">
        <v>1860</v>
      </c>
      <c r="G87" s="34">
        <v>3083</v>
      </c>
      <c r="H87" s="34">
        <v>2772</v>
      </c>
      <c r="I87" s="34">
        <v>3507</v>
      </c>
      <c r="J87" s="34">
        <v>3927</v>
      </c>
    </row>
    <row r="88" spans="1:10" ht="12" customHeight="1">
      <c r="A88" s="64">
        <v>79</v>
      </c>
      <c r="B88" s="21">
        <v>83431</v>
      </c>
      <c r="C88" s="23" t="s">
        <v>186</v>
      </c>
      <c r="D88" s="33">
        <v>141</v>
      </c>
      <c r="E88" s="33">
        <v>3458</v>
      </c>
      <c r="F88" s="33">
        <v>4108</v>
      </c>
      <c r="G88" s="33">
        <v>6000</v>
      </c>
      <c r="H88" s="33">
        <v>4000</v>
      </c>
      <c r="I88" s="33">
        <v>5726</v>
      </c>
      <c r="J88" s="33">
        <v>7000</v>
      </c>
    </row>
    <row r="89" spans="1:10" ht="12" customHeight="1">
      <c r="A89" s="64">
        <v>80</v>
      </c>
      <c r="B89" s="24">
        <v>83421</v>
      </c>
      <c r="C89" s="27" t="s">
        <v>290</v>
      </c>
      <c r="D89" s="34">
        <v>34</v>
      </c>
      <c r="E89" s="34">
        <v>2650</v>
      </c>
      <c r="F89" s="34">
        <v>3135</v>
      </c>
      <c r="G89" s="34">
        <v>3644</v>
      </c>
      <c r="H89" s="34">
        <v>3120</v>
      </c>
      <c r="I89" s="34">
        <v>3522</v>
      </c>
      <c r="J89" s="34">
        <v>4604</v>
      </c>
    </row>
    <row r="90" spans="1:10" ht="12" customHeight="1">
      <c r="A90" s="64">
        <v>81</v>
      </c>
      <c r="B90" s="21">
        <v>83321</v>
      </c>
      <c r="C90" s="23" t="s">
        <v>184</v>
      </c>
      <c r="D90" s="33">
        <v>159</v>
      </c>
      <c r="E90" s="33">
        <v>1500</v>
      </c>
      <c r="F90" s="33">
        <v>2000</v>
      </c>
      <c r="G90" s="33">
        <v>2700</v>
      </c>
      <c r="H90" s="33">
        <v>1500</v>
      </c>
      <c r="I90" s="33">
        <v>2300</v>
      </c>
      <c r="J90" s="33">
        <v>3014</v>
      </c>
    </row>
    <row r="91" spans="1:10" ht="12" customHeight="1">
      <c r="A91" s="64">
        <v>82</v>
      </c>
      <c r="B91" s="24">
        <v>83223</v>
      </c>
      <c r="C91" s="27" t="s">
        <v>182</v>
      </c>
      <c r="D91" s="34">
        <v>65</v>
      </c>
      <c r="E91" s="34">
        <v>1500</v>
      </c>
      <c r="F91" s="34">
        <v>2200</v>
      </c>
      <c r="G91" s="34">
        <v>2855</v>
      </c>
      <c r="H91" s="34">
        <v>1500</v>
      </c>
      <c r="I91" s="34">
        <v>2426</v>
      </c>
      <c r="J91" s="34">
        <v>3029</v>
      </c>
    </row>
    <row r="92" spans="1:10" ht="12" customHeight="1">
      <c r="A92" s="64">
        <v>83</v>
      </c>
      <c r="B92" s="20">
        <v>9</v>
      </c>
      <c r="C92" s="67" t="s">
        <v>224</v>
      </c>
      <c r="D92" s="33"/>
      <c r="E92" s="33"/>
      <c r="F92" s="33"/>
      <c r="G92" s="33"/>
      <c r="H92" s="33"/>
      <c r="I92" s="33"/>
      <c r="J92" s="33"/>
    </row>
    <row r="93" spans="1:10" ht="12" customHeight="1">
      <c r="A93" s="64">
        <v>84</v>
      </c>
      <c r="B93" s="24">
        <v>93100</v>
      </c>
      <c r="C93" s="27" t="s">
        <v>193</v>
      </c>
      <c r="D93" s="34">
        <v>100</v>
      </c>
      <c r="E93" s="34">
        <v>1400</v>
      </c>
      <c r="F93" s="34">
        <v>1400</v>
      </c>
      <c r="G93" s="34">
        <v>1600</v>
      </c>
      <c r="H93" s="34">
        <v>1400</v>
      </c>
      <c r="I93" s="34">
        <v>1400</v>
      </c>
      <c r="J93" s="34">
        <v>1600</v>
      </c>
    </row>
    <row r="94" spans="1:10" ht="12" customHeight="1">
      <c r="A94" s="64">
        <v>85</v>
      </c>
      <c r="B94" s="21">
        <v>91131</v>
      </c>
      <c r="C94" s="23" t="s">
        <v>225</v>
      </c>
      <c r="D94" s="33">
        <v>177</v>
      </c>
      <c r="E94" s="33">
        <v>1400</v>
      </c>
      <c r="F94" s="33">
        <v>1500</v>
      </c>
      <c r="G94" s="33">
        <v>1700</v>
      </c>
      <c r="H94" s="33">
        <v>1400</v>
      </c>
      <c r="I94" s="33">
        <v>1530</v>
      </c>
      <c r="J94" s="33">
        <v>1750</v>
      </c>
    </row>
  </sheetData>
  <autoFilter ref="B9:J94" xr:uid="{1F253383-2263-4EC0-BE84-B31C1BA31399}"/>
  <sortState xmlns:xlrd2="http://schemas.microsoft.com/office/spreadsheetml/2017/richdata2" ref="B93:J94">
    <sortCondition ref="C93:C94"/>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B94">
    <cfRule type="duplicateValues" dxfId="25" priority="1"/>
  </conditionalFormatting>
  <hyperlinks>
    <hyperlink ref="L5" location="T4.2!B10" display="Managers" xr:uid="{2DD5CEE3-2EF0-4796-8911-D06450C6404A}"/>
    <hyperlink ref="L6" location="T4.2!B26" display="Professionals" xr:uid="{B8B570A3-7143-4848-BB0A-DB7A3265B74C}"/>
    <hyperlink ref="L2" location="Contents!A1" display="Back to Contents" xr:uid="{42D50C6A-AF8D-44B6-AD74-D6BA5969CBC8}"/>
    <hyperlink ref="L7" location="T4.2!B42" display="Assoc. Prof &amp; Tech" xr:uid="{929F4FDA-740F-4E2C-9C88-0610B2A1B1D8}"/>
    <hyperlink ref="M5" location="T4.2!B61" display="Clerical Supp Wkrs" xr:uid="{24923867-9A5C-4C71-B4BA-ECDE9063363B}"/>
    <hyperlink ref="M7" location="T4.2!B77" display="Agri &amp; Fishery Wkrs" xr:uid="{08BF2EF8-2FED-4BF3-9C27-D407371EC7F5}"/>
    <hyperlink ref="N5" location="T4.2!B79" display="Craftsmen &amp; Rel Wkrs" xr:uid="{282D033E-EA03-4677-B072-58CF8F3AFB3A}"/>
    <hyperlink ref="N6" location="T4.2!B85" display="Plant &amp; Mach. Op. &amp; Assem" xr:uid="{C4318939-37A8-43B5-9FDF-15A74CC67714}"/>
    <hyperlink ref="M6" location="T4.2!B73" display="Svce &amp; Sales Wkrs" xr:uid="{D781A1B9-BAAA-4EB4-AE84-A79F47274650}"/>
    <hyperlink ref="N7" location="T4.2!B92" display="Cleaners, Labourers &amp; Rel Wkrs" xr:uid="{D52D4132-F023-4D20-A3F2-AB899D58509D}"/>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BC6EA-D932-48FA-A3DA-F8E6B230416A}">
  <dimension ref="A1:O171"/>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89" t="s">
        <v>23</v>
      </c>
      <c r="B1" s="89"/>
      <c r="C1" s="89"/>
      <c r="D1" s="89"/>
      <c r="E1" s="89"/>
      <c r="F1" s="89"/>
      <c r="G1" s="89"/>
      <c r="H1" s="89"/>
      <c r="I1" s="89"/>
      <c r="J1" s="89"/>
      <c r="K1" s="1"/>
      <c r="L1" s="53"/>
      <c r="M1" s="53"/>
      <c r="N1" s="53"/>
      <c r="O1" s="2"/>
    </row>
    <row r="2" spans="1:15" s="3" customFormat="1" ht="12" customHeight="1">
      <c r="A2" s="89" t="s">
        <v>573</v>
      </c>
      <c r="B2" s="89"/>
      <c r="C2" s="89"/>
      <c r="D2" s="89"/>
      <c r="E2" s="89"/>
      <c r="F2" s="89"/>
      <c r="G2" s="89"/>
      <c r="H2" s="89"/>
      <c r="I2" s="89"/>
      <c r="J2" s="89"/>
      <c r="K2" s="1"/>
      <c r="L2" s="54" t="s">
        <v>4</v>
      </c>
      <c r="M2" s="53"/>
      <c r="N2" s="53"/>
      <c r="O2" s="2"/>
    </row>
    <row r="3" spans="1:15" s="3" customFormat="1" ht="12" customHeight="1">
      <c r="A3" s="89" t="s">
        <v>530</v>
      </c>
      <c r="B3" s="89"/>
      <c r="C3" s="89"/>
      <c r="D3" s="89"/>
      <c r="E3" s="89"/>
      <c r="F3" s="89"/>
      <c r="G3" s="89"/>
      <c r="H3" s="89"/>
      <c r="I3" s="89"/>
      <c r="J3" s="89"/>
      <c r="K3" s="1"/>
      <c r="L3" s="53"/>
      <c r="M3" s="53"/>
      <c r="N3" s="53"/>
      <c r="O3" s="2"/>
    </row>
    <row r="4" spans="1:15" s="3" customFormat="1" ht="12" customHeight="1">
      <c r="B4" s="90"/>
      <c r="C4" s="90"/>
      <c r="D4" s="90"/>
      <c r="E4" s="90"/>
      <c r="F4" s="90"/>
      <c r="G4" s="90"/>
      <c r="H4" s="90"/>
      <c r="I4" s="90"/>
      <c r="J4" s="90"/>
      <c r="L4" s="7" t="s">
        <v>5</v>
      </c>
      <c r="M4" s="55"/>
      <c r="N4" s="55"/>
      <c r="O4" s="2"/>
    </row>
    <row r="5" spans="1:15" s="3" customFormat="1" ht="12" customHeight="1">
      <c r="B5" s="8"/>
      <c r="C5" s="74"/>
      <c r="D5" s="9"/>
      <c r="E5" s="9"/>
      <c r="F5" s="9"/>
      <c r="G5" s="10"/>
      <c r="H5" s="9"/>
      <c r="I5" s="9"/>
      <c r="J5" s="10"/>
      <c r="K5" s="7"/>
      <c r="L5" s="4" t="s">
        <v>6</v>
      </c>
      <c r="M5" s="4" t="s">
        <v>7</v>
      </c>
      <c r="N5" s="4" t="s">
        <v>13</v>
      </c>
      <c r="O5" s="2"/>
    </row>
    <row r="6" spans="1:15" s="3" customFormat="1" ht="12" customHeight="1">
      <c r="A6" s="91" t="s">
        <v>9</v>
      </c>
      <c r="B6" s="92" t="s">
        <v>47</v>
      </c>
      <c r="C6" s="92" t="s">
        <v>2</v>
      </c>
      <c r="D6" s="92" t="s">
        <v>10</v>
      </c>
      <c r="E6" s="94" t="s">
        <v>0</v>
      </c>
      <c r="F6" s="94"/>
      <c r="G6" s="94"/>
      <c r="H6" s="94" t="s">
        <v>1</v>
      </c>
      <c r="I6" s="94"/>
      <c r="J6" s="94"/>
      <c r="K6" s="7"/>
      <c r="L6" s="4" t="s">
        <v>11</v>
      </c>
      <c r="M6" s="4" t="s">
        <v>12</v>
      </c>
      <c r="N6" s="4" t="s">
        <v>20</v>
      </c>
      <c r="O6" s="5"/>
    </row>
    <row r="7" spans="1:15" s="13" customFormat="1" ht="12" customHeight="1">
      <c r="A7" s="91"/>
      <c r="B7" s="93"/>
      <c r="C7" s="93"/>
      <c r="D7" s="93"/>
      <c r="E7" s="92" t="s">
        <v>14</v>
      </c>
      <c r="F7" s="92" t="s">
        <v>15</v>
      </c>
      <c r="G7" s="92" t="s">
        <v>16</v>
      </c>
      <c r="H7" s="92" t="s">
        <v>14</v>
      </c>
      <c r="I7" s="92" t="s">
        <v>15</v>
      </c>
      <c r="J7" s="92" t="s">
        <v>16</v>
      </c>
      <c r="K7" s="11" t="s">
        <v>17</v>
      </c>
      <c r="L7" s="4" t="s">
        <v>18</v>
      </c>
      <c r="M7" s="4" t="s">
        <v>8</v>
      </c>
      <c r="N7" s="82"/>
      <c r="O7" s="12"/>
    </row>
    <row r="8" spans="1:15" s="13" customFormat="1" ht="26.25" customHeight="1">
      <c r="A8" s="91"/>
      <c r="B8" s="93"/>
      <c r="C8" s="93"/>
      <c r="D8" s="93"/>
      <c r="E8" s="93"/>
      <c r="F8" s="93"/>
      <c r="G8" s="93"/>
      <c r="H8" s="93"/>
      <c r="I8" s="93"/>
      <c r="J8" s="93"/>
      <c r="K8" s="17"/>
      <c r="L8" s="56"/>
      <c r="M8" s="56"/>
      <c r="N8" s="56"/>
    </row>
    <row r="9" spans="1:15" s="13" customFormat="1" ht="12" customHeight="1">
      <c r="B9" s="31"/>
      <c r="C9" s="31"/>
      <c r="D9" s="31"/>
      <c r="E9" s="32"/>
      <c r="F9" s="31"/>
      <c r="G9" s="32"/>
      <c r="H9" s="32"/>
      <c r="I9" s="31"/>
      <c r="J9" s="32"/>
      <c r="K9" s="17"/>
      <c r="L9" s="56"/>
      <c r="M9" s="56"/>
      <c r="N9" s="56"/>
    </row>
    <row r="10" spans="1:15" s="29" customFormat="1" ht="12" customHeight="1">
      <c r="A10" s="64">
        <v>1</v>
      </c>
      <c r="B10" s="20">
        <v>1</v>
      </c>
      <c r="C10" s="67" t="s">
        <v>48</v>
      </c>
      <c r="D10" s="22"/>
      <c r="E10" s="22"/>
      <c r="F10" s="22"/>
      <c r="G10" s="22"/>
      <c r="H10" s="22"/>
      <c r="I10" s="22"/>
      <c r="J10" s="22"/>
      <c r="L10" s="57"/>
      <c r="M10" s="57"/>
      <c r="N10" s="57"/>
    </row>
    <row r="11" spans="1:15" s="29" customFormat="1" ht="12" customHeight="1">
      <c r="A11" s="64">
        <v>2</v>
      </c>
      <c r="B11" s="24">
        <v>12112</v>
      </c>
      <c r="C11" s="27" t="s">
        <v>50</v>
      </c>
      <c r="D11" s="25">
        <v>190</v>
      </c>
      <c r="E11" s="25">
        <v>4000</v>
      </c>
      <c r="F11" s="25">
        <v>6577</v>
      </c>
      <c r="G11" s="25">
        <v>9154</v>
      </c>
      <c r="H11" s="25">
        <v>4000</v>
      </c>
      <c r="I11" s="25">
        <v>6729</v>
      </c>
      <c r="J11" s="25">
        <v>9460</v>
      </c>
      <c r="L11" s="57"/>
      <c r="M11" s="57"/>
      <c r="N11" s="57"/>
    </row>
    <row r="12" spans="1:15" s="29" customFormat="1" ht="12" customHeight="1">
      <c r="A12" s="64">
        <v>3</v>
      </c>
      <c r="B12" s="21">
        <v>12221</v>
      </c>
      <c r="C12" s="23" t="s">
        <v>59</v>
      </c>
      <c r="D12" s="33">
        <v>64</v>
      </c>
      <c r="E12" s="33">
        <v>6997</v>
      </c>
      <c r="F12" s="33">
        <v>10593</v>
      </c>
      <c r="G12" s="33">
        <v>14560</v>
      </c>
      <c r="H12" s="33">
        <v>7315</v>
      </c>
      <c r="I12" s="33">
        <v>11185</v>
      </c>
      <c r="J12" s="33">
        <v>15610</v>
      </c>
      <c r="L12" s="57"/>
      <c r="M12" s="57"/>
      <c r="N12" s="57"/>
    </row>
    <row r="13" spans="1:15" s="29" customFormat="1" ht="12" customHeight="1">
      <c r="A13" s="64">
        <v>4</v>
      </c>
      <c r="B13" s="24">
        <v>12113</v>
      </c>
      <c r="C13" s="27" t="s">
        <v>51</v>
      </c>
      <c r="D13" s="25">
        <v>37</v>
      </c>
      <c r="E13" s="25">
        <v>6000</v>
      </c>
      <c r="F13" s="25">
        <v>9315</v>
      </c>
      <c r="G13" s="25">
        <v>13169</v>
      </c>
      <c r="H13" s="25">
        <v>6000</v>
      </c>
      <c r="I13" s="25">
        <v>10081</v>
      </c>
      <c r="J13" s="25">
        <v>14108</v>
      </c>
      <c r="L13" s="57"/>
      <c r="M13" s="57"/>
      <c r="N13" s="57"/>
    </row>
    <row r="14" spans="1:15" s="29" customFormat="1" ht="12" customHeight="1">
      <c r="A14" s="64">
        <v>5</v>
      </c>
      <c r="B14" s="21">
        <v>12111</v>
      </c>
      <c r="C14" s="23" t="s">
        <v>200</v>
      </c>
      <c r="D14" s="33">
        <v>868</v>
      </c>
      <c r="E14" s="33">
        <v>6794</v>
      </c>
      <c r="F14" s="33">
        <v>9604</v>
      </c>
      <c r="G14" s="33">
        <v>14325</v>
      </c>
      <c r="H14" s="33">
        <v>6949</v>
      </c>
      <c r="I14" s="33">
        <v>9813</v>
      </c>
      <c r="J14" s="33">
        <v>14620</v>
      </c>
      <c r="L14" s="57"/>
      <c r="M14" s="57"/>
      <c r="N14" s="57"/>
    </row>
    <row r="15" spans="1:15" s="29" customFormat="1" ht="12" customHeight="1">
      <c r="A15" s="64">
        <v>6</v>
      </c>
      <c r="B15" s="24">
        <v>12212</v>
      </c>
      <c r="C15" s="27" t="s">
        <v>57</v>
      </c>
      <c r="D15" s="25">
        <v>516</v>
      </c>
      <c r="E15" s="25">
        <v>6000</v>
      </c>
      <c r="F15" s="25">
        <v>9243</v>
      </c>
      <c r="G15" s="25">
        <v>14344</v>
      </c>
      <c r="H15" s="25">
        <v>6525</v>
      </c>
      <c r="I15" s="25">
        <v>9965</v>
      </c>
      <c r="J15" s="25">
        <v>15049</v>
      </c>
      <c r="L15" s="57"/>
      <c r="M15" s="57"/>
      <c r="N15" s="57"/>
    </row>
    <row r="16" spans="1:15" s="29" customFormat="1" ht="12" customHeight="1">
      <c r="A16" s="64">
        <v>7</v>
      </c>
      <c r="B16" s="21">
        <v>13301</v>
      </c>
      <c r="C16" s="23" t="s">
        <v>204</v>
      </c>
      <c r="D16" s="33">
        <v>41</v>
      </c>
      <c r="E16" s="33">
        <v>7030</v>
      </c>
      <c r="F16" s="33">
        <v>10392</v>
      </c>
      <c r="G16" s="33">
        <v>15137</v>
      </c>
      <c r="H16" s="33">
        <v>7392</v>
      </c>
      <c r="I16" s="33">
        <v>12080</v>
      </c>
      <c r="J16" s="33">
        <v>16650</v>
      </c>
      <c r="L16" s="57"/>
      <c r="M16" s="57"/>
      <c r="N16" s="57"/>
    </row>
    <row r="17" spans="1:14" s="29" customFormat="1" ht="12" customHeight="1">
      <c r="A17" s="64">
        <v>8</v>
      </c>
      <c r="B17" s="24">
        <v>11203</v>
      </c>
      <c r="C17" s="27" t="s">
        <v>308</v>
      </c>
      <c r="D17" s="25">
        <v>227</v>
      </c>
      <c r="E17" s="25">
        <v>8440</v>
      </c>
      <c r="F17" s="25">
        <v>12500</v>
      </c>
      <c r="G17" s="25">
        <v>18880</v>
      </c>
      <c r="H17" s="25">
        <v>8800</v>
      </c>
      <c r="I17" s="25">
        <v>13000</v>
      </c>
      <c r="J17" s="25">
        <v>20000</v>
      </c>
      <c r="L17" s="57"/>
      <c r="M17" s="57"/>
      <c r="N17" s="57"/>
    </row>
    <row r="18" spans="1:14" s="29" customFormat="1" ht="12" customHeight="1">
      <c r="A18" s="64">
        <v>9</v>
      </c>
      <c r="B18" s="21">
        <v>11202</v>
      </c>
      <c r="C18" s="23" t="s">
        <v>307</v>
      </c>
      <c r="D18" s="33">
        <v>230</v>
      </c>
      <c r="E18" s="33">
        <v>5100</v>
      </c>
      <c r="F18" s="33">
        <v>12725</v>
      </c>
      <c r="G18" s="33">
        <v>20000</v>
      </c>
      <c r="H18" s="33">
        <v>6000</v>
      </c>
      <c r="I18" s="33">
        <v>12772</v>
      </c>
      <c r="J18" s="33">
        <v>20000</v>
      </c>
      <c r="L18" s="57"/>
      <c r="M18" s="57"/>
      <c r="N18" s="57"/>
    </row>
    <row r="19" spans="1:14" s="29" customFormat="1" ht="12" customHeight="1">
      <c r="A19" s="64">
        <v>10</v>
      </c>
      <c r="B19" s="24">
        <v>13230</v>
      </c>
      <c r="C19" s="27" t="s">
        <v>64</v>
      </c>
      <c r="D19" s="25">
        <v>45</v>
      </c>
      <c r="E19" s="25">
        <v>5600</v>
      </c>
      <c r="F19" s="25">
        <v>8200</v>
      </c>
      <c r="G19" s="25">
        <v>12763</v>
      </c>
      <c r="H19" s="25">
        <v>5600</v>
      </c>
      <c r="I19" s="25">
        <v>8419</v>
      </c>
      <c r="J19" s="25">
        <v>12763</v>
      </c>
      <c r="L19" s="57"/>
      <c r="M19" s="57"/>
      <c r="N19" s="57"/>
    </row>
    <row r="20" spans="1:14" s="29" customFormat="1" ht="12" customHeight="1">
      <c r="A20" s="64">
        <v>11</v>
      </c>
      <c r="B20" s="21">
        <v>12241</v>
      </c>
      <c r="C20" s="23" t="s">
        <v>62</v>
      </c>
      <c r="D20" s="33">
        <v>263</v>
      </c>
      <c r="E20" s="33">
        <v>5907</v>
      </c>
      <c r="F20" s="33">
        <v>7987</v>
      </c>
      <c r="G20" s="33">
        <v>12055</v>
      </c>
      <c r="H20" s="33">
        <v>6172</v>
      </c>
      <c r="I20" s="33">
        <v>8480</v>
      </c>
      <c r="J20" s="33">
        <v>12619</v>
      </c>
      <c r="L20" s="57"/>
      <c r="M20" s="57"/>
      <c r="N20" s="57"/>
    </row>
    <row r="21" spans="1:14" s="29" customFormat="1" ht="12" customHeight="1">
      <c r="A21" s="64">
        <v>12</v>
      </c>
      <c r="B21" s="24">
        <v>13461</v>
      </c>
      <c r="C21" s="27" t="s">
        <v>69</v>
      </c>
      <c r="D21" s="25">
        <v>38</v>
      </c>
      <c r="E21" s="25">
        <v>3200</v>
      </c>
      <c r="F21" s="25">
        <v>8328</v>
      </c>
      <c r="G21" s="25">
        <v>15237</v>
      </c>
      <c r="H21" s="25">
        <v>4000</v>
      </c>
      <c r="I21" s="25">
        <v>8328</v>
      </c>
      <c r="J21" s="25">
        <v>16537</v>
      </c>
      <c r="L21" s="57"/>
      <c r="M21" s="57"/>
      <c r="N21" s="57"/>
    </row>
    <row r="22" spans="1:14" s="29" customFormat="1" ht="12" customHeight="1">
      <c r="A22" s="64">
        <v>13</v>
      </c>
      <c r="B22" s="21">
        <v>13420</v>
      </c>
      <c r="C22" s="23" t="s">
        <v>68</v>
      </c>
      <c r="D22" s="33">
        <v>40</v>
      </c>
      <c r="E22" s="33">
        <v>8652</v>
      </c>
      <c r="F22" s="33">
        <v>12762</v>
      </c>
      <c r="G22" s="33">
        <v>19357</v>
      </c>
      <c r="H22" s="33">
        <v>8697</v>
      </c>
      <c r="I22" s="33">
        <v>14675</v>
      </c>
      <c r="J22" s="33">
        <v>19536</v>
      </c>
      <c r="L22" s="57"/>
      <c r="M22" s="57"/>
      <c r="N22" s="57"/>
    </row>
    <row r="23" spans="1:14" s="29" customFormat="1" ht="12" customHeight="1">
      <c r="A23" s="64">
        <v>14</v>
      </c>
      <c r="B23" s="24">
        <v>13304</v>
      </c>
      <c r="C23" s="27" t="s">
        <v>228</v>
      </c>
      <c r="D23" s="25">
        <v>239</v>
      </c>
      <c r="E23" s="25">
        <v>6781</v>
      </c>
      <c r="F23" s="25">
        <v>8500</v>
      </c>
      <c r="G23" s="25">
        <v>11740</v>
      </c>
      <c r="H23" s="25">
        <v>6963</v>
      </c>
      <c r="I23" s="25">
        <v>8752</v>
      </c>
      <c r="J23" s="25">
        <v>12083</v>
      </c>
      <c r="L23" s="57"/>
      <c r="M23" s="57"/>
      <c r="N23" s="57"/>
    </row>
    <row r="24" spans="1:14" s="29" customFormat="1" ht="12" customHeight="1">
      <c r="A24" s="64">
        <v>15</v>
      </c>
      <c r="B24" s="21">
        <v>11201</v>
      </c>
      <c r="C24" s="23" t="s">
        <v>49</v>
      </c>
      <c r="D24" s="33">
        <v>473</v>
      </c>
      <c r="E24" s="33">
        <v>5500</v>
      </c>
      <c r="F24" s="33">
        <v>10000</v>
      </c>
      <c r="G24" s="33">
        <v>20000</v>
      </c>
      <c r="H24" s="33">
        <v>5842</v>
      </c>
      <c r="I24" s="33">
        <v>10200</v>
      </c>
      <c r="J24" s="33">
        <v>20000</v>
      </c>
      <c r="L24" s="57"/>
      <c r="M24" s="57"/>
      <c r="N24" s="57"/>
    </row>
    <row r="25" spans="1:14" s="29" customFormat="1" ht="12" customHeight="1">
      <c r="A25" s="64">
        <v>16</v>
      </c>
      <c r="B25" s="24">
        <v>13210</v>
      </c>
      <c r="C25" s="27" t="s">
        <v>63</v>
      </c>
      <c r="D25" s="25">
        <v>103</v>
      </c>
      <c r="E25" s="25">
        <v>5537</v>
      </c>
      <c r="F25" s="25">
        <v>7391</v>
      </c>
      <c r="G25" s="25">
        <v>9572</v>
      </c>
      <c r="H25" s="25">
        <v>5548</v>
      </c>
      <c r="I25" s="25">
        <v>7590</v>
      </c>
      <c r="J25" s="25">
        <v>9706</v>
      </c>
      <c r="L25" s="57"/>
      <c r="M25" s="57"/>
      <c r="N25" s="57"/>
    </row>
    <row r="26" spans="1:14" s="29" customFormat="1" ht="12" customHeight="1">
      <c r="A26" s="64">
        <v>17</v>
      </c>
      <c r="B26" s="21">
        <v>12222</v>
      </c>
      <c r="C26" s="23" t="s">
        <v>60</v>
      </c>
      <c r="D26" s="33">
        <v>650</v>
      </c>
      <c r="E26" s="33">
        <v>5800</v>
      </c>
      <c r="F26" s="33">
        <v>7340</v>
      </c>
      <c r="G26" s="33">
        <v>11180</v>
      </c>
      <c r="H26" s="33">
        <v>6020</v>
      </c>
      <c r="I26" s="33">
        <v>7714</v>
      </c>
      <c r="J26" s="33">
        <v>11800</v>
      </c>
      <c r="L26" s="57"/>
      <c r="M26" s="57"/>
      <c r="N26" s="57"/>
    </row>
    <row r="27" spans="1:14" s="29" customFormat="1" ht="12" customHeight="1">
      <c r="A27" s="64">
        <v>18</v>
      </c>
      <c r="B27" s="24">
        <v>12214</v>
      </c>
      <c r="C27" s="27" t="s">
        <v>562</v>
      </c>
      <c r="D27" s="25">
        <v>157</v>
      </c>
      <c r="E27" s="25">
        <v>4595</v>
      </c>
      <c r="F27" s="25">
        <v>8168</v>
      </c>
      <c r="G27" s="25">
        <v>11207</v>
      </c>
      <c r="H27" s="25">
        <v>5030</v>
      </c>
      <c r="I27" s="25">
        <v>8392</v>
      </c>
      <c r="J27" s="25">
        <v>11330</v>
      </c>
      <c r="L27" s="57"/>
      <c r="M27" s="57"/>
      <c r="N27" s="57"/>
    </row>
    <row r="28" spans="1:14" s="29" customFormat="1" ht="12" customHeight="1">
      <c r="A28" s="64">
        <v>19</v>
      </c>
      <c r="B28" s="21">
        <v>13303</v>
      </c>
      <c r="C28" s="23" t="s">
        <v>205</v>
      </c>
      <c r="D28" s="33">
        <v>77</v>
      </c>
      <c r="E28" s="33">
        <v>7700</v>
      </c>
      <c r="F28" s="33">
        <v>9407</v>
      </c>
      <c r="G28" s="33">
        <v>13515</v>
      </c>
      <c r="H28" s="33">
        <v>7700</v>
      </c>
      <c r="I28" s="33">
        <v>10291</v>
      </c>
      <c r="J28" s="33">
        <v>13998</v>
      </c>
      <c r="L28" s="57"/>
      <c r="M28" s="57"/>
      <c r="N28" s="57"/>
    </row>
    <row r="29" spans="1:14" s="29" customFormat="1" ht="12" customHeight="1">
      <c r="A29" s="64">
        <v>20</v>
      </c>
      <c r="B29" s="24">
        <v>12215</v>
      </c>
      <c r="C29" s="27" t="s">
        <v>266</v>
      </c>
      <c r="D29" s="25">
        <v>56</v>
      </c>
      <c r="E29" s="25">
        <v>4900</v>
      </c>
      <c r="F29" s="25">
        <v>6790</v>
      </c>
      <c r="G29" s="25">
        <v>10092</v>
      </c>
      <c r="H29" s="25">
        <v>5200</v>
      </c>
      <c r="I29" s="25">
        <v>6790</v>
      </c>
      <c r="J29" s="25">
        <v>10587</v>
      </c>
      <c r="L29" s="57"/>
      <c r="M29" s="57"/>
      <c r="N29" s="57"/>
    </row>
    <row r="30" spans="1:14" s="29" customFormat="1" ht="12" customHeight="1">
      <c r="A30" s="64">
        <v>21</v>
      </c>
      <c r="B30" s="21">
        <v>12121</v>
      </c>
      <c r="C30" s="23" t="s">
        <v>309</v>
      </c>
      <c r="D30" s="33">
        <v>437</v>
      </c>
      <c r="E30" s="33">
        <v>5472</v>
      </c>
      <c r="F30" s="33">
        <v>8800</v>
      </c>
      <c r="G30" s="33">
        <v>13350</v>
      </c>
      <c r="H30" s="33">
        <v>5750</v>
      </c>
      <c r="I30" s="33">
        <v>8893</v>
      </c>
      <c r="J30" s="33">
        <v>13653</v>
      </c>
      <c r="L30" s="57"/>
      <c r="M30" s="57"/>
      <c r="N30" s="57"/>
    </row>
    <row r="31" spans="1:14" s="29" customFormat="1" ht="12" customHeight="1">
      <c r="A31" s="64">
        <v>22</v>
      </c>
      <c r="B31" s="24">
        <v>12191</v>
      </c>
      <c r="C31" s="27" t="s">
        <v>201</v>
      </c>
      <c r="D31" s="25">
        <v>47</v>
      </c>
      <c r="E31" s="25">
        <v>5445</v>
      </c>
      <c r="F31" s="25">
        <v>7000</v>
      </c>
      <c r="G31" s="25">
        <v>11227</v>
      </c>
      <c r="H31" s="25">
        <v>5445</v>
      </c>
      <c r="I31" s="25">
        <v>7848</v>
      </c>
      <c r="J31" s="25">
        <v>11529</v>
      </c>
      <c r="L31" s="57"/>
      <c r="M31" s="57"/>
      <c r="N31" s="57"/>
    </row>
    <row r="32" spans="1:14" s="29" customFormat="1" ht="12" customHeight="1">
      <c r="A32" s="64">
        <v>23</v>
      </c>
      <c r="B32" s="21">
        <v>13242</v>
      </c>
      <c r="C32" s="23" t="s">
        <v>65</v>
      </c>
      <c r="D32" s="33">
        <v>249</v>
      </c>
      <c r="E32" s="33">
        <v>5336</v>
      </c>
      <c r="F32" s="33">
        <v>7783</v>
      </c>
      <c r="G32" s="33">
        <v>12000</v>
      </c>
      <c r="H32" s="33">
        <v>5500</v>
      </c>
      <c r="I32" s="33">
        <v>8094</v>
      </c>
      <c r="J32" s="33">
        <v>12288</v>
      </c>
      <c r="L32" s="57"/>
      <c r="M32" s="57"/>
      <c r="N32" s="57"/>
    </row>
    <row r="33" spans="1:14" s="29" customFormat="1" ht="12" customHeight="1">
      <c r="A33" s="64">
        <v>24</v>
      </c>
      <c r="B33" s="24">
        <v>13292</v>
      </c>
      <c r="C33" s="27" t="s">
        <v>311</v>
      </c>
      <c r="D33" s="25">
        <v>134</v>
      </c>
      <c r="E33" s="25">
        <v>6024</v>
      </c>
      <c r="F33" s="25">
        <v>8585</v>
      </c>
      <c r="G33" s="25">
        <v>11900</v>
      </c>
      <c r="H33" s="25">
        <v>6060</v>
      </c>
      <c r="I33" s="25">
        <v>8800</v>
      </c>
      <c r="J33" s="25">
        <v>12475</v>
      </c>
      <c r="L33" s="57"/>
      <c r="M33" s="57"/>
      <c r="N33" s="57"/>
    </row>
    <row r="34" spans="1:14" s="29" customFormat="1" ht="12" customHeight="1">
      <c r="A34" s="64">
        <v>25</v>
      </c>
      <c r="B34" s="21">
        <v>12213</v>
      </c>
      <c r="C34" s="23" t="s">
        <v>58</v>
      </c>
      <c r="D34" s="33">
        <v>240</v>
      </c>
      <c r="E34" s="33">
        <v>6683</v>
      </c>
      <c r="F34" s="33">
        <v>9231</v>
      </c>
      <c r="G34" s="33">
        <v>12823</v>
      </c>
      <c r="H34" s="33">
        <v>7182</v>
      </c>
      <c r="I34" s="33">
        <v>10186</v>
      </c>
      <c r="J34" s="33">
        <v>13800</v>
      </c>
      <c r="L34" s="57"/>
      <c r="M34" s="57"/>
      <c r="N34" s="57"/>
    </row>
    <row r="35" spans="1:14" s="29" customFormat="1" ht="12" customHeight="1">
      <c r="A35" s="64">
        <v>26</v>
      </c>
      <c r="B35" s="24">
        <v>12230</v>
      </c>
      <c r="C35" s="27" t="s">
        <v>61</v>
      </c>
      <c r="D35" s="25">
        <v>81</v>
      </c>
      <c r="E35" s="25">
        <v>7898</v>
      </c>
      <c r="F35" s="25">
        <v>9556</v>
      </c>
      <c r="G35" s="25">
        <v>13557</v>
      </c>
      <c r="H35" s="25">
        <v>7920</v>
      </c>
      <c r="I35" s="25">
        <v>9637</v>
      </c>
      <c r="J35" s="25">
        <v>13950</v>
      </c>
      <c r="L35" s="57"/>
      <c r="M35" s="57"/>
      <c r="N35" s="57"/>
    </row>
    <row r="36" spans="1:14" s="29" customFormat="1" ht="12" customHeight="1">
      <c r="A36" s="64">
        <v>27</v>
      </c>
      <c r="B36" s="21">
        <v>14201</v>
      </c>
      <c r="C36" s="23" t="s">
        <v>75</v>
      </c>
      <c r="D36" s="33">
        <v>639</v>
      </c>
      <c r="E36" s="33">
        <v>3117</v>
      </c>
      <c r="F36" s="33">
        <v>3800</v>
      </c>
      <c r="G36" s="33">
        <v>5123</v>
      </c>
      <c r="H36" s="33">
        <v>3262</v>
      </c>
      <c r="I36" s="33">
        <v>4078</v>
      </c>
      <c r="J36" s="33">
        <v>6150</v>
      </c>
      <c r="L36" s="57"/>
      <c r="M36" s="57"/>
      <c r="N36" s="57"/>
    </row>
    <row r="37" spans="1:14" s="29" customFormat="1" ht="12" customHeight="1">
      <c r="A37" s="64">
        <v>28</v>
      </c>
      <c r="B37" s="24">
        <v>12211</v>
      </c>
      <c r="C37" s="27" t="s">
        <v>56</v>
      </c>
      <c r="D37" s="25">
        <v>1762</v>
      </c>
      <c r="E37" s="25">
        <v>5260</v>
      </c>
      <c r="F37" s="25">
        <v>7692</v>
      </c>
      <c r="G37" s="25">
        <v>11574</v>
      </c>
      <c r="H37" s="25">
        <v>5783</v>
      </c>
      <c r="I37" s="25">
        <v>8388</v>
      </c>
      <c r="J37" s="25">
        <v>12375</v>
      </c>
      <c r="L37" s="57"/>
      <c r="M37" s="57"/>
      <c r="N37" s="57"/>
    </row>
    <row r="38" spans="1:14" s="29" customFormat="1" ht="12" customHeight="1">
      <c r="A38" s="64">
        <v>29</v>
      </c>
      <c r="B38" s="21">
        <v>13302</v>
      </c>
      <c r="C38" s="23" t="s">
        <v>67</v>
      </c>
      <c r="D38" s="33">
        <v>53</v>
      </c>
      <c r="E38" s="33">
        <v>7480</v>
      </c>
      <c r="F38" s="33">
        <v>9755</v>
      </c>
      <c r="G38" s="33">
        <v>13212</v>
      </c>
      <c r="H38" s="33">
        <v>7500</v>
      </c>
      <c r="I38" s="33">
        <v>10000</v>
      </c>
      <c r="J38" s="33">
        <v>13659</v>
      </c>
      <c r="L38" s="57"/>
      <c r="M38" s="57"/>
      <c r="N38" s="57"/>
    </row>
    <row r="39" spans="1:14" s="29" customFormat="1" ht="12" customHeight="1">
      <c r="A39" s="64">
        <v>30</v>
      </c>
      <c r="B39" s="24">
        <v>12132</v>
      </c>
      <c r="C39" s="27" t="s">
        <v>53</v>
      </c>
      <c r="D39" s="25">
        <v>95</v>
      </c>
      <c r="E39" s="25">
        <v>6000</v>
      </c>
      <c r="F39" s="25">
        <v>9244</v>
      </c>
      <c r="G39" s="25">
        <v>17312</v>
      </c>
      <c r="H39" s="25">
        <v>6000</v>
      </c>
      <c r="I39" s="25">
        <v>9244</v>
      </c>
      <c r="J39" s="25">
        <v>18000</v>
      </c>
      <c r="L39" s="57"/>
      <c r="M39" s="57"/>
      <c r="N39" s="57"/>
    </row>
    <row r="40" spans="1:14" s="29" customFormat="1" ht="12" customHeight="1">
      <c r="A40" s="64">
        <v>31</v>
      </c>
      <c r="B40" s="21">
        <v>13241</v>
      </c>
      <c r="C40" s="23" t="s">
        <v>202</v>
      </c>
      <c r="D40" s="33">
        <v>468</v>
      </c>
      <c r="E40" s="33">
        <v>5444</v>
      </c>
      <c r="F40" s="33">
        <v>7860</v>
      </c>
      <c r="G40" s="33">
        <v>11748</v>
      </c>
      <c r="H40" s="33">
        <v>5560</v>
      </c>
      <c r="I40" s="33">
        <v>8117</v>
      </c>
      <c r="J40" s="33">
        <v>11987</v>
      </c>
      <c r="L40" s="57"/>
      <c r="M40" s="57"/>
      <c r="N40" s="57"/>
    </row>
    <row r="41" spans="1:14" s="29" customFormat="1" ht="12" customHeight="1">
      <c r="A41" s="64">
        <v>32</v>
      </c>
      <c r="B41" s="24">
        <v>13291</v>
      </c>
      <c r="C41" s="27" t="s">
        <v>203</v>
      </c>
      <c r="D41" s="25">
        <v>277</v>
      </c>
      <c r="E41" s="25">
        <v>6435</v>
      </c>
      <c r="F41" s="25">
        <v>8630</v>
      </c>
      <c r="G41" s="25">
        <v>13472</v>
      </c>
      <c r="H41" s="25">
        <v>6700</v>
      </c>
      <c r="I41" s="25">
        <v>9000</v>
      </c>
      <c r="J41" s="25">
        <v>13573</v>
      </c>
      <c r="L41" s="57"/>
      <c r="M41" s="57"/>
      <c r="N41" s="57"/>
    </row>
    <row r="42" spans="1:14" s="29" customFormat="1" ht="12" customHeight="1">
      <c r="A42" s="64">
        <v>33</v>
      </c>
      <c r="B42" s="21">
        <v>12123</v>
      </c>
      <c r="C42" s="23" t="s">
        <v>310</v>
      </c>
      <c r="D42" s="33">
        <v>56</v>
      </c>
      <c r="E42" s="33">
        <v>5204</v>
      </c>
      <c r="F42" s="33">
        <v>8162</v>
      </c>
      <c r="G42" s="33">
        <v>11822</v>
      </c>
      <c r="H42" s="33">
        <v>5301</v>
      </c>
      <c r="I42" s="33">
        <v>8199</v>
      </c>
      <c r="J42" s="33">
        <v>11822</v>
      </c>
      <c r="L42" s="57"/>
      <c r="M42" s="57"/>
      <c r="N42" s="57"/>
    </row>
    <row r="43" spans="1:14" s="29" customFormat="1" ht="12" customHeight="1">
      <c r="A43" s="64">
        <v>34</v>
      </c>
      <c r="B43" s="24">
        <v>13243</v>
      </c>
      <c r="C43" s="27" t="s">
        <v>563</v>
      </c>
      <c r="D43" s="25">
        <v>34</v>
      </c>
      <c r="E43" s="25">
        <v>7750</v>
      </c>
      <c r="F43" s="25">
        <v>10136</v>
      </c>
      <c r="G43" s="25">
        <v>14286</v>
      </c>
      <c r="H43" s="25">
        <v>7750</v>
      </c>
      <c r="I43" s="25">
        <v>10136</v>
      </c>
      <c r="J43" s="25">
        <v>14525</v>
      </c>
      <c r="L43" s="57"/>
      <c r="M43" s="57"/>
      <c r="N43" s="57"/>
    </row>
    <row r="44" spans="1:14" s="29" customFormat="1" ht="12" customHeight="1">
      <c r="A44" s="64">
        <v>35</v>
      </c>
      <c r="B44" s="21">
        <v>14202</v>
      </c>
      <c r="C44" s="23" t="s">
        <v>76</v>
      </c>
      <c r="D44" s="33">
        <v>91</v>
      </c>
      <c r="E44" s="33">
        <v>5000</v>
      </c>
      <c r="F44" s="33">
        <v>7000</v>
      </c>
      <c r="G44" s="33">
        <v>12247</v>
      </c>
      <c r="H44" s="33">
        <v>5540</v>
      </c>
      <c r="I44" s="33">
        <v>7693</v>
      </c>
      <c r="J44" s="33">
        <v>13870</v>
      </c>
      <c r="L44" s="57"/>
      <c r="M44" s="57"/>
      <c r="N44" s="57"/>
    </row>
    <row r="45" spans="1:14" s="29" customFormat="1" ht="12" customHeight="1">
      <c r="A45" s="64">
        <v>36</v>
      </c>
      <c r="B45" s="26">
        <v>2</v>
      </c>
      <c r="C45" s="69" t="s">
        <v>77</v>
      </c>
      <c r="D45" s="25"/>
      <c r="E45" s="25"/>
      <c r="F45" s="25"/>
      <c r="G45" s="25"/>
      <c r="H45" s="25"/>
      <c r="I45" s="25"/>
      <c r="J45" s="25"/>
      <c r="L45" s="57"/>
      <c r="M45" s="57"/>
      <c r="N45" s="57"/>
    </row>
    <row r="46" spans="1:14" s="29" customFormat="1" ht="12" customHeight="1">
      <c r="A46" s="64">
        <v>37</v>
      </c>
      <c r="B46" s="21">
        <v>24111</v>
      </c>
      <c r="C46" s="23" t="s">
        <v>96</v>
      </c>
      <c r="D46" s="33">
        <v>195</v>
      </c>
      <c r="E46" s="33">
        <v>4500</v>
      </c>
      <c r="F46" s="33">
        <v>5355</v>
      </c>
      <c r="G46" s="33">
        <v>6700</v>
      </c>
      <c r="H46" s="33">
        <v>4631</v>
      </c>
      <c r="I46" s="33">
        <v>5490</v>
      </c>
      <c r="J46" s="33">
        <v>6819</v>
      </c>
      <c r="L46" s="57"/>
      <c r="M46" s="57"/>
      <c r="N46" s="57"/>
    </row>
    <row r="47" spans="1:14" s="29" customFormat="1" ht="12" customHeight="1">
      <c r="A47" s="64">
        <v>38</v>
      </c>
      <c r="B47" s="24">
        <v>24112</v>
      </c>
      <c r="C47" s="27" t="s">
        <v>97</v>
      </c>
      <c r="D47" s="25">
        <v>35</v>
      </c>
      <c r="E47" s="25">
        <v>6103</v>
      </c>
      <c r="F47" s="25">
        <v>8000</v>
      </c>
      <c r="G47" s="25">
        <v>14040</v>
      </c>
      <c r="H47" s="25">
        <v>6639</v>
      </c>
      <c r="I47" s="25">
        <v>8320</v>
      </c>
      <c r="J47" s="25">
        <v>14501</v>
      </c>
      <c r="L47" s="57"/>
      <c r="M47" s="57"/>
      <c r="N47" s="57"/>
    </row>
    <row r="48" spans="1:14" s="29" customFormat="1" ht="12" customHeight="1">
      <c r="A48" s="64">
        <v>39</v>
      </c>
      <c r="B48" s="21">
        <v>24213</v>
      </c>
      <c r="C48" s="23" t="s">
        <v>367</v>
      </c>
      <c r="D48" s="33">
        <v>100</v>
      </c>
      <c r="E48" s="33">
        <v>6282</v>
      </c>
      <c r="F48" s="33">
        <v>8223</v>
      </c>
      <c r="G48" s="33">
        <v>10886</v>
      </c>
      <c r="H48" s="33">
        <v>6300</v>
      </c>
      <c r="I48" s="33">
        <v>8353</v>
      </c>
      <c r="J48" s="33">
        <v>10992</v>
      </c>
      <c r="L48" s="57"/>
      <c r="M48" s="57"/>
      <c r="N48" s="57"/>
    </row>
    <row r="49" spans="1:14" s="29" customFormat="1" ht="12" customHeight="1">
      <c r="A49" s="64">
        <v>40</v>
      </c>
      <c r="B49" s="24">
        <v>24212</v>
      </c>
      <c r="C49" s="27" t="s">
        <v>366</v>
      </c>
      <c r="D49" s="25">
        <v>235</v>
      </c>
      <c r="E49" s="25">
        <v>4558</v>
      </c>
      <c r="F49" s="25">
        <v>7377</v>
      </c>
      <c r="G49" s="25">
        <v>11882</v>
      </c>
      <c r="H49" s="25">
        <v>4748</v>
      </c>
      <c r="I49" s="25">
        <v>7580</v>
      </c>
      <c r="J49" s="25">
        <v>12005</v>
      </c>
      <c r="L49" s="57"/>
      <c r="M49" s="57"/>
      <c r="N49" s="57"/>
    </row>
    <row r="50" spans="1:14" s="29" customFormat="1" ht="12" customHeight="1">
      <c r="A50" s="64">
        <v>41</v>
      </c>
      <c r="B50" s="21">
        <v>21451</v>
      </c>
      <c r="C50" s="23" t="s">
        <v>334</v>
      </c>
      <c r="D50" s="33">
        <v>47</v>
      </c>
      <c r="E50" s="33">
        <v>4636</v>
      </c>
      <c r="F50" s="33">
        <v>5735</v>
      </c>
      <c r="G50" s="33">
        <v>6498</v>
      </c>
      <c r="H50" s="33">
        <v>4830</v>
      </c>
      <c r="I50" s="33">
        <v>5739</v>
      </c>
      <c r="J50" s="33">
        <v>7282</v>
      </c>
      <c r="L50" s="57"/>
      <c r="M50" s="57"/>
      <c r="N50" s="57"/>
    </row>
    <row r="51" spans="1:14" s="29" customFormat="1" ht="12" customHeight="1">
      <c r="A51" s="64">
        <v>42</v>
      </c>
      <c r="B51" s="24">
        <v>21130</v>
      </c>
      <c r="C51" s="27" t="s">
        <v>78</v>
      </c>
      <c r="D51" s="25">
        <v>33</v>
      </c>
      <c r="E51" s="25">
        <v>4516</v>
      </c>
      <c r="F51" s="25">
        <v>6100</v>
      </c>
      <c r="G51" s="25">
        <v>7000</v>
      </c>
      <c r="H51" s="25">
        <v>5102</v>
      </c>
      <c r="I51" s="25">
        <v>6100</v>
      </c>
      <c r="J51" s="25">
        <v>7191</v>
      </c>
      <c r="L51" s="57"/>
      <c r="M51" s="57"/>
      <c r="N51" s="57"/>
    </row>
    <row r="52" spans="1:14" s="29" customFormat="1" ht="12" customHeight="1">
      <c r="A52" s="64">
        <v>43</v>
      </c>
      <c r="B52" s="21">
        <v>24132</v>
      </c>
      <c r="C52" s="23" t="s">
        <v>99</v>
      </c>
      <c r="D52" s="33">
        <v>101</v>
      </c>
      <c r="E52" s="33">
        <v>5738</v>
      </c>
      <c r="F52" s="33">
        <v>8400</v>
      </c>
      <c r="G52" s="33">
        <v>12694</v>
      </c>
      <c r="H52" s="33">
        <v>5888</v>
      </c>
      <c r="I52" s="33">
        <v>8448</v>
      </c>
      <c r="J52" s="33">
        <v>12695</v>
      </c>
      <c r="L52" s="57"/>
      <c r="M52" s="57"/>
      <c r="N52" s="57"/>
    </row>
    <row r="53" spans="1:14" s="29" customFormat="1" ht="12" customHeight="1">
      <c r="A53" s="64">
        <v>44</v>
      </c>
      <c r="B53" s="24">
        <v>21522</v>
      </c>
      <c r="C53" s="27" t="s">
        <v>343</v>
      </c>
      <c r="D53" s="25">
        <v>77</v>
      </c>
      <c r="E53" s="25">
        <v>3819</v>
      </c>
      <c r="F53" s="25">
        <v>5136</v>
      </c>
      <c r="G53" s="25">
        <v>7115</v>
      </c>
      <c r="H53" s="25">
        <v>3919</v>
      </c>
      <c r="I53" s="25">
        <v>5400</v>
      </c>
      <c r="J53" s="25">
        <v>7165</v>
      </c>
      <c r="L53" s="57"/>
      <c r="M53" s="57"/>
      <c r="N53" s="57"/>
    </row>
    <row r="54" spans="1:14" s="29" customFormat="1" ht="12" customHeight="1">
      <c r="A54" s="64">
        <v>45</v>
      </c>
      <c r="B54" s="21">
        <v>24311</v>
      </c>
      <c r="C54" s="23" t="s">
        <v>106</v>
      </c>
      <c r="D54" s="33">
        <v>45</v>
      </c>
      <c r="E54" s="33">
        <v>3640</v>
      </c>
      <c r="F54" s="33">
        <v>4836</v>
      </c>
      <c r="G54" s="33">
        <v>7480</v>
      </c>
      <c r="H54" s="33">
        <v>3670</v>
      </c>
      <c r="I54" s="33">
        <v>5180</v>
      </c>
      <c r="J54" s="33">
        <v>8800</v>
      </c>
      <c r="L54" s="57"/>
      <c r="M54" s="57"/>
      <c r="N54" s="57"/>
    </row>
    <row r="55" spans="1:14" s="29" customFormat="1" ht="12" customHeight="1">
      <c r="A55" s="64">
        <v>46</v>
      </c>
      <c r="B55" s="24">
        <v>25241</v>
      </c>
      <c r="C55" s="27" t="s">
        <v>382</v>
      </c>
      <c r="D55" s="25">
        <v>45</v>
      </c>
      <c r="E55" s="25">
        <v>6350</v>
      </c>
      <c r="F55" s="25">
        <v>8487</v>
      </c>
      <c r="G55" s="25">
        <v>13128</v>
      </c>
      <c r="H55" s="25">
        <v>6350</v>
      </c>
      <c r="I55" s="25">
        <v>8487</v>
      </c>
      <c r="J55" s="25">
        <v>13128</v>
      </c>
      <c r="L55" s="57"/>
      <c r="M55" s="57"/>
      <c r="N55" s="57"/>
    </row>
    <row r="56" spans="1:14" s="29" customFormat="1" ht="12" customHeight="1">
      <c r="A56" s="64">
        <v>47</v>
      </c>
      <c r="B56" s="21">
        <v>25291</v>
      </c>
      <c r="C56" s="23" t="s">
        <v>385</v>
      </c>
      <c r="D56" s="33">
        <v>39</v>
      </c>
      <c r="E56" s="33">
        <v>5016</v>
      </c>
      <c r="F56" s="33">
        <v>5927</v>
      </c>
      <c r="G56" s="33">
        <v>7035</v>
      </c>
      <c r="H56" s="33">
        <v>5800</v>
      </c>
      <c r="I56" s="33">
        <v>6612</v>
      </c>
      <c r="J56" s="33">
        <v>7865</v>
      </c>
      <c r="L56" s="57"/>
      <c r="M56" s="57"/>
      <c r="N56" s="57"/>
    </row>
    <row r="57" spans="1:14" s="29" customFormat="1">
      <c r="A57" s="64">
        <v>48</v>
      </c>
      <c r="B57" s="24">
        <v>24314</v>
      </c>
      <c r="C57" s="27" t="s">
        <v>209</v>
      </c>
      <c r="D57" s="25">
        <v>107</v>
      </c>
      <c r="E57" s="25">
        <v>3600</v>
      </c>
      <c r="F57" s="25">
        <v>5064</v>
      </c>
      <c r="G57" s="25">
        <v>7308</v>
      </c>
      <c r="H57" s="25">
        <v>3650</v>
      </c>
      <c r="I57" s="25">
        <v>5130</v>
      </c>
      <c r="J57" s="25">
        <v>7500</v>
      </c>
      <c r="L57" s="57"/>
      <c r="M57" s="57"/>
      <c r="N57" s="57"/>
    </row>
    <row r="58" spans="1:14" s="29" customFormat="1" ht="12" customHeight="1">
      <c r="A58" s="64">
        <v>49</v>
      </c>
      <c r="B58" s="21">
        <v>21511</v>
      </c>
      <c r="C58" s="23" t="s">
        <v>251</v>
      </c>
      <c r="D58" s="33">
        <v>195</v>
      </c>
      <c r="E58" s="33">
        <v>4031</v>
      </c>
      <c r="F58" s="33">
        <v>4661</v>
      </c>
      <c r="G58" s="33">
        <v>5600</v>
      </c>
      <c r="H58" s="33">
        <v>4150</v>
      </c>
      <c r="I58" s="33">
        <v>4830</v>
      </c>
      <c r="J58" s="33">
        <v>5817</v>
      </c>
      <c r="L58" s="57"/>
      <c r="M58" s="57"/>
      <c r="N58" s="57"/>
    </row>
    <row r="59" spans="1:14" s="29" customFormat="1" ht="12" customHeight="1">
      <c r="A59" s="64">
        <v>50</v>
      </c>
      <c r="B59" s="24">
        <v>21521</v>
      </c>
      <c r="C59" s="27" t="s">
        <v>252</v>
      </c>
      <c r="D59" s="25">
        <v>48</v>
      </c>
      <c r="E59" s="25">
        <v>4839</v>
      </c>
      <c r="F59" s="25">
        <v>6948</v>
      </c>
      <c r="G59" s="25">
        <v>9036</v>
      </c>
      <c r="H59" s="25">
        <v>4982</v>
      </c>
      <c r="I59" s="25">
        <v>6948</v>
      </c>
      <c r="J59" s="25">
        <v>9036</v>
      </c>
      <c r="L59" s="57"/>
      <c r="M59" s="57"/>
      <c r="N59" s="57"/>
    </row>
    <row r="60" spans="1:14" s="29" customFormat="1" ht="12" customHeight="1">
      <c r="A60" s="64">
        <v>51</v>
      </c>
      <c r="B60" s="21">
        <v>25113</v>
      </c>
      <c r="C60" s="23" t="s">
        <v>376</v>
      </c>
      <c r="D60" s="33">
        <v>68</v>
      </c>
      <c r="E60" s="33">
        <v>8776</v>
      </c>
      <c r="F60" s="33">
        <v>12558</v>
      </c>
      <c r="G60" s="33">
        <v>14921</v>
      </c>
      <c r="H60" s="33">
        <v>9199</v>
      </c>
      <c r="I60" s="33">
        <v>12801</v>
      </c>
      <c r="J60" s="33">
        <v>14967</v>
      </c>
      <c r="L60" s="57"/>
      <c r="M60" s="57"/>
      <c r="N60" s="57"/>
    </row>
    <row r="61" spans="1:14" s="29" customFormat="1" ht="12" customHeight="1">
      <c r="A61" s="64">
        <v>52</v>
      </c>
      <c r="B61" s="24">
        <v>24131</v>
      </c>
      <c r="C61" s="27" t="s">
        <v>207</v>
      </c>
      <c r="D61" s="25">
        <v>206</v>
      </c>
      <c r="E61" s="25">
        <v>5250</v>
      </c>
      <c r="F61" s="25">
        <v>7031</v>
      </c>
      <c r="G61" s="25">
        <v>9875</v>
      </c>
      <c r="H61" s="25">
        <v>5446</v>
      </c>
      <c r="I61" s="25">
        <v>7229</v>
      </c>
      <c r="J61" s="25">
        <v>9909</v>
      </c>
      <c r="L61" s="57"/>
      <c r="M61" s="57"/>
      <c r="N61" s="57"/>
    </row>
    <row r="62" spans="1:14" s="29" customFormat="1" ht="12" customHeight="1">
      <c r="A62" s="64">
        <v>53</v>
      </c>
      <c r="B62" s="21">
        <v>24121</v>
      </c>
      <c r="C62" s="23" t="s">
        <v>362</v>
      </c>
      <c r="D62" s="33">
        <v>36</v>
      </c>
      <c r="E62" s="33">
        <v>3200</v>
      </c>
      <c r="F62" s="33">
        <v>4141</v>
      </c>
      <c r="G62" s="33">
        <v>6420</v>
      </c>
      <c r="H62" s="33">
        <v>3988</v>
      </c>
      <c r="I62" s="33">
        <v>4956</v>
      </c>
      <c r="J62" s="33">
        <v>9134</v>
      </c>
      <c r="L62" s="57"/>
      <c r="M62" s="57"/>
      <c r="N62" s="57"/>
    </row>
    <row r="63" spans="1:14" s="29" customFormat="1" ht="12" customHeight="1">
      <c r="A63" s="64">
        <v>54</v>
      </c>
      <c r="B63" s="24">
        <v>2114</v>
      </c>
      <c r="C63" s="27" t="s">
        <v>540</v>
      </c>
      <c r="D63" s="25">
        <v>32</v>
      </c>
      <c r="E63" s="25">
        <v>4320</v>
      </c>
      <c r="F63" s="25">
        <v>6080</v>
      </c>
      <c r="G63" s="25">
        <v>8500</v>
      </c>
      <c r="H63" s="25">
        <v>4382</v>
      </c>
      <c r="I63" s="25">
        <v>6233</v>
      </c>
      <c r="J63" s="25">
        <v>8500</v>
      </c>
      <c r="L63" s="57"/>
      <c r="M63" s="57"/>
      <c r="N63" s="57"/>
    </row>
    <row r="64" spans="1:14" s="29" customFormat="1" ht="12" customHeight="1">
      <c r="A64" s="64">
        <v>55</v>
      </c>
      <c r="B64" s="21">
        <v>21661</v>
      </c>
      <c r="C64" s="23" t="s">
        <v>89</v>
      </c>
      <c r="D64" s="33">
        <v>68</v>
      </c>
      <c r="E64" s="33">
        <v>2983</v>
      </c>
      <c r="F64" s="33">
        <v>3380</v>
      </c>
      <c r="G64" s="33">
        <v>3850</v>
      </c>
      <c r="H64" s="33">
        <v>3000</v>
      </c>
      <c r="I64" s="33">
        <v>3502</v>
      </c>
      <c r="J64" s="33">
        <v>3947</v>
      </c>
      <c r="L64" s="57"/>
      <c r="M64" s="57"/>
      <c r="N64" s="57"/>
    </row>
    <row r="65" spans="1:14" s="29" customFormat="1" ht="12" customHeight="1">
      <c r="A65" s="64">
        <v>56</v>
      </c>
      <c r="B65" s="24">
        <v>24231</v>
      </c>
      <c r="C65" s="27" t="s">
        <v>208</v>
      </c>
      <c r="D65" s="25">
        <v>167</v>
      </c>
      <c r="E65" s="25">
        <v>5064</v>
      </c>
      <c r="F65" s="25">
        <v>7333</v>
      </c>
      <c r="G65" s="25">
        <v>11528</v>
      </c>
      <c r="H65" s="25">
        <v>5150</v>
      </c>
      <c r="I65" s="25">
        <v>7333</v>
      </c>
      <c r="J65" s="25">
        <v>12400</v>
      </c>
      <c r="L65" s="57"/>
      <c r="M65" s="57"/>
      <c r="N65" s="57"/>
    </row>
    <row r="66" spans="1:14" s="29" customFormat="1" ht="12" customHeight="1">
      <c r="A66" s="64">
        <v>57</v>
      </c>
      <c r="B66" s="21">
        <v>25112</v>
      </c>
      <c r="C66" s="23" t="s">
        <v>567</v>
      </c>
      <c r="D66" s="33">
        <v>113</v>
      </c>
      <c r="E66" s="33">
        <v>6240</v>
      </c>
      <c r="F66" s="33">
        <v>8500</v>
      </c>
      <c r="G66" s="33">
        <v>10307</v>
      </c>
      <c r="H66" s="33">
        <v>6491</v>
      </c>
      <c r="I66" s="33">
        <v>8976</v>
      </c>
      <c r="J66" s="33">
        <v>10833</v>
      </c>
      <c r="L66" s="57"/>
      <c r="M66" s="57"/>
      <c r="N66" s="57"/>
    </row>
    <row r="67" spans="1:14" s="29" customFormat="1" ht="12" customHeight="1">
      <c r="A67" s="64">
        <v>58</v>
      </c>
      <c r="B67" s="24">
        <v>24333</v>
      </c>
      <c r="C67" s="27" t="s">
        <v>236</v>
      </c>
      <c r="D67" s="25">
        <v>75</v>
      </c>
      <c r="E67" s="25">
        <v>6500</v>
      </c>
      <c r="F67" s="25">
        <v>10416</v>
      </c>
      <c r="G67" s="25">
        <v>15000</v>
      </c>
      <c r="H67" s="25">
        <v>7300</v>
      </c>
      <c r="I67" s="25">
        <v>14065</v>
      </c>
      <c r="J67" s="25">
        <v>20000</v>
      </c>
      <c r="L67" s="57"/>
      <c r="M67" s="57"/>
      <c r="N67" s="57"/>
    </row>
    <row r="68" spans="1:14" s="29" customFormat="1" ht="12" customHeight="1">
      <c r="A68" s="64">
        <v>59</v>
      </c>
      <c r="B68" s="21">
        <v>21493</v>
      </c>
      <c r="C68" s="23" t="s">
        <v>83</v>
      </c>
      <c r="D68" s="33">
        <v>31</v>
      </c>
      <c r="E68" s="33">
        <v>5225</v>
      </c>
      <c r="F68" s="33">
        <v>9482</v>
      </c>
      <c r="G68" s="33">
        <v>15062</v>
      </c>
      <c r="H68" s="33">
        <v>5225</v>
      </c>
      <c r="I68" s="33">
        <v>9482</v>
      </c>
      <c r="J68" s="33">
        <v>15062</v>
      </c>
      <c r="L68" s="57"/>
      <c r="M68" s="57"/>
      <c r="N68" s="57"/>
    </row>
    <row r="69" spans="1:14" s="29" customFormat="1" ht="12" customHeight="1">
      <c r="A69" s="64">
        <v>60</v>
      </c>
      <c r="B69" s="24">
        <v>26112</v>
      </c>
      <c r="C69" s="27" t="s">
        <v>213</v>
      </c>
      <c r="D69" s="25">
        <v>404</v>
      </c>
      <c r="E69" s="25">
        <v>2806</v>
      </c>
      <c r="F69" s="25">
        <v>3140</v>
      </c>
      <c r="G69" s="25">
        <v>5319</v>
      </c>
      <c r="H69" s="25">
        <v>2827</v>
      </c>
      <c r="I69" s="25">
        <v>3624</v>
      </c>
      <c r="J69" s="25">
        <v>5826</v>
      </c>
      <c r="L69" s="57"/>
      <c r="M69" s="57"/>
      <c r="N69" s="57"/>
    </row>
    <row r="70" spans="1:14" s="29" customFormat="1" ht="12" customHeight="1">
      <c r="A70" s="64">
        <v>61</v>
      </c>
      <c r="B70" s="21">
        <v>25232</v>
      </c>
      <c r="C70" s="23" t="s">
        <v>381</v>
      </c>
      <c r="D70" s="33">
        <v>50</v>
      </c>
      <c r="E70" s="33">
        <v>4640</v>
      </c>
      <c r="F70" s="33">
        <v>6580</v>
      </c>
      <c r="G70" s="33">
        <v>8763</v>
      </c>
      <c r="H70" s="33">
        <v>4821</v>
      </c>
      <c r="I70" s="33">
        <v>6737</v>
      </c>
      <c r="J70" s="33">
        <v>8869</v>
      </c>
      <c r="L70" s="57"/>
      <c r="M70" s="57"/>
      <c r="N70" s="57"/>
    </row>
    <row r="71" spans="1:14" s="29" customFormat="1" ht="12" customHeight="1">
      <c r="A71" s="64">
        <v>62</v>
      </c>
      <c r="B71" s="24">
        <v>21411</v>
      </c>
      <c r="C71" s="27" t="s">
        <v>324</v>
      </c>
      <c r="D71" s="25">
        <v>82</v>
      </c>
      <c r="E71" s="25">
        <v>5249</v>
      </c>
      <c r="F71" s="25">
        <v>7029</v>
      </c>
      <c r="G71" s="25">
        <v>9699</v>
      </c>
      <c r="H71" s="25">
        <v>5249</v>
      </c>
      <c r="I71" s="25">
        <v>7222</v>
      </c>
      <c r="J71" s="25">
        <v>9769</v>
      </c>
      <c r="L71" s="57"/>
      <c r="M71" s="57"/>
      <c r="N71" s="57"/>
    </row>
    <row r="72" spans="1:14" s="29" customFormat="1" ht="12" customHeight="1">
      <c r="A72" s="64">
        <v>63</v>
      </c>
      <c r="B72" s="21">
        <v>21473</v>
      </c>
      <c r="C72" s="23" t="s">
        <v>338</v>
      </c>
      <c r="D72" s="33">
        <v>67</v>
      </c>
      <c r="E72" s="33">
        <v>5857</v>
      </c>
      <c r="F72" s="33">
        <v>7743</v>
      </c>
      <c r="G72" s="33">
        <v>10686</v>
      </c>
      <c r="H72" s="33">
        <v>5857</v>
      </c>
      <c r="I72" s="33">
        <v>7743</v>
      </c>
      <c r="J72" s="33">
        <v>10686</v>
      </c>
      <c r="L72" s="57"/>
      <c r="M72" s="57"/>
      <c r="N72" s="57"/>
    </row>
    <row r="73" spans="1:14" s="29" customFormat="1" ht="12" customHeight="1">
      <c r="A73" s="64">
        <v>64</v>
      </c>
      <c r="B73" s="24">
        <v>24312</v>
      </c>
      <c r="C73" s="27" t="s">
        <v>107</v>
      </c>
      <c r="D73" s="25">
        <v>107</v>
      </c>
      <c r="E73" s="25">
        <v>6056</v>
      </c>
      <c r="F73" s="25">
        <v>8505</v>
      </c>
      <c r="G73" s="25">
        <v>10651</v>
      </c>
      <c r="H73" s="25">
        <v>6120</v>
      </c>
      <c r="I73" s="25">
        <v>8528</v>
      </c>
      <c r="J73" s="25">
        <v>10743</v>
      </c>
      <c r="L73" s="57"/>
      <c r="M73" s="57"/>
      <c r="N73" s="57"/>
    </row>
    <row r="74" spans="1:14" s="29" customFormat="1" ht="12" customHeight="1">
      <c r="A74" s="64">
        <v>65</v>
      </c>
      <c r="B74" s="21">
        <v>24313</v>
      </c>
      <c r="C74" s="23" t="s">
        <v>370</v>
      </c>
      <c r="D74" s="33">
        <v>93</v>
      </c>
      <c r="E74" s="33">
        <v>4800</v>
      </c>
      <c r="F74" s="33">
        <v>6032</v>
      </c>
      <c r="G74" s="33">
        <v>9306</v>
      </c>
      <c r="H74" s="33">
        <v>4800</v>
      </c>
      <c r="I74" s="33">
        <v>6120</v>
      </c>
      <c r="J74" s="33">
        <v>9885</v>
      </c>
      <c r="L74" s="57"/>
      <c r="M74" s="57"/>
      <c r="N74" s="57"/>
    </row>
    <row r="75" spans="1:14" s="29" customFormat="1" ht="12" customHeight="1">
      <c r="A75" s="64">
        <v>66</v>
      </c>
      <c r="B75" s="24">
        <v>21441</v>
      </c>
      <c r="C75" s="27" t="s">
        <v>330</v>
      </c>
      <c r="D75" s="25">
        <v>38</v>
      </c>
      <c r="E75" s="25">
        <v>4400</v>
      </c>
      <c r="F75" s="25">
        <v>4917</v>
      </c>
      <c r="G75" s="25">
        <v>6481</v>
      </c>
      <c r="H75" s="25">
        <v>4400</v>
      </c>
      <c r="I75" s="25">
        <v>5115</v>
      </c>
      <c r="J75" s="25">
        <v>7256</v>
      </c>
      <c r="L75" s="57"/>
      <c r="M75" s="57"/>
      <c r="N75" s="57"/>
    </row>
    <row r="76" spans="1:14" s="29" customFormat="1" ht="12" customHeight="1">
      <c r="A76" s="64">
        <v>67</v>
      </c>
      <c r="B76" s="21">
        <v>24332</v>
      </c>
      <c r="C76" s="23" t="s">
        <v>211</v>
      </c>
      <c r="D76" s="33">
        <v>100</v>
      </c>
      <c r="E76" s="33">
        <v>4498</v>
      </c>
      <c r="F76" s="33">
        <v>5416</v>
      </c>
      <c r="G76" s="33">
        <v>7063</v>
      </c>
      <c r="H76" s="33">
        <v>5515</v>
      </c>
      <c r="I76" s="33">
        <v>6730</v>
      </c>
      <c r="J76" s="33">
        <v>8298</v>
      </c>
      <c r="L76" s="57"/>
      <c r="M76" s="57"/>
      <c r="N76" s="57"/>
    </row>
    <row r="77" spans="1:14" s="29" customFormat="1" ht="12" customHeight="1">
      <c r="A77" s="64">
        <v>68</v>
      </c>
      <c r="B77" s="24">
        <v>25220</v>
      </c>
      <c r="C77" s="27" t="s">
        <v>212</v>
      </c>
      <c r="D77" s="25">
        <v>33</v>
      </c>
      <c r="E77" s="25">
        <v>4568</v>
      </c>
      <c r="F77" s="25">
        <v>5535</v>
      </c>
      <c r="G77" s="25">
        <v>7414</v>
      </c>
      <c r="H77" s="25">
        <v>4640</v>
      </c>
      <c r="I77" s="25">
        <v>5772</v>
      </c>
      <c r="J77" s="25">
        <v>8154</v>
      </c>
      <c r="L77" s="57"/>
      <c r="M77" s="57"/>
      <c r="N77" s="57"/>
    </row>
    <row r="78" spans="1:14" s="29" customFormat="1" ht="12" customHeight="1">
      <c r="A78" s="64">
        <v>69</v>
      </c>
      <c r="B78" s="21">
        <v>24352</v>
      </c>
      <c r="C78" s="23" t="s">
        <v>371</v>
      </c>
      <c r="D78" s="33">
        <v>73</v>
      </c>
      <c r="E78" s="33">
        <v>7136</v>
      </c>
      <c r="F78" s="33">
        <v>12276</v>
      </c>
      <c r="G78" s="33">
        <v>20000</v>
      </c>
      <c r="H78" s="33">
        <v>7286</v>
      </c>
      <c r="I78" s="33">
        <v>12526</v>
      </c>
      <c r="J78" s="33">
        <v>20000</v>
      </c>
      <c r="L78" s="57"/>
      <c r="M78" s="57"/>
      <c r="N78" s="57"/>
    </row>
    <row r="79" spans="1:14" s="29" customFormat="1" ht="12" customHeight="1">
      <c r="A79" s="64">
        <v>70</v>
      </c>
      <c r="B79" s="24">
        <v>21212</v>
      </c>
      <c r="C79" s="27" t="s">
        <v>79</v>
      </c>
      <c r="D79" s="25">
        <v>35</v>
      </c>
      <c r="E79" s="25">
        <v>5396</v>
      </c>
      <c r="F79" s="25">
        <v>7300</v>
      </c>
      <c r="G79" s="25">
        <v>10404</v>
      </c>
      <c r="H79" s="25">
        <v>5606</v>
      </c>
      <c r="I79" s="25">
        <v>7300</v>
      </c>
      <c r="J79" s="25">
        <v>10404</v>
      </c>
      <c r="L79" s="57"/>
      <c r="M79" s="57"/>
      <c r="N79" s="57"/>
    </row>
    <row r="80" spans="1:14" s="29" customFormat="1" ht="12" customHeight="1">
      <c r="A80" s="64">
        <v>71</v>
      </c>
      <c r="B80" s="21">
        <v>24233</v>
      </c>
      <c r="C80" s="23" t="s">
        <v>103</v>
      </c>
      <c r="D80" s="33">
        <v>211</v>
      </c>
      <c r="E80" s="33">
        <v>3550</v>
      </c>
      <c r="F80" s="33">
        <v>4177</v>
      </c>
      <c r="G80" s="33">
        <v>4992</v>
      </c>
      <c r="H80" s="33">
        <v>3600</v>
      </c>
      <c r="I80" s="33">
        <v>4249</v>
      </c>
      <c r="J80" s="33">
        <v>5020</v>
      </c>
      <c r="L80" s="57"/>
      <c r="M80" s="57"/>
      <c r="N80" s="57"/>
    </row>
    <row r="81" spans="1:15" s="29" customFormat="1" ht="12" customHeight="1">
      <c r="A81" s="64">
        <v>72</v>
      </c>
      <c r="B81" s="24">
        <v>21415</v>
      </c>
      <c r="C81" s="27" t="s">
        <v>327</v>
      </c>
      <c r="D81" s="25">
        <v>61</v>
      </c>
      <c r="E81" s="25">
        <v>4970</v>
      </c>
      <c r="F81" s="25">
        <v>6204</v>
      </c>
      <c r="G81" s="25">
        <v>8797</v>
      </c>
      <c r="H81" s="25">
        <v>4970</v>
      </c>
      <c r="I81" s="25">
        <v>6204</v>
      </c>
      <c r="J81" s="25">
        <v>8797</v>
      </c>
      <c r="L81" s="57"/>
      <c r="M81" s="57"/>
      <c r="N81" s="57"/>
    </row>
    <row r="82" spans="1:15" s="29" customFormat="1" ht="12" customHeight="1">
      <c r="A82" s="64">
        <v>73</v>
      </c>
      <c r="B82" s="21">
        <v>21632</v>
      </c>
      <c r="C82" s="23" t="s">
        <v>88</v>
      </c>
      <c r="D82" s="33">
        <v>37</v>
      </c>
      <c r="E82" s="33">
        <v>3270</v>
      </c>
      <c r="F82" s="33">
        <v>4500</v>
      </c>
      <c r="G82" s="33">
        <v>8532</v>
      </c>
      <c r="H82" s="33">
        <v>3443</v>
      </c>
      <c r="I82" s="33">
        <v>4711</v>
      </c>
      <c r="J82" s="33">
        <v>8532</v>
      </c>
      <c r="L82" s="57"/>
      <c r="M82" s="57"/>
      <c r="N82" s="57"/>
    </row>
    <row r="83" spans="1:15" s="29" customFormat="1" ht="12" customHeight="1">
      <c r="A83" s="64">
        <v>74</v>
      </c>
      <c r="B83" s="24">
        <v>21412</v>
      </c>
      <c r="C83" s="27" t="s">
        <v>325</v>
      </c>
      <c r="D83" s="25">
        <v>65</v>
      </c>
      <c r="E83" s="25">
        <v>3636</v>
      </c>
      <c r="F83" s="25">
        <v>4269</v>
      </c>
      <c r="G83" s="25">
        <v>5191</v>
      </c>
      <c r="H83" s="25">
        <v>3667</v>
      </c>
      <c r="I83" s="25">
        <v>4300</v>
      </c>
      <c r="J83" s="25">
        <v>5447</v>
      </c>
      <c r="L83" s="57"/>
      <c r="M83" s="57"/>
      <c r="N83" s="57"/>
    </row>
    <row r="84" spans="1:15" s="29" customFormat="1" ht="12" customHeight="1">
      <c r="A84" s="64">
        <v>75</v>
      </c>
      <c r="B84" s="21">
        <v>24320</v>
      </c>
      <c r="C84" s="23" t="s">
        <v>210</v>
      </c>
      <c r="D84" s="33">
        <v>128</v>
      </c>
      <c r="E84" s="33">
        <v>3425</v>
      </c>
      <c r="F84" s="33">
        <v>4118</v>
      </c>
      <c r="G84" s="33">
        <v>4782</v>
      </c>
      <c r="H84" s="33">
        <v>3425</v>
      </c>
      <c r="I84" s="33">
        <v>4118</v>
      </c>
      <c r="J84" s="33">
        <v>4784</v>
      </c>
      <c r="L84" s="57"/>
      <c r="M84" s="57"/>
      <c r="N84" s="57"/>
    </row>
    <row r="85" spans="1:15" s="29" customFormat="1" ht="12" customHeight="1">
      <c r="A85" s="64">
        <v>76</v>
      </c>
      <c r="B85" s="24">
        <v>21414</v>
      </c>
      <c r="C85" s="27" t="s">
        <v>326</v>
      </c>
      <c r="D85" s="25">
        <v>51</v>
      </c>
      <c r="E85" s="25">
        <v>3925</v>
      </c>
      <c r="F85" s="25">
        <v>4850</v>
      </c>
      <c r="G85" s="25">
        <v>6415</v>
      </c>
      <c r="H85" s="25">
        <v>4085</v>
      </c>
      <c r="I85" s="25">
        <v>5200</v>
      </c>
      <c r="J85" s="25">
        <v>6423</v>
      </c>
      <c r="L85" s="57"/>
      <c r="M85" s="57"/>
      <c r="N85" s="57"/>
    </row>
    <row r="86" spans="1:15" s="29" customFormat="1" ht="12" customHeight="1">
      <c r="A86" s="64">
        <v>77</v>
      </c>
      <c r="B86" s="21">
        <v>24334</v>
      </c>
      <c r="C86" s="23" t="s">
        <v>566</v>
      </c>
      <c r="D86" s="33">
        <v>94</v>
      </c>
      <c r="E86" s="33">
        <v>3200</v>
      </c>
      <c r="F86" s="33">
        <v>3850</v>
      </c>
      <c r="G86" s="33">
        <v>5500</v>
      </c>
      <c r="H86" s="33">
        <v>3700</v>
      </c>
      <c r="I86" s="33">
        <v>4927</v>
      </c>
      <c r="J86" s="33">
        <v>6729</v>
      </c>
      <c r="L86" s="57"/>
      <c r="M86" s="57"/>
      <c r="N86" s="57"/>
    </row>
    <row r="87" spans="1:15" s="29" customFormat="1" ht="12" customHeight="1">
      <c r="A87" s="64">
        <v>78</v>
      </c>
      <c r="B87" s="24">
        <v>2414</v>
      </c>
      <c r="C87" s="27" t="s">
        <v>546</v>
      </c>
      <c r="D87" s="25">
        <v>35</v>
      </c>
      <c r="E87" s="25">
        <v>7302</v>
      </c>
      <c r="F87" s="25">
        <v>11300</v>
      </c>
      <c r="G87" s="25">
        <v>20000</v>
      </c>
      <c r="H87" s="25">
        <v>7452</v>
      </c>
      <c r="I87" s="25">
        <v>11300</v>
      </c>
      <c r="J87" s="25">
        <v>20000</v>
      </c>
      <c r="L87" s="57"/>
      <c r="M87" s="57"/>
      <c r="N87" s="57"/>
    </row>
    <row r="88" spans="1:15" s="29" customFormat="1" ht="12" customHeight="1">
      <c r="A88" s="64">
        <v>79</v>
      </c>
      <c r="B88" s="21">
        <v>25121</v>
      </c>
      <c r="C88" s="23" t="s">
        <v>377</v>
      </c>
      <c r="D88" s="33">
        <v>69</v>
      </c>
      <c r="E88" s="33">
        <v>5335</v>
      </c>
      <c r="F88" s="33">
        <v>6680</v>
      </c>
      <c r="G88" s="33">
        <v>8776</v>
      </c>
      <c r="H88" s="33">
        <v>5670</v>
      </c>
      <c r="I88" s="33">
        <v>6762</v>
      </c>
      <c r="J88" s="33">
        <v>9150</v>
      </c>
      <c r="L88" s="57"/>
      <c r="M88" s="57"/>
      <c r="N88" s="57"/>
    </row>
    <row r="89" spans="1:15" s="29" customFormat="1" ht="12" customHeight="1">
      <c r="A89" s="64">
        <v>80</v>
      </c>
      <c r="B89" s="24">
        <v>21231</v>
      </c>
      <c r="C89" s="27" t="s">
        <v>229</v>
      </c>
      <c r="D89" s="25">
        <v>31</v>
      </c>
      <c r="E89" s="25">
        <v>4155</v>
      </c>
      <c r="F89" s="25">
        <v>5690</v>
      </c>
      <c r="G89" s="25">
        <v>7708</v>
      </c>
      <c r="H89" s="25">
        <v>4686</v>
      </c>
      <c r="I89" s="25">
        <v>6118</v>
      </c>
      <c r="J89" s="25">
        <v>8500</v>
      </c>
      <c r="L89" s="57"/>
      <c r="M89" s="57"/>
      <c r="N89" s="57"/>
    </row>
    <row r="90" spans="1:15" s="29" customFormat="1" ht="12" customHeight="1">
      <c r="A90" s="64">
        <v>81</v>
      </c>
      <c r="B90" s="21">
        <v>25111</v>
      </c>
      <c r="C90" s="23" t="s">
        <v>375</v>
      </c>
      <c r="D90" s="33">
        <v>144</v>
      </c>
      <c r="E90" s="33">
        <v>5508</v>
      </c>
      <c r="F90" s="33">
        <v>7215</v>
      </c>
      <c r="G90" s="33">
        <v>11610</v>
      </c>
      <c r="H90" s="33">
        <v>5543</v>
      </c>
      <c r="I90" s="33">
        <v>7436</v>
      </c>
      <c r="J90" s="33">
        <v>11610</v>
      </c>
      <c r="L90" s="57"/>
      <c r="M90" s="57"/>
      <c r="N90" s="57"/>
    </row>
    <row r="91" spans="1:15" s="29" customFormat="1" ht="12" customHeight="1">
      <c r="A91" s="64">
        <v>82</v>
      </c>
      <c r="B91" s="24">
        <v>24113</v>
      </c>
      <c r="C91" s="27" t="s">
        <v>98</v>
      </c>
      <c r="D91" s="25">
        <v>137</v>
      </c>
      <c r="E91" s="25">
        <v>6691</v>
      </c>
      <c r="F91" s="25">
        <v>8766</v>
      </c>
      <c r="G91" s="25">
        <v>11500</v>
      </c>
      <c r="H91" s="25">
        <v>6811</v>
      </c>
      <c r="I91" s="25">
        <v>9000</v>
      </c>
      <c r="J91" s="25">
        <v>11794</v>
      </c>
      <c r="L91" s="57"/>
      <c r="M91" s="57"/>
      <c r="N91" s="57"/>
    </row>
    <row r="92" spans="1:15" s="29" customFormat="1" ht="12" customHeight="1">
      <c r="A92" s="64">
        <v>83</v>
      </c>
      <c r="B92" s="21">
        <v>24331</v>
      </c>
      <c r="C92" s="23" t="s">
        <v>109</v>
      </c>
      <c r="D92" s="33">
        <v>443</v>
      </c>
      <c r="E92" s="33">
        <v>2840</v>
      </c>
      <c r="F92" s="33">
        <v>4300</v>
      </c>
      <c r="G92" s="33">
        <v>6284</v>
      </c>
      <c r="H92" s="33">
        <v>3086</v>
      </c>
      <c r="I92" s="33">
        <v>4819</v>
      </c>
      <c r="J92" s="33">
        <v>7000</v>
      </c>
      <c r="L92" s="57"/>
      <c r="M92" s="57"/>
      <c r="N92" s="57"/>
      <c r="O92"/>
    </row>
    <row r="93" spans="1:15" s="29" customFormat="1" ht="12" customHeight="1">
      <c r="A93" s="64">
        <v>84</v>
      </c>
      <c r="B93" s="24">
        <v>21532</v>
      </c>
      <c r="C93" s="27" t="s">
        <v>86</v>
      </c>
      <c r="D93" s="25">
        <v>376</v>
      </c>
      <c r="E93" s="25">
        <v>4776</v>
      </c>
      <c r="F93" s="25">
        <v>5722</v>
      </c>
      <c r="G93" s="25">
        <v>7746</v>
      </c>
      <c r="H93" s="25">
        <v>4978</v>
      </c>
      <c r="I93" s="25">
        <v>5913</v>
      </c>
      <c r="J93" s="25">
        <v>7844</v>
      </c>
      <c r="L93" s="57"/>
      <c r="M93" s="57"/>
      <c r="N93" s="57"/>
    </row>
    <row r="94" spans="1:15" ht="12" customHeight="1">
      <c r="A94" s="64">
        <v>85</v>
      </c>
      <c r="B94" s="21">
        <v>24361</v>
      </c>
      <c r="C94" s="23" t="s">
        <v>373</v>
      </c>
      <c r="D94" s="33">
        <v>88</v>
      </c>
      <c r="E94" s="33">
        <v>6041</v>
      </c>
      <c r="F94" s="33">
        <v>11755</v>
      </c>
      <c r="G94" s="33">
        <v>19300</v>
      </c>
      <c r="H94" s="33">
        <v>6191</v>
      </c>
      <c r="I94" s="33">
        <v>11905</v>
      </c>
      <c r="J94" s="33">
        <v>19550</v>
      </c>
      <c r="K94" s="29"/>
    </row>
    <row r="95" spans="1:15" ht="12" customHeight="1">
      <c r="A95" s="64">
        <v>86</v>
      </c>
      <c r="B95" s="24">
        <v>24240</v>
      </c>
      <c r="C95" s="27" t="s">
        <v>104</v>
      </c>
      <c r="D95" s="25">
        <v>34</v>
      </c>
      <c r="E95" s="25">
        <v>3694</v>
      </c>
      <c r="F95" s="25">
        <v>5283</v>
      </c>
      <c r="G95" s="25">
        <v>8856</v>
      </c>
      <c r="H95" s="25">
        <v>4066</v>
      </c>
      <c r="I95" s="25">
        <v>5283</v>
      </c>
      <c r="J95" s="25">
        <v>8856</v>
      </c>
      <c r="K95" s="29"/>
      <c r="O95" s="29"/>
    </row>
    <row r="96" spans="1:15" ht="12" customHeight="1">
      <c r="A96" s="64">
        <v>87</v>
      </c>
      <c r="B96" s="21">
        <v>24134</v>
      </c>
      <c r="C96" s="23" t="s">
        <v>101</v>
      </c>
      <c r="D96" s="33">
        <v>51</v>
      </c>
      <c r="E96" s="33">
        <v>6801</v>
      </c>
      <c r="F96" s="33">
        <v>9270</v>
      </c>
      <c r="G96" s="33">
        <v>12516</v>
      </c>
      <c r="H96" s="33">
        <v>6891</v>
      </c>
      <c r="I96" s="33">
        <v>9623</v>
      </c>
      <c r="J96" s="33">
        <v>12961</v>
      </c>
      <c r="K96" s="29"/>
    </row>
    <row r="97" spans="1:11" ht="12" customHeight="1">
      <c r="A97" s="64">
        <v>88</v>
      </c>
      <c r="B97" s="26">
        <v>3</v>
      </c>
      <c r="C97" s="69" t="s">
        <v>114</v>
      </c>
      <c r="D97" s="25"/>
      <c r="E97" s="25"/>
      <c r="F97" s="25"/>
      <c r="G97" s="25"/>
      <c r="H97" s="25"/>
      <c r="I97" s="25"/>
      <c r="J97" s="25"/>
      <c r="K97" s="29"/>
    </row>
    <row r="98" spans="1:11" ht="12" customHeight="1">
      <c r="A98" s="64">
        <v>89</v>
      </c>
      <c r="B98" s="21">
        <v>33222</v>
      </c>
      <c r="C98" s="23" t="s">
        <v>130</v>
      </c>
      <c r="D98" s="33">
        <v>304</v>
      </c>
      <c r="E98" s="33">
        <v>3100</v>
      </c>
      <c r="F98" s="33">
        <v>3700</v>
      </c>
      <c r="G98" s="33">
        <v>4800</v>
      </c>
      <c r="H98" s="33">
        <v>3100</v>
      </c>
      <c r="I98" s="33">
        <v>3700</v>
      </c>
      <c r="J98" s="33">
        <v>4839</v>
      </c>
      <c r="K98" s="29"/>
    </row>
    <row r="99" spans="1:11" ht="12" customHeight="1">
      <c r="A99" s="64">
        <v>90</v>
      </c>
      <c r="B99" s="24">
        <v>33131</v>
      </c>
      <c r="C99" s="27" t="s">
        <v>126</v>
      </c>
      <c r="D99" s="25">
        <v>354</v>
      </c>
      <c r="E99" s="25">
        <v>3310</v>
      </c>
      <c r="F99" s="25">
        <v>4000</v>
      </c>
      <c r="G99" s="25">
        <v>5000</v>
      </c>
      <c r="H99" s="25">
        <v>3450</v>
      </c>
      <c r="I99" s="25">
        <v>4023</v>
      </c>
      <c r="J99" s="25">
        <v>5081</v>
      </c>
      <c r="K99" s="29"/>
    </row>
    <row r="100" spans="1:11" ht="12" customHeight="1">
      <c r="A100" s="64">
        <v>91</v>
      </c>
      <c r="B100" s="21">
        <v>31212</v>
      </c>
      <c r="C100" s="23" t="s">
        <v>412</v>
      </c>
      <c r="D100" s="33">
        <v>35</v>
      </c>
      <c r="E100" s="33">
        <v>2000</v>
      </c>
      <c r="F100" s="33">
        <v>2437</v>
      </c>
      <c r="G100" s="33">
        <v>3880</v>
      </c>
      <c r="H100" s="33">
        <v>2000</v>
      </c>
      <c r="I100" s="33">
        <v>2437</v>
      </c>
      <c r="J100" s="33">
        <v>3880</v>
      </c>
      <c r="K100" s="29"/>
    </row>
    <row r="101" spans="1:11" ht="12" customHeight="1">
      <c r="A101" s="64">
        <v>92</v>
      </c>
      <c r="B101" s="24">
        <v>33221</v>
      </c>
      <c r="C101" s="27" t="s">
        <v>129</v>
      </c>
      <c r="D101" s="25">
        <v>150</v>
      </c>
      <c r="E101" s="25">
        <v>3205</v>
      </c>
      <c r="F101" s="25">
        <v>4314</v>
      </c>
      <c r="G101" s="25">
        <v>5300</v>
      </c>
      <c r="H101" s="25">
        <v>3500</v>
      </c>
      <c r="I101" s="25">
        <v>4754</v>
      </c>
      <c r="J101" s="25">
        <v>5546</v>
      </c>
      <c r="K101" s="29"/>
    </row>
    <row r="102" spans="1:11" ht="12" customHeight="1">
      <c r="A102" s="64">
        <v>93</v>
      </c>
      <c r="B102" s="21">
        <v>33231</v>
      </c>
      <c r="C102" s="23" t="s">
        <v>432</v>
      </c>
      <c r="D102" s="33">
        <v>112</v>
      </c>
      <c r="E102" s="33">
        <v>3000</v>
      </c>
      <c r="F102" s="33">
        <v>4009</v>
      </c>
      <c r="G102" s="33">
        <v>5200</v>
      </c>
      <c r="H102" s="33">
        <v>3332</v>
      </c>
      <c r="I102" s="33">
        <v>4197</v>
      </c>
      <c r="J102" s="33">
        <v>5472</v>
      </c>
      <c r="K102" s="29"/>
    </row>
    <row r="103" spans="1:11" ht="12" customHeight="1">
      <c r="A103" s="64">
        <v>94</v>
      </c>
      <c r="B103" s="24">
        <v>31111</v>
      </c>
      <c r="C103" s="27" t="s">
        <v>118</v>
      </c>
      <c r="D103" s="25">
        <v>43</v>
      </c>
      <c r="E103" s="25">
        <v>2180</v>
      </c>
      <c r="F103" s="25">
        <v>2650</v>
      </c>
      <c r="G103" s="25">
        <v>4368</v>
      </c>
      <c r="H103" s="25">
        <v>2180</v>
      </c>
      <c r="I103" s="25">
        <v>2650</v>
      </c>
      <c r="J103" s="25">
        <v>4443</v>
      </c>
      <c r="K103" s="29"/>
    </row>
    <row r="104" spans="1:11" ht="12" customHeight="1">
      <c r="A104" s="64">
        <v>95</v>
      </c>
      <c r="B104" s="21">
        <v>3322</v>
      </c>
      <c r="C104" s="23" t="s">
        <v>553</v>
      </c>
      <c r="D104" s="33">
        <v>1606</v>
      </c>
      <c r="E104" s="33">
        <v>2900</v>
      </c>
      <c r="F104" s="33">
        <v>3700</v>
      </c>
      <c r="G104" s="33">
        <v>5275</v>
      </c>
      <c r="H104" s="33">
        <v>3000</v>
      </c>
      <c r="I104" s="33">
        <v>4000</v>
      </c>
      <c r="J104" s="33">
        <v>5820</v>
      </c>
      <c r="K104" s="29"/>
    </row>
    <row r="105" spans="1:11" ht="12" customHeight="1">
      <c r="A105" s="64">
        <v>96</v>
      </c>
      <c r="B105" s="24">
        <v>31131</v>
      </c>
      <c r="C105" s="27" t="s">
        <v>255</v>
      </c>
      <c r="D105" s="25">
        <v>33</v>
      </c>
      <c r="E105" s="25">
        <v>2500</v>
      </c>
      <c r="F105" s="25">
        <v>2884</v>
      </c>
      <c r="G105" s="25">
        <v>3840</v>
      </c>
      <c r="H105" s="25">
        <v>2765</v>
      </c>
      <c r="I105" s="25">
        <v>3199</v>
      </c>
      <c r="J105" s="25">
        <v>4551</v>
      </c>
      <c r="K105" s="29"/>
    </row>
    <row r="106" spans="1:11" ht="12" customHeight="1">
      <c r="A106" s="64">
        <v>97</v>
      </c>
      <c r="B106" s="21">
        <v>33121</v>
      </c>
      <c r="C106" s="23" t="s">
        <v>429</v>
      </c>
      <c r="D106" s="33">
        <v>33</v>
      </c>
      <c r="E106" s="33">
        <v>3193</v>
      </c>
      <c r="F106" s="33">
        <v>4440</v>
      </c>
      <c r="G106" s="33">
        <v>5233</v>
      </c>
      <c r="H106" s="33">
        <v>3193</v>
      </c>
      <c r="I106" s="33">
        <v>4440</v>
      </c>
      <c r="J106" s="33">
        <v>5233</v>
      </c>
      <c r="K106" s="29"/>
    </row>
    <row r="107" spans="1:11" ht="12" customHeight="1">
      <c r="A107" s="64">
        <v>98</v>
      </c>
      <c r="B107" s="24">
        <v>35123</v>
      </c>
      <c r="C107" s="27" t="s">
        <v>244</v>
      </c>
      <c r="D107" s="25">
        <v>110</v>
      </c>
      <c r="E107" s="25">
        <v>3324</v>
      </c>
      <c r="F107" s="25">
        <v>4095</v>
      </c>
      <c r="G107" s="25">
        <v>5360</v>
      </c>
      <c r="H107" s="25">
        <v>3420</v>
      </c>
      <c r="I107" s="25">
        <v>4132</v>
      </c>
      <c r="J107" s="25">
        <v>5428</v>
      </c>
      <c r="K107" s="29"/>
    </row>
    <row r="108" spans="1:11" ht="12" customHeight="1">
      <c r="A108" s="64">
        <v>99</v>
      </c>
      <c r="B108" s="21">
        <v>34342</v>
      </c>
      <c r="C108" s="23" t="s">
        <v>282</v>
      </c>
      <c r="D108" s="33">
        <v>88</v>
      </c>
      <c r="E108" s="33">
        <v>2026</v>
      </c>
      <c r="F108" s="33">
        <v>2178</v>
      </c>
      <c r="G108" s="33">
        <v>2787</v>
      </c>
      <c r="H108" s="33">
        <v>2026</v>
      </c>
      <c r="I108" s="33">
        <v>2178</v>
      </c>
      <c r="J108" s="33">
        <v>2787</v>
      </c>
      <c r="K108" s="29"/>
    </row>
    <row r="109" spans="1:11" ht="12" customHeight="1">
      <c r="A109" s="64">
        <v>100</v>
      </c>
      <c r="B109" s="24">
        <v>3141</v>
      </c>
      <c r="C109" s="27" t="s">
        <v>550</v>
      </c>
      <c r="D109" s="25">
        <v>34</v>
      </c>
      <c r="E109" s="25">
        <v>3626</v>
      </c>
      <c r="F109" s="25">
        <v>4456</v>
      </c>
      <c r="G109" s="25">
        <v>6800</v>
      </c>
      <c r="H109" s="25">
        <v>3626</v>
      </c>
      <c r="I109" s="25">
        <v>4589</v>
      </c>
      <c r="J109" s="25">
        <v>7157</v>
      </c>
      <c r="K109" s="29"/>
    </row>
    <row r="110" spans="1:11" ht="12" customHeight="1">
      <c r="A110" s="64">
        <v>101</v>
      </c>
      <c r="B110" s="21">
        <v>33461</v>
      </c>
      <c r="C110" s="23" t="s">
        <v>568</v>
      </c>
      <c r="D110" s="33">
        <v>480</v>
      </c>
      <c r="E110" s="33">
        <v>3209</v>
      </c>
      <c r="F110" s="33">
        <v>4073</v>
      </c>
      <c r="G110" s="33">
        <v>5267</v>
      </c>
      <c r="H110" s="33">
        <v>3395</v>
      </c>
      <c r="I110" s="33">
        <v>4177</v>
      </c>
      <c r="J110" s="33">
        <v>5493</v>
      </c>
      <c r="K110" s="29"/>
    </row>
    <row r="111" spans="1:11" ht="12" customHeight="1">
      <c r="A111" s="64">
        <v>102</v>
      </c>
      <c r="B111" s="24">
        <v>33491</v>
      </c>
      <c r="C111" s="27" t="s">
        <v>134</v>
      </c>
      <c r="D111" s="25">
        <v>813</v>
      </c>
      <c r="E111" s="25">
        <v>3292</v>
      </c>
      <c r="F111" s="25">
        <v>3900</v>
      </c>
      <c r="G111" s="25">
        <v>4911</v>
      </c>
      <c r="H111" s="25">
        <v>3341</v>
      </c>
      <c r="I111" s="25">
        <v>3999</v>
      </c>
      <c r="J111" s="25">
        <v>5000</v>
      </c>
      <c r="K111" s="29"/>
    </row>
    <row r="112" spans="1:11" ht="12" customHeight="1">
      <c r="A112" s="64">
        <v>103</v>
      </c>
      <c r="B112" s="21">
        <v>31171</v>
      </c>
      <c r="C112" s="23" t="s">
        <v>257</v>
      </c>
      <c r="D112" s="33">
        <v>50</v>
      </c>
      <c r="E112" s="33">
        <v>2986</v>
      </c>
      <c r="F112" s="33">
        <v>3432</v>
      </c>
      <c r="G112" s="33">
        <v>4039</v>
      </c>
      <c r="H112" s="33">
        <v>3429</v>
      </c>
      <c r="I112" s="33">
        <v>3803</v>
      </c>
      <c r="J112" s="33">
        <v>4614</v>
      </c>
      <c r="K112" s="29"/>
    </row>
    <row r="113" spans="1:11" ht="12" customHeight="1">
      <c r="A113" s="64">
        <v>104</v>
      </c>
      <c r="B113" s="24">
        <v>31510</v>
      </c>
      <c r="C113" s="27" t="s">
        <v>417</v>
      </c>
      <c r="D113" s="25">
        <v>36</v>
      </c>
      <c r="E113" s="25">
        <v>3593</v>
      </c>
      <c r="F113" s="25">
        <v>6042</v>
      </c>
      <c r="G113" s="25">
        <v>8076</v>
      </c>
      <c r="H113" s="25">
        <v>3593</v>
      </c>
      <c r="I113" s="25">
        <v>6042</v>
      </c>
      <c r="J113" s="25">
        <v>8076</v>
      </c>
      <c r="K113" s="29"/>
    </row>
    <row r="114" spans="1:11" ht="12" customHeight="1">
      <c r="A114" s="64">
        <v>105</v>
      </c>
      <c r="B114" s="21">
        <v>31151</v>
      </c>
      <c r="C114" s="23" t="s">
        <v>402</v>
      </c>
      <c r="D114" s="33">
        <v>128</v>
      </c>
      <c r="E114" s="33">
        <v>2603</v>
      </c>
      <c r="F114" s="33">
        <v>3012</v>
      </c>
      <c r="G114" s="33">
        <v>3493</v>
      </c>
      <c r="H114" s="33">
        <v>2755</v>
      </c>
      <c r="I114" s="33">
        <v>3321</v>
      </c>
      <c r="J114" s="33">
        <v>3868</v>
      </c>
      <c r="K114" s="29"/>
    </row>
    <row r="115" spans="1:11" ht="12" customHeight="1">
      <c r="A115" s="64">
        <v>106</v>
      </c>
      <c r="B115" s="24">
        <v>33225</v>
      </c>
      <c r="C115" s="27" t="s">
        <v>132</v>
      </c>
      <c r="D115" s="25">
        <v>169</v>
      </c>
      <c r="E115" s="25">
        <v>2700</v>
      </c>
      <c r="F115" s="25">
        <v>3318</v>
      </c>
      <c r="G115" s="25">
        <v>4103</v>
      </c>
      <c r="H115" s="25">
        <v>2890</v>
      </c>
      <c r="I115" s="25">
        <v>3341</v>
      </c>
      <c r="J115" s="25">
        <v>4353</v>
      </c>
      <c r="K115" s="29"/>
    </row>
    <row r="116" spans="1:11" ht="12" customHeight="1">
      <c r="A116" s="64">
        <v>107</v>
      </c>
      <c r="B116" s="21">
        <v>33224</v>
      </c>
      <c r="C116" s="23" t="s">
        <v>131</v>
      </c>
      <c r="D116" s="33">
        <v>90</v>
      </c>
      <c r="E116" s="33">
        <v>2200</v>
      </c>
      <c r="F116" s="33">
        <v>2835</v>
      </c>
      <c r="G116" s="33">
        <v>3400</v>
      </c>
      <c r="H116" s="33">
        <v>2238</v>
      </c>
      <c r="I116" s="33">
        <v>2950</v>
      </c>
      <c r="J116" s="33">
        <v>3502</v>
      </c>
      <c r="K116" s="29"/>
    </row>
    <row r="117" spans="1:11" ht="12" customHeight="1">
      <c r="A117" s="64">
        <v>108</v>
      </c>
      <c r="B117" s="24">
        <v>33492</v>
      </c>
      <c r="C117" s="27" t="s">
        <v>135</v>
      </c>
      <c r="D117" s="25">
        <v>546</v>
      </c>
      <c r="E117" s="25">
        <v>3080</v>
      </c>
      <c r="F117" s="25">
        <v>4001</v>
      </c>
      <c r="G117" s="25">
        <v>5564</v>
      </c>
      <c r="H117" s="25">
        <v>3200</v>
      </c>
      <c r="I117" s="25">
        <v>4147</v>
      </c>
      <c r="J117" s="25">
        <v>5788</v>
      </c>
    </row>
    <row r="118" spans="1:11" ht="12" customHeight="1">
      <c r="A118" s="64">
        <v>109</v>
      </c>
      <c r="B118" s="21">
        <v>32540</v>
      </c>
      <c r="C118" s="23" t="s">
        <v>425</v>
      </c>
      <c r="D118" s="33">
        <v>70</v>
      </c>
      <c r="E118" s="33">
        <v>2550</v>
      </c>
      <c r="F118" s="33">
        <v>2963</v>
      </c>
      <c r="G118" s="33">
        <v>3500</v>
      </c>
      <c r="H118" s="33">
        <v>3607</v>
      </c>
      <c r="I118" s="33">
        <v>4599</v>
      </c>
      <c r="J118" s="33">
        <v>5241</v>
      </c>
    </row>
    <row r="119" spans="1:11" ht="12" customHeight="1">
      <c r="A119" s="64">
        <v>110</v>
      </c>
      <c r="B119" s="24">
        <v>31601</v>
      </c>
      <c r="C119" s="27" t="s">
        <v>122</v>
      </c>
      <c r="D119" s="25">
        <v>35</v>
      </c>
      <c r="E119" s="25">
        <v>2953</v>
      </c>
      <c r="F119" s="25">
        <v>3373</v>
      </c>
      <c r="G119" s="25">
        <v>4620</v>
      </c>
      <c r="H119" s="25">
        <v>2953</v>
      </c>
      <c r="I119" s="25">
        <v>3569</v>
      </c>
      <c r="J119" s="25">
        <v>4759</v>
      </c>
    </row>
    <row r="120" spans="1:11" ht="12" customHeight="1">
      <c r="A120" s="64">
        <v>111</v>
      </c>
      <c r="B120" s="21">
        <v>31172</v>
      </c>
      <c r="C120" s="23" t="s">
        <v>405</v>
      </c>
      <c r="D120" s="33">
        <v>36</v>
      </c>
      <c r="E120" s="33">
        <v>2450</v>
      </c>
      <c r="F120" s="33">
        <v>3203</v>
      </c>
      <c r="G120" s="33">
        <v>4151</v>
      </c>
      <c r="H120" s="33">
        <v>2846</v>
      </c>
      <c r="I120" s="33">
        <v>4212</v>
      </c>
      <c r="J120" s="33">
        <v>5208</v>
      </c>
    </row>
    <row r="121" spans="1:11" ht="12" customHeight="1">
      <c r="A121" s="64">
        <v>112</v>
      </c>
      <c r="B121" s="24">
        <v>33232</v>
      </c>
      <c r="C121" s="27" t="s">
        <v>433</v>
      </c>
      <c r="D121" s="25">
        <v>225</v>
      </c>
      <c r="E121" s="25">
        <v>3080</v>
      </c>
      <c r="F121" s="25">
        <v>3600</v>
      </c>
      <c r="G121" s="25">
        <v>4500</v>
      </c>
      <c r="H121" s="25">
        <v>3161</v>
      </c>
      <c r="I121" s="25">
        <v>3700</v>
      </c>
      <c r="J121" s="25">
        <v>4635</v>
      </c>
    </row>
    <row r="122" spans="1:11" ht="12" customHeight="1">
      <c r="A122" s="64">
        <v>113</v>
      </c>
      <c r="B122" s="21">
        <v>31175</v>
      </c>
      <c r="C122" s="23" t="s">
        <v>407</v>
      </c>
      <c r="D122" s="33">
        <v>52</v>
      </c>
      <c r="E122" s="33">
        <v>2789</v>
      </c>
      <c r="F122" s="33">
        <v>3893</v>
      </c>
      <c r="G122" s="33">
        <v>6381</v>
      </c>
      <c r="H122" s="33">
        <v>2885</v>
      </c>
      <c r="I122" s="33">
        <v>4016</v>
      </c>
      <c r="J122" s="33">
        <v>6381</v>
      </c>
    </row>
    <row r="123" spans="1:11" ht="12" customHeight="1">
      <c r="A123" s="64">
        <v>114</v>
      </c>
      <c r="B123" s="24">
        <v>34323</v>
      </c>
      <c r="C123" s="27" t="s">
        <v>139</v>
      </c>
      <c r="D123" s="25">
        <v>49</v>
      </c>
      <c r="E123" s="25">
        <v>3100</v>
      </c>
      <c r="F123" s="25">
        <v>3900</v>
      </c>
      <c r="G123" s="25">
        <v>5320</v>
      </c>
      <c r="H123" s="25">
        <v>3200</v>
      </c>
      <c r="I123" s="25">
        <v>4000</v>
      </c>
      <c r="J123" s="25">
        <v>5433</v>
      </c>
    </row>
    <row r="124" spans="1:11" ht="12" customHeight="1">
      <c r="A124" s="64">
        <v>115</v>
      </c>
      <c r="B124" s="21">
        <v>35140</v>
      </c>
      <c r="C124" s="23" t="s">
        <v>447</v>
      </c>
      <c r="D124" s="33">
        <v>33</v>
      </c>
      <c r="E124" s="33">
        <v>2600</v>
      </c>
      <c r="F124" s="33">
        <v>3698</v>
      </c>
      <c r="G124" s="33">
        <v>5180</v>
      </c>
      <c r="H124" s="33">
        <v>3100</v>
      </c>
      <c r="I124" s="33">
        <v>3698</v>
      </c>
      <c r="J124" s="33">
        <v>5180</v>
      </c>
    </row>
    <row r="125" spans="1:11" ht="12" customHeight="1">
      <c r="A125" s="64">
        <v>116</v>
      </c>
      <c r="B125" s="26">
        <v>4</v>
      </c>
      <c r="C125" s="69" t="s">
        <v>144</v>
      </c>
      <c r="D125" s="25"/>
      <c r="E125" s="25"/>
      <c r="F125" s="25"/>
      <c r="G125" s="25"/>
      <c r="H125" s="25"/>
      <c r="I125" s="25"/>
      <c r="J125" s="25"/>
    </row>
    <row r="126" spans="1:11" ht="12" customHeight="1">
      <c r="A126" s="64">
        <v>117</v>
      </c>
      <c r="B126" s="21">
        <v>43115</v>
      </c>
      <c r="C126" s="23" t="s">
        <v>462</v>
      </c>
      <c r="D126" s="33">
        <v>114</v>
      </c>
      <c r="E126" s="33">
        <v>2259</v>
      </c>
      <c r="F126" s="33">
        <v>3000</v>
      </c>
      <c r="G126" s="33">
        <v>4023</v>
      </c>
      <c r="H126" s="33">
        <v>2500</v>
      </c>
      <c r="I126" s="33">
        <v>3120</v>
      </c>
      <c r="J126" s="33">
        <v>4100</v>
      </c>
    </row>
    <row r="127" spans="1:11" ht="12" customHeight="1">
      <c r="A127" s="64">
        <v>118</v>
      </c>
      <c r="B127" s="24">
        <v>42245</v>
      </c>
      <c r="C127" s="27" t="s">
        <v>455</v>
      </c>
      <c r="D127" s="25">
        <v>852</v>
      </c>
      <c r="E127" s="25">
        <v>2873</v>
      </c>
      <c r="F127" s="25">
        <v>3692</v>
      </c>
      <c r="G127" s="25">
        <v>4867</v>
      </c>
      <c r="H127" s="25">
        <v>3054</v>
      </c>
      <c r="I127" s="25">
        <v>3810</v>
      </c>
      <c r="J127" s="25">
        <v>4948</v>
      </c>
    </row>
    <row r="128" spans="1:11" ht="12" customHeight="1">
      <c r="A128" s="64">
        <v>119</v>
      </c>
      <c r="B128" s="21">
        <v>41320</v>
      </c>
      <c r="C128" s="23" t="s">
        <v>147</v>
      </c>
      <c r="D128" s="33">
        <v>45</v>
      </c>
      <c r="E128" s="33">
        <v>1500</v>
      </c>
      <c r="F128" s="33">
        <v>1919</v>
      </c>
      <c r="G128" s="33">
        <v>2520</v>
      </c>
      <c r="H128" s="33">
        <v>1500</v>
      </c>
      <c r="I128" s="33">
        <v>2100</v>
      </c>
      <c r="J128" s="33">
        <v>2520</v>
      </c>
    </row>
    <row r="129" spans="1:10" ht="12" customHeight="1">
      <c r="A129" s="64">
        <v>120</v>
      </c>
      <c r="B129" s="24">
        <v>43112</v>
      </c>
      <c r="C129" s="27" t="s">
        <v>459</v>
      </c>
      <c r="D129" s="25">
        <v>374</v>
      </c>
      <c r="E129" s="25">
        <v>2639</v>
      </c>
      <c r="F129" s="25">
        <v>3200</v>
      </c>
      <c r="G129" s="25">
        <v>4000</v>
      </c>
      <c r="H129" s="25">
        <v>2700</v>
      </c>
      <c r="I129" s="25">
        <v>3300</v>
      </c>
      <c r="J129" s="25">
        <v>4100</v>
      </c>
    </row>
    <row r="130" spans="1:10" ht="12" customHeight="1">
      <c r="A130" s="64">
        <v>121</v>
      </c>
      <c r="B130" s="21">
        <v>43221</v>
      </c>
      <c r="C130" s="23" t="s">
        <v>469</v>
      </c>
      <c r="D130" s="33">
        <v>33</v>
      </c>
      <c r="E130" s="33">
        <v>2732</v>
      </c>
      <c r="F130" s="33">
        <v>3400</v>
      </c>
      <c r="G130" s="33">
        <v>5489</v>
      </c>
      <c r="H130" s="33">
        <v>2800</v>
      </c>
      <c r="I130" s="33">
        <v>4000</v>
      </c>
      <c r="J130" s="33">
        <v>5871</v>
      </c>
    </row>
    <row r="131" spans="1:10" ht="12" customHeight="1">
      <c r="A131" s="64">
        <v>122</v>
      </c>
      <c r="B131" s="24">
        <v>41101</v>
      </c>
      <c r="C131" s="27" t="s">
        <v>448</v>
      </c>
      <c r="D131" s="25">
        <v>424</v>
      </c>
      <c r="E131" s="25">
        <v>2000</v>
      </c>
      <c r="F131" s="25">
        <v>2656</v>
      </c>
      <c r="G131" s="25">
        <v>3822</v>
      </c>
      <c r="H131" s="25">
        <v>2000</v>
      </c>
      <c r="I131" s="25">
        <v>2707</v>
      </c>
      <c r="J131" s="25">
        <v>3930</v>
      </c>
    </row>
    <row r="132" spans="1:10" ht="12" customHeight="1">
      <c r="A132" s="64">
        <v>123</v>
      </c>
      <c r="B132" s="21">
        <v>40000</v>
      </c>
      <c r="C132" s="23" t="s">
        <v>145</v>
      </c>
      <c r="D132" s="33">
        <v>314</v>
      </c>
      <c r="E132" s="33">
        <v>2534</v>
      </c>
      <c r="F132" s="33">
        <v>3230</v>
      </c>
      <c r="G132" s="33">
        <v>4226</v>
      </c>
      <c r="H132" s="33">
        <v>2800</v>
      </c>
      <c r="I132" s="33">
        <v>3582</v>
      </c>
      <c r="J132" s="33">
        <v>4776</v>
      </c>
    </row>
    <row r="133" spans="1:10" ht="12" customHeight="1">
      <c r="A133" s="64">
        <v>124</v>
      </c>
      <c r="B133" s="24">
        <v>43116</v>
      </c>
      <c r="C133" s="27" t="s">
        <v>569</v>
      </c>
      <c r="D133" s="25">
        <v>46</v>
      </c>
      <c r="E133" s="25">
        <v>2430</v>
      </c>
      <c r="F133" s="25">
        <v>2900</v>
      </c>
      <c r="G133" s="25">
        <v>3500</v>
      </c>
      <c r="H133" s="25">
        <v>2490</v>
      </c>
      <c r="I133" s="25">
        <v>2900</v>
      </c>
      <c r="J133" s="25">
        <v>3500</v>
      </c>
    </row>
    <row r="134" spans="1:10" ht="12" customHeight="1">
      <c r="A134" s="64">
        <v>125</v>
      </c>
      <c r="B134" s="21">
        <v>42241</v>
      </c>
      <c r="C134" s="23" t="s">
        <v>451</v>
      </c>
      <c r="D134" s="33">
        <v>68</v>
      </c>
      <c r="E134" s="33">
        <v>2181</v>
      </c>
      <c r="F134" s="33">
        <v>2676</v>
      </c>
      <c r="G134" s="33">
        <v>3395</v>
      </c>
      <c r="H134" s="33">
        <v>2181</v>
      </c>
      <c r="I134" s="33">
        <v>2700</v>
      </c>
      <c r="J134" s="33">
        <v>3450</v>
      </c>
    </row>
    <row r="135" spans="1:10" ht="12" customHeight="1">
      <c r="A135" s="64">
        <v>126</v>
      </c>
      <c r="B135" s="24">
        <v>41201</v>
      </c>
      <c r="C135" s="27" t="s">
        <v>146</v>
      </c>
      <c r="D135" s="25">
        <v>152</v>
      </c>
      <c r="E135" s="25">
        <v>4573</v>
      </c>
      <c r="F135" s="25">
        <v>5962</v>
      </c>
      <c r="G135" s="25">
        <v>7117</v>
      </c>
      <c r="H135" s="25">
        <v>4573</v>
      </c>
      <c r="I135" s="25">
        <v>6041</v>
      </c>
      <c r="J135" s="25">
        <v>7298</v>
      </c>
    </row>
    <row r="136" spans="1:10" ht="12" customHeight="1">
      <c r="A136" s="64">
        <v>127</v>
      </c>
      <c r="B136" s="21">
        <v>43231</v>
      </c>
      <c r="C136" s="23" t="s">
        <v>471</v>
      </c>
      <c r="D136" s="33">
        <v>208</v>
      </c>
      <c r="E136" s="33">
        <v>2349</v>
      </c>
      <c r="F136" s="33">
        <v>3095</v>
      </c>
      <c r="G136" s="33">
        <v>3700</v>
      </c>
      <c r="H136" s="33">
        <v>2540</v>
      </c>
      <c r="I136" s="33">
        <v>3293</v>
      </c>
      <c r="J136" s="33">
        <v>3893</v>
      </c>
    </row>
    <row r="137" spans="1:10" ht="12" customHeight="1">
      <c r="A137" s="64">
        <v>128</v>
      </c>
      <c r="B137" s="24">
        <v>43211</v>
      </c>
      <c r="C137" s="27" t="s">
        <v>467</v>
      </c>
      <c r="D137" s="25">
        <v>89</v>
      </c>
      <c r="E137" s="25">
        <v>1705</v>
      </c>
      <c r="F137" s="25">
        <v>2000</v>
      </c>
      <c r="G137" s="25">
        <v>2670</v>
      </c>
      <c r="H137" s="25">
        <v>1850</v>
      </c>
      <c r="I137" s="25">
        <v>2175</v>
      </c>
      <c r="J137" s="25">
        <v>2727</v>
      </c>
    </row>
    <row r="138" spans="1:10" ht="12" customHeight="1">
      <c r="A138" s="64">
        <v>129</v>
      </c>
      <c r="B138" s="21">
        <v>43212</v>
      </c>
      <c r="C138" s="23" t="s">
        <v>468</v>
      </c>
      <c r="D138" s="33">
        <v>228</v>
      </c>
      <c r="E138" s="33">
        <v>1895</v>
      </c>
      <c r="F138" s="33">
        <v>2368</v>
      </c>
      <c r="G138" s="33">
        <v>2953</v>
      </c>
      <c r="H138" s="33">
        <v>2000</v>
      </c>
      <c r="I138" s="33">
        <v>2500</v>
      </c>
      <c r="J138" s="33">
        <v>3214</v>
      </c>
    </row>
    <row r="139" spans="1:10" ht="12" customHeight="1">
      <c r="A139" s="64">
        <v>130</v>
      </c>
      <c r="B139" s="26">
        <v>5</v>
      </c>
      <c r="C139" s="69" t="s">
        <v>151</v>
      </c>
      <c r="D139" s="25"/>
      <c r="E139" s="25"/>
      <c r="F139" s="25"/>
      <c r="G139" s="25"/>
      <c r="H139" s="25"/>
      <c r="I139" s="25"/>
      <c r="J139" s="25"/>
    </row>
    <row r="140" spans="1:10" ht="12" customHeight="1">
      <c r="A140" s="64">
        <v>131</v>
      </c>
      <c r="B140" s="21">
        <v>52302</v>
      </c>
      <c r="C140" s="23" t="s">
        <v>484</v>
      </c>
      <c r="D140" s="33">
        <v>454</v>
      </c>
      <c r="E140" s="33">
        <v>1925</v>
      </c>
      <c r="F140" s="33">
        <v>2027</v>
      </c>
      <c r="G140" s="33">
        <v>2222</v>
      </c>
      <c r="H140" s="33">
        <v>1995</v>
      </c>
      <c r="I140" s="33">
        <v>2070</v>
      </c>
      <c r="J140" s="33">
        <v>2360</v>
      </c>
    </row>
    <row r="141" spans="1:10" ht="12" customHeight="1">
      <c r="A141" s="64">
        <v>132</v>
      </c>
      <c r="B141" s="24">
        <v>52492</v>
      </c>
      <c r="C141" s="27" t="s">
        <v>163</v>
      </c>
      <c r="D141" s="25">
        <v>30</v>
      </c>
      <c r="E141" s="25">
        <v>1860</v>
      </c>
      <c r="F141" s="25">
        <v>1958</v>
      </c>
      <c r="G141" s="25">
        <v>2055</v>
      </c>
      <c r="H141" s="25">
        <v>1860</v>
      </c>
      <c r="I141" s="25">
        <v>1973</v>
      </c>
      <c r="J141" s="25">
        <v>2066</v>
      </c>
    </row>
    <row r="142" spans="1:10" ht="12" customHeight="1">
      <c r="A142" s="64">
        <v>133</v>
      </c>
      <c r="B142" s="21">
        <v>52491</v>
      </c>
      <c r="C142" s="23" t="s">
        <v>162</v>
      </c>
      <c r="D142" s="33">
        <v>68</v>
      </c>
      <c r="E142" s="33">
        <v>1540</v>
      </c>
      <c r="F142" s="33">
        <v>1850</v>
      </c>
      <c r="G142" s="33">
        <v>1975</v>
      </c>
      <c r="H142" s="33">
        <v>1668</v>
      </c>
      <c r="I142" s="33">
        <v>1963</v>
      </c>
      <c r="J142" s="33">
        <v>2102</v>
      </c>
    </row>
    <row r="143" spans="1:10" ht="12" customHeight="1">
      <c r="A143" s="64">
        <v>134</v>
      </c>
      <c r="B143" s="24">
        <v>52421</v>
      </c>
      <c r="C143" s="27" t="s">
        <v>161</v>
      </c>
      <c r="D143" s="25">
        <v>431</v>
      </c>
      <c r="E143" s="25">
        <v>1648</v>
      </c>
      <c r="F143" s="25">
        <v>2000</v>
      </c>
      <c r="G143" s="25">
        <v>2415</v>
      </c>
      <c r="H143" s="25">
        <v>1850</v>
      </c>
      <c r="I143" s="25">
        <v>2121</v>
      </c>
      <c r="J143" s="25">
        <v>2780</v>
      </c>
    </row>
    <row r="144" spans="1:10" ht="12" customHeight="1">
      <c r="A144" s="64">
        <v>135</v>
      </c>
      <c r="B144" s="21">
        <v>52201</v>
      </c>
      <c r="C144" s="23" t="s">
        <v>159</v>
      </c>
      <c r="D144" s="33">
        <v>233</v>
      </c>
      <c r="E144" s="33">
        <v>2399</v>
      </c>
      <c r="F144" s="33">
        <v>3026</v>
      </c>
      <c r="G144" s="33">
        <v>3762</v>
      </c>
      <c r="H144" s="33">
        <v>2735</v>
      </c>
      <c r="I144" s="33">
        <v>3500</v>
      </c>
      <c r="J144" s="33">
        <v>4370</v>
      </c>
    </row>
    <row r="145" spans="1:10" ht="12" customHeight="1">
      <c r="A145" s="64">
        <v>136</v>
      </c>
      <c r="B145" s="24">
        <v>52422</v>
      </c>
      <c r="C145" s="27" t="s">
        <v>486</v>
      </c>
      <c r="D145" s="25">
        <v>106</v>
      </c>
      <c r="E145" s="25">
        <v>1900</v>
      </c>
      <c r="F145" s="25">
        <v>2555</v>
      </c>
      <c r="G145" s="25">
        <v>5000</v>
      </c>
      <c r="H145" s="25">
        <v>2175</v>
      </c>
      <c r="I145" s="25">
        <v>3260</v>
      </c>
      <c r="J145" s="25">
        <v>5500</v>
      </c>
    </row>
    <row r="146" spans="1:10" ht="12" customHeight="1">
      <c r="A146" s="64">
        <v>137</v>
      </c>
      <c r="B146" s="21">
        <v>54142</v>
      </c>
      <c r="C146" s="23" t="s">
        <v>167</v>
      </c>
      <c r="D146" s="33">
        <v>182</v>
      </c>
      <c r="E146" s="33">
        <v>2382</v>
      </c>
      <c r="F146" s="33">
        <v>2499</v>
      </c>
      <c r="G146" s="33">
        <v>2755</v>
      </c>
      <c r="H146" s="33">
        <v>2382</v>
      </c>
      <c r="I146" s="33">
        <v>2501</v>
      </c>
      <c r="J146" s="33">
        <v>2793</v>
      </c>
    </row>
    <row r="147" spans="1:10" ht="12" customHeight="1">
      <c r="A147" s="64">
        <v>138</v>
      </c>
      <c r="B147" s="24">
        <v>54141</v>
      </c>
      <c r="C147" s="27" t="s">
        <v>166</v>
      </c>
      <c r="D147" s="25">
        <v>87</v>
      </c>
      <c r="E147" s="25">
        <v>2538</v>
      </c>
      <c r="F147" s="25">
        <v>2947</v>
      </c>
      <c r="G147" s="25">
        <v>3427</v>
      </c>
      <c r="H147" s="25">
        <v>2538</v>
      </c>
      <c r="I147" s="25">
        <v>2947</v>
      </c>
      <c r="J147" s="25">
        <v>3430</v>
      </c>
    </row>
    <row r="148" spans="1:10" ht="12" customHeight="1">
      <c r="A148" s="64">
        <v>139</v>
      </c>
      <c r="B148" s="21">
        <v>52202</v>
      </c>
      <c r="C148" s="23" t="s">
        <v>160</v>
      </c>
      <c r="D148" s="33">
        <v>1826</v>
      </c>
      <c r="E148" s="33">
        <v>1800</v>
      </c>
      <c r="F148" s="33">
        <v>2100</v>
      </c>
      <c r="G148" s="33">
        <v>2553</v>
      </c>
      <c r="H148" s="33">
        <v>2000</v>
      </c>
      <c r="I148" s="33">
        <v>2317</v>
      </c>
      <c r="J148" s="33">
        <v>2954</v>
      </c>
    </row>
    <row r="149" spans="1:10" ht="12" customHeight="1">
      <c r="A149" s="64">
        <v>140</v>
      </c>
      <c r="B149" s="26">
        <v>7</v>
      </c>
      <c r="C149" s="69" t="s">
        <v>171</v>
      </c>
      <c r="D149" s="25"/>
      <c r="E149" s="25"/>
      <c r="F149" s="25"/>
      <c r="G149" s="25"/>
      <c r="H149" s="25"/>
      <c r="I149" s="25"/>
      <c r="J149" s="25"/>
    </row>
    <row r="150" spans="1:10" ht="12" customHeight="1">
      <c r="A150" s="64">
        <v>141</v>
      </c>
      <c r="B150" s="21">
        <v>72310</v>
      </c>
      <c r="C150" s="23" t="s">
        <v>174</v>
      </c>
      <c r="D150" s="33">
        <v>31</v>
      </c>
      <c r="E150" s="33">
        <v>2140</v>
      </c>
      <c r="F150" s="33">
        <v>2611</v>
      </c>
      <c r="G150" s="33">
        <v>3000</v>
      </c>
      <c r="H150" s="33">
        <v>2157</v>
      </c>
      <c r="I150" s="33">
        <v>2750</v>
      </c>
      <c r="J150" s="33">
        <v>3215</v>
      </c>
    </row>
    <row r="151" spans="1:10" ht="12" customHeight="1">
      <c r="A151" s="64">
        <v>142</v>
      </c>
      <c r="B151" s="24">
        <v>75110</v>
      </c>
      <c r="C151" s="27" t="s">
        <v>288</v>
      </c>
      <c r="D151" s="25">
        <v>72</v>
      </c>
      <c r="E151" s="25">
        <v>2241</v>
      </c>
      <c r="F151" s="25">
        <v>2551</v>
      </c>
      <c r="G151" s="25">
        <v>3160</v>
      </c>
      <c r="H151" s="25">
        <v>2241</v>
      </c>
      <c r="I151" s="25">
        <v>2745</v>
      </c>
      <c r="J151" s="25">
        <v>3229</v>
      </c>
    </row>
    <row r="152" spans="1:10" ht="12" customHeight="1">
      <c r="A152" s="64">
        <v>143</v>
      </c>
      <c r="B152" s="21">
        <v>74122</v>
      </c>
      <c r="C152" s="23" t="s">
        <v>501</v>
      </c>
      <c r="D152" s="33">
        <v>39</v>
      </c>
      <c r="E152" s="33">
        <v>3296</v>
      </c>
      <c r="F152" s="33">
        <v>3850</v>
      </c>
      <c r="G152" s="33">
        <v>5840</v>
      </c>
      <c r="H152" s="33">
        <v>3367</v>
      </c>
      <c r="I152" s="33">
        <v>4505</v>
      </c>
      <c r="J152" s="33">
        <v>5840</v>
      </c>
    </row>
    <row r="153" spans="1:10" ht="12" customHeight="1">
      <c r="A153" s="64">
        <v>144</v>
      </c>
      <c r="B153" s="24">
        <v>71000</v>
      </c>
      <c r="C153" s="27" t="s">
        <v>219</v>
      </c>
      <c r="D153" s="25">
        <v>39</v>
      </c>
      <c r="E153" s="25">
        <v>2800</v>
      </c>
      <c r="F153" s="25">
        <v>3585</v>
      </c>
      <c r="G153" s="25">
        <v>4150</v>
      </c>
      <c r="H153" s="25">
        <v>2955</v>
      </c>
      <c r="I153" s="25">
        <v>3647</v>
      </c>
      <c r="J153" s="25">
        <v>4749</v>
      </c>
    </row>
    <row r="154" spans="1:10" ht="12" customHeight="1">
      <c r="A154" s="64">
        <v>145</v>
      </c>
      <c r="B154" s="21">
        <v>72000</v>
      </c>
      <c r="C154" s="23" t="s">
        <v>220</v>
      </c>
      <c r="D154" s="33">
        <v>32</v>
      </c>
      <c r="E154" s="33">
        <v>2990</v>
      </c>
      <c r="F154" s="33">
        <v>3412</v>
      </c>
      <c r="G154" s="33">
        <v>4360</v>
      </c>
      <c r="H154" s="33">
        <v>3019</v>
      </c>
      <c r="I154" s="33">
        <v>3712</v>
      </c>
      <c r="J154" s="33">
        <v>4599</v>
      </c>
    </row>
    <row r="155" spans="1:10" ht="12" customHeight="1">
      <c r="A155" s="64">
        <v>146</v>
      </c>
      <c r="B155" s="24">
        <v>73111</v>
      </c>
      <c r="C155" s="27" t="s">
        <v>496</v>
      </c>
      <c r="D155" s="25">
        <v>30</v>
      </c>
      <c r="E155" s="25">
        <v>4305</v>
      </c>
      <c r="F155" s="25">
        <v>5213</v>
      </c>
      <c r="G155" s="25">
        <v>6435</v>
      </c>
      <c r="H155" s="25">
        <v>4305</v>
      </c>
      <c r="I155" s="25">
        <v>5456</v>
      </c>
      <c r="J155" s="25">
        <v>7445</v>
      </c>
    </row>
    <row r="156" spans="1:10" ht="12" customHeight="1">
      <c r="A156" s="64">
        <v>147</v>
      </c>
      <c r="B156" s="20">
        <v>8</v>
      </c>
      <c r="C156" s="67" t="s">
        <v>222</v>
      </c>
      <c r="D156" s="33"/>
      <c r="E156" s="33"/>
      <c r="F156" s="33"/>
      <c r="G156" s="33"/>
      <c r="H156" s="33"/>
      <c r="I156" s="33"/>
      <c r="J156" s="33"/>
    </row>
    <row r="157" spans="1:10" ht="12" customHeight="1">
      <c r="A157" s="64">
        <v>148</v>
      </c>
      <c r="B157" s="24">
        <v>83311</v>
      </c>
      <c r="C157" s="27" t="s">
        <v>183</v>
      </c>
      <c r="D157" s="25">
        <v>65</v>
      </c>
      <c r="E157" s="25">
        <v>2361</v>
      </c>
      <c r="F157" s="25">
        <v>2800</v>
      </c>
      <c r="G157" s="25">
        <v>3200</v>
      </c>
      <c r="H157" s="25">
        <v>2770</v>
      </c>
      <c r="I157" s="25">
        <v>3079</v>
      </c>
      <c r="J157" s="25">
        <v>3683</v>
      </c>
    </row>
    <row r="158" spans="1:10" ht="12" customHeight="1">
      <c r="A158" s="64">
        <v>149</v>
      </c>
      <c r="B158" s="21">
        <v>83222</v>
      </c>
      <c r="C158" s="23" t="s">
        <v>181</v>
      </c>
      <c r="D158" s="33">
        <v>39</v>
      </c>
      <c r="E158" s="33">
        <v>1500</v>
      </c>
      <c r="F158" s="33">
        <v>2320</v>
      </c>
      <c r="G158" s="33">
        <v>3200</v>
      </c>
      <c r="H158" s="33">
        <v>1500</v>
      </c>
      <c r="I158" s="33">
        <v>2428</v>
      </c>
      <c r="J158" s="33">
        <v>3554</v>
      </c>
    </row>
    <row r="159" spans="1:10" ht="12" customHeight="1">
      <c r="A159" s="64">
        <v>150</v>
      </c>
      <c r="B159" s="24">
        <v>81311</v>
      </c>
      <c r="C159" s="27" t="s">
        <v>507</v>
      </c>
      <c r="D159" s="25">
        <v>34</v>
      </c>
      <c r="E159" s="25">
        <v>1920</v>
      </c>
      <c r="F159" s="25">
        <v>2057</v>
      </c>
      <c r="G159" s="25">
        <v>3555</v>
      </c>
      <c r="H159" s="25">
        <v>1920</v>
      </c>
      <c r="I159" s="25">
        <v>2057</v>
      </c>
      <c r="J159" s="25">
        <v>3728</v>
      </c>
    </row>
    <row r="160" spans="1:10" ht="12" customHeight="1">
      <c r="A160" s="64">
        <v>151</v>
      </c>
      <c r="B160" s="21">
        <v>83441</v>
      </c>
      <c r="C160" s="23" t="s">
        <v>188</v>
      </c>
      <c r="D160" s="33">
        <v>36</v>
      </c>
      <c r="E160" s="33">
        <v>2030</v>
      </c>
      <c r="F160" s="33">
        <v>2380</v>
      </c>
      <c r="G160" s="33">
        <v>3158</v>
      </c>
      <c r="H160" s="33">
        <v>2175</v>
      </c>
      <c r="I160" s="33">
        <v>2681</v>
      </c>
      <c r="J160" s="33">
        <v>3549</v>
      </c>
    </row>
    <row r="161" spans="1:10" ht="12" customHeight="1">
      <c r="A161" s="64">
        <v>152</v>
      </c>
      <c r="B161" s="24">
        <v>83321</v>
      </c>
      <c r="C161" s="27" t="s">
        <v>184</v>
      </c>
      <c r="D161" s="25">
        <v>143</v>
      </c>
      <c r="E161" s="25">
        <v>1800</v>
      </c>
      <c r="F161" s="25">
        <v>2452</v>
      </c>
      <c r="G161" s="25">
        <v>2920</v>
      </c>
      <c r="H161" s="25">
        <v>1875</v>
      </c>
      <c r="I161" s="25">
        <v>2621</v>
      </c>
      <c r="J161" s="25">
        <v>3150</v>
      </c>
    </row>
    <row r="162" spans="1:10" ht="12" customHeight="1">
      <c r="A162" s="64">
        <v>153</v>
      </c>
      <c r="B162" s="21">
        <v>83211</v>
      </c>
      <c r="C162" s="23" t="s">
        <v>180</v>
      </c>
      <c r="D162" s="33">
        <v>105</v>
      </c>
      <c r="E162" s="33">
        <v>2167</v>
      </c>
      <c r="F162" s="33">
        <v>2496</v>
      </c>
      <c r="G162" s="33">
        <v>2910</v>
      </c>
      <c r="H162" s="33">
        <v>2400</v>
      </c>
      <c r="I162" s="33">
        <v>2760</v>
      </c>
      <c r="J162" s="33">
        <v>3300</v>
      </c>
    </row>
    <row r="163" spans="1:10" ht="12" customHeight="1">
      <c r="A163" s="64">
        <v>154</v>
      </c>
      <c r="B163" s="24">
        <v>81830</v>
      </c>
      <c r="C163" s="27" t="s">
        <v>179</v>
      </c>
      <c r="D163" s="25">
        <v>105</v>
      </c>
      <c r="E163" s="25">
        <v>1500</v>
      </c>
      <c r="F163" s="25">
        <v>1768</v>
      </c>
      <c r="G163" s="25">
        <v>2000</v>
      </c>
      <c r="H163" s="25">
        <v>1650</v>
      </c>
      <c r="I163" s="25">
        <v>1834</v>
      </c>
      <c r="J163" s="25">
        <v>2000</v>
      </c>
    </row>
    <row r="164" spans="1:10" ht="12" customHeight="1">
      <c r="A164" s="64">
        <v>155</v>
      </c>
      <c r="B164" s="21">
        <v>81841</v>
      </c>
      <c r="C164" s="23" t="s">
        <v>510</v>
      </c>
      <c r="D164" s="33">
        <v>41</v>
      </c>
      <c r="E164" s="33">
        <v>1320</v>
      </c>
      <c r="F164" s="33">
        <v>1320</v>
      </c>
      <c r="G164" s="33">
        <v>1350</v>
      </c>
      <c r="H164" s="33">
        <v>1423</v>
      </c>
      <c r="I164" s="33">
        <v>1450</v>
      </c>
      <c r="J164" s="33">
        <v>1659</v>
      </c>
    </row>
    <row r="165" spans="1:10" ht="12" customHeight="1">
      <c r="A165" s="64">
        <v>156</v>
      </c>
      <c r="B165" s="24">
        <v>81000</v>
      </c>
      <c r="C165" s="27" t="s">
        <v>504</v>
      </c>
      <c r="D165" s="25">
        <v>31</v>
      </c>
      <c r="E165" s="25">
        <v>2820</v>
      </c>
      <c r="F165" s="25">
        <v>3348</v>
      </c>
      <c r="G165" s="25">
        <v>4281</v>
      </c>
      <c r="H165" s="25">
        <v>2972</v>
      </c>
      <c r="I165" s="25">
        <v>3432</v>
      </c>
      <c r="J165" s="25">
        <v>4281</v>
      </c>
    </row>
    <row r="166" spans="1:10" ht="12" customHeight="1">
      <c r="A166" s="64">
        <v>157</v>
      </c>
      <c r="B166" s="21">
        <v>83223</v>
      </c>
      <c r="C166" s="23" t="s">
        <v>182</v>
      </c>
      <c r="D166" s="33">
        <v>228</v>
      </c>
      <c r="E166" s="33">
        <v>1867</v>
      </c>
      <c r="F166" s="33">
        <v>2364</v>
      </c>
      <c r="G166" s="33">
        <v>2703</v>
      </c>
      <c r="H166" s="33">
        <v>2200</v>
      </c>
      <c r="I166" s="33">
        <v>2564</v>
      </c>
      <c r="J166" s="33">
        <v>3060</v>
      </c>
    </row>
    <row r="167" spans="1:10" ht="12" customHeight="1">
      <c r="A167" s="64">
        <v>158</v>
      </c>
      <c r="B167" s="26">
        <v>9</v>
      </c>
      <c r="C167" s="69" t="s">
        <v>224</v>
      </c>
      <c r="D167" s="25"/>
      <c r="E167" s="25"/>
      <c r="F167" s="25"/>
      <c r="G167" s="25"/>
      <c r="H167" s="25"/>
      <c r="I167" s="25"/>
      <c r="J167" s="25"/>
    </row>
    <row r="168" spans="1:10" ht="12" customHeight="1">
      <c r="A168" s="64">
        <v>159</v>
      </c>
      <c r="B168" s="21">
        <v>93201</v>
      </c>
      <c r="C168" s="23" t="s">
        <v>194</v>
      </c>
      <c r="D168" s="33">
        <v>216</v>
      </c>
      <c r="E168" s="33">
        <v>1400</v>
      </c>
      <c r="F168" s="33">
        <v>1600</v>
      </c>
      <c r="G168" s="33">
        <v>1950</v>
      </c>
      <c r="H168" s="33">
        <v>1420</v>
      </c>
      <c r="I168" s="33">
        <v>1654</v>
      </c>
      <c r="J168" s="33">
        <v>2000</v>
      </c>
    </row>
    <row r="169" spans="1:10" ht="12" customHeight="1">
      <c r="A169" s="64">
        <v>160</v>
      </c>
      <c r="B169" s="24">
        <v>91131</v>
      </c>
      <c r="C169" s="27" t="s">
        <v>225</v>
      </c>
      <c r="D169" s="25">
        <v>78</v>
      </c>
      <c r="E169" s="25">
        <v>1400</v>
      </c>
      <c r="F169" s="25">
        <v>1500</v>
      </c>
      <c r="G169" s="25">
        <v>1795</v>
      </c>
      <c r="H169" s="25">
        <v>1400</v>
      </c>
      <c r="I169" s="25">
        <v>1537</v>
      </c>
      <c r="J169" s="25">
        <v>1850</v>
      </c>
    </row>
    <row r="170" spans="1:10" ht="12" customHeight="1">
      <c r="A170" s="64">
        <v>161</v>
      </c>
      <c r="B170" s="21">
        <v>93335</v>
      </c>
      <c r="C170" s="23" t="s">
        <v>196</v>
      </c>
      <c r="D170" s="33">
        <v>30</v>
      </c>
      <c r="E170" s="33">
        <v>1650</v>
      </c>
      <c r="F170" s="33">
        <v>1934</v>
      </c>
      <c r="G170" s="33">
        <v>2201</v>
      </c>
      <c r="H170" s="33">
        <v>1900</v>
      </c>
      <c r="I170" s="33">
        <v>2121</v>
      </c>
      <c r="J170" s="33">
        <v>2600</v>
      </c>
    </row>
    <row r="171" spans="1:10" ht="12" customHeight="1">
      <c r="A171" s="64">
        <v>162</v>
      </c>
      <c r="B171" s="24">
        <v>93334</v>
      </c>
      <c r="C171" s="27" t="s">
        <v>195</v>
      </c>
      <c r="D171" s="25">
        <v>400</v>
      </c>
      <c r="E171" s="25">
        <v>1986</v>
      </c>
      <c r="F171" s="25">
        <v>2300</v>
      </c>
      <c r="G171" s="25">
        <v>2650</v>
      </c>
      <c r="H171" s="25">
        <v>2100</v>
      </c>
      <c r="I171" s="25">
        <v>2405</v>
      </c>
      <c r="J171" s="25">
        <v>2799</v>
      </c>
    </row>
  </sheetData>
  <autoFilter ref="B9:J171" xr:uid="{E0BBC6EA-D932-48FA-A3DA-F8E6B230416A}"/>
  <sortState xmlns:xlrd2="http://schemas.microsoft.com/office/spreadsheetml/2017/richdata2" ref="B168:J171">
    <sortCondition ref="C168:C171"/>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B108 B110 B112 B114 B116 B118 B120 B122 B124 B126 B128 B130 B132 B134 B136 B138 B140 B142 B144 B146 B148 B150 B152 B154 B156 B158 B160 B162 B164 B166 B168 B170">
    <cfRule type="duplicateValues" dxfId="24" priority="1"/>
  </conditionalFormatting>
  <hyperlinks>
    <hyperlink ref="L2" location="Contents!A1" display="Back to Contents" xr:uid="{C6504734-7924-4D63-9BA5-3C68497D4E77}"/>
    <hyperlink ref="N5" location="T4.3!B156" display="Plant &amp; Mach. Op. &amp; Assem" xr:uid="{4927E098-4C89-4865-B164-F941B868755E}"/>
    <hyperlink ref="M7" location="T4.3!B149" display="Craftsmen &amp; Rel Wkrs" xr:uid="{33AA8BA7-BE0D-4B98-A812-1E5DD9D66B38}"/>
    <hyperlink ref="M6" location="T4.3!B139" display="Svce &amp; Sales Wkrs" xr:uid="{9D27BA64-9154-4898-8A6A-081CB83FA40F}"/>
    <hyperlink ref="M5" location="T4.3!B125" display="Clerical Supp Wkrs" xr:uid="{66F819B4-474F-4414-A2C1-A87B1A4F4BBE}"/>
    <hyperlink ref="L7" location="T4.3!B97" display="Assoc. Prof &amp; Tech" xr:uid="{455BDF99-1935-4C38-9F2B-2933F9AC96B9}"/>
    <hyperlink ref="L6" location="T4.3!B45" display="Professionals" xr:uid="{F1913A49-2020-4D6A-820C-6EA728DDBD58}"/>
    <hyperlink ref="L5" location="T4.3!B10" display="Managers" xr:uid="{96C9BDF9-A6E2-4AAF-B8E3-FB1C1865AE53}"/>
    <hyperlink ref="N6" location="T4.3!B167" display="Cleaners, Labourers &amp; Rel Wkrs" xr:uid="{619ACB57-3A39-4B5A-8F4F-7943842DC2FE}"/>
  </hyperlinks>
  <pageMargins left="0.05" right="0.05" top="0.5" bottom="0.5" header="0" footer="0"/>
  <pageSetup paperSize="9" orientation="portrait" verticalDpi="0" r:id="rId1"/>
  <headerFooter>
    <oddHeader>MEDIAN,  25TH  AND  75TH  PERCENTILES  OF  MONTHLY  BASIC  AND  GROSS  WAGES  OF  COMMON  OCCUPATIONS  BY  INDUSTRY</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3932A-D9D5-4265-A23C-2B22CE73B3FD}">
  <dimension ref="A1:O137"/>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89" t="s">
        <v>24</v>
      </c>
      <c r="B1" s="89"/>
      <c r="C1" s="89"/>
      <c r="D1" s="89"/>
      <c r="E1" s="89"/>
      <c r="F1" s="89"/>
      <c r="G1" s="89"/>
      <c r="H1" s="89"/>
      <c r="I1" s="89"/>
      <c r="J1" s="89"/>
      <c r="K1" s="1"/>
      <c r="L1" s="53"/>
      <c r="M1" s="53"/>
      <c r="N1" s="53"/>
      <c r="O1" s="2"/>
    </row>
    <row r="2" spans="1:15" s="3" customFormat="1" ht="12" customHeight="1">
      <c r="A2" s="89" t="s">
        <v>573</v>
      </c>
      <c r="B2" s="89"/>
      <c r="C2" s="89"/>
      <c r="D2" s="89"/>
      <c r="E2" s="89"/>
      <c r="F2" s="89"/>
      <c r="G2" s="89"/>
      <c r="H2" s="89"/>
      <c r="I2" s="89"/>
      <c r="J2" s="89"/>
      <c r="K2" s="1"/>
      <c r="L2" s="54" t="s">
        <v>4</v>
      </c>
      <c r="M2" s="53"/>
      <c r="N2" s="53"/>
      <c r="O2" s="2"/>
    </row>
    <row r="3" spans="1:15" s="3" customFormat="1" ht="12" customHeight="1">
      <c r="A3" s="89" t="s">
        <v>531</v>
      </c>
      <c r="B3" s="89"/>
      <c r="C3" s="89"/>
      <c r="D3" s="89"/>
      <c r="E3" s="89"/>
      <c r="F3" s="89"/>
      <c r="G3" s="89"/>
      <c r="H3" s="89"/>
      <c r="I3" s="89"/>
      <c r="J3" s="89"/>
      <c r="K3" s="1"/>
      <c r="L3" s="53"/>
      <c r="M3" s="53"/>
      <c r="N3" s="53"/>
      <c r="O3" s="2"/>
    </row>
    <row r="4" spans="1:15" s="3" customFormat="1" ht="12" customHeight="1">
      <c r="B4" s="90"/>
      <c r="C4" s="90"/>
      <c r="D4" s="90"/>
      <c r="E4" s="90"/>
      <c r="F4" s="90"/>
      <c r="G4" s="90"/>
      <c r="H4" s="90"/>
      <c r="I4" s="90"/>
      <c r="J4" s="90"/>
      <c r="L4" s="7" t="s">
        <v>5</v>
      </c>
      <c r="M4" s="55"/>
      <c r="N4" s="55"/>
      <c r="O4" s="2"/>
    </row>
    <row r="5" spans="1:15" s="3" customFormat="1" ht="12" customHeight="1">
      <c r="B5" s="8"/>
      <c r="C5" s="74"/>
      <c r="D5" s="9"/>
      <c r="E5" s="9"/>
      <c r="F5" s="9"/>
      <c r="G5" s="10"/>
      <c r="H5" s="9"/>
      <c r="I5" s="9"/>
      <c r="J5" s="10"/>
      <c r="K5" s="7"/>
      <c r="L5" s="4" t="s">
        <v>6</v>
      </c>
      <c r="M5" s="4" t="s">
        <v>7</v>
      </c>
      <c r="N5" s="4" t="s">
        <v>13</v>
      </c>
      <c r="O5" s="2"/>
    </row>
    <row r="6" spans="1:15" s="3" customFormat="1" ht="12" customHeight="1">
      <c r="A6" s="91" t="s">
        <v>9</v>
      </c>
      <c r="B6" s="92" t="s">
        <v>47</v>
      </c>
      <c r="C6" s="92" t="s">
        <v>2</v>
      </c>
      <c r="D6" s="92" t="s">
        <v>10</v>
      </c>
      <c r="E6" s="94" t="s">
        <v>0</v>
      </c>
      <c r="F6" s="94"/>
      <c r="G6" s="94"/>
      <c r="H6" s="94" t="s">
        <v>1</v>
      </c>
      <c r="I6" s="94"/>
      <c r="J6" s="94"/>
      <c r="K6" s="7"/>
      <c r="L6" s="4" t="s">
        <v>11</v>
      </c>
      <c r="M6" s="4" t="s">
        <v>12</v>
      </c>
      <c r="N6" s="4" t="s">
        <v>20</v>
      </c>
      <c r="O6" s="5"/>
    </row>
    <row r="7" spans="1:15" s="13" customFormat="1" ht="12" customHeight="1">
      <c r="A7" s="91"/>
      <c r="B7" s="93"/>
      <c r="C7" s="93"/>
      <c r="D7" s="93"/>
      <c r="E7" s="92" t="s">
        <v>14</v>
      </c>
      <c r="F7" s="92" t="s">
        <v>15</v>
      </c>
      <c r="G7" s="92" t="s">
        <v>16</v>
      </c>
      <c r="H7" s="92" t="s">
        <v>14</v>
      </c>
      <c r="I7" s="92" t="s">
        <v>15</v>
      </c>
      <c r="J7" s="92" t="s">
        <v>16</v>
      </c>
      <c r="K7" s="11" t="s">
        <v>17</v>
      </c>
      <c r="L7" s="4" t="s">
        <v>18</v>
      </c>
      <c r="M7" s="4" t="s">
        <v>8</v>
      </c>
      <c r="N7" s="83"/>
    </row>
    <row r="8" spans="1:15" s="13" customFormat="1" ht="26.25" customHeight="1">
      <c r="A8" s="91"/>
      <c r="B8" s="93"/>
      <c r="C8" s="93"/>
      <c r="D8" s="93"/>
      <c r="E8" s="93"/>
      <c r="F8" s="93"/>
      <c r="G8" s="93"/>
      <c r="H8" s="93"/>
      <c r="I8" s="93"/>
      <c r="J8" s="93"/>
      <c r="K8" s="17"/>
      <c r="L8" s="56"/>
      <c r="M8" s="56"/>
      <c r="N8" s="56"/>
    </row>
    <row r="9" spans="1:15" s="13" customFormat="1" ht="12" customHeight="1">
      <c r="B9" s="31"/>
      <c r="C9" s="31"/>
      <c r="D9" s="31"/>
      <c r="E9" s="32"/>
      <c r="F9" s="31"/>
      <c r="G9" s="32"/>
      <c r="H9" s="32"/>
      <c r="I9" s="31"/>
      <c r="J9" s="32"/>
      <c r="K9" s="17"/>
      <c r="L9" s="56"/>
      <c r="M9" s="56"/>
      <c r="N9" s="56"/>
    </row>
    <row r="10" spans="1:15" s="29" customFormat="1" ht="12" customHeight="1">
      <c r="A10" s="63">
        <v>1</v>
      </c>
      <c r="B10" s="20">
        <v>1</v>
      </c>
      <c r="C10" s="67" t="s">
        <v>48</v>
      </c>
      <c r="D10" s="22"/>
      <c r="E10" s="22"/>
      <c r="F10" s="22"/>
      <c r="G10" s="22"/>
      <c r="H10" s="22"/>
      <c r="I10" s="22"/>
      <c r="J10" s="22"/>
      <c r="L10" s="57"/>
      <c r="M10" s="57"/>
      <c r="N10" s="57"/>
    </row>
    <row r="11" spans="1:15" s="29" customFormat="1" ht="12" customHeight="1">
      <c r="A11" s="63">
        <v>2</v>
      </c>
      <c r="B11" s="24">
        <v>12112</v>
      </c>
      <c r="C11" s="27" t="s">
        <v>50</v>
      </c>
      <c r="D11" s="25">
        <v>195</v>
      </c>
      <c r="E11" s="25">
        <v>5044</v>
      </c>
      <c r="F11" s="25">
        <v>6262</v>
      </c>
      <c r="G11" s="25">
        <v>8025</v>
      </c>
      <c r="H11" s="25">
        <v>5055</v>
      </c>
      <c r="I11" s="25">
        <v>6356</v>
      </c>
      <c r="J11" s="25">
        <v>8025</v>
      </c>
      <c r="L11" s="57"/>
      <c r="M11" s="57"/>
      <c r="N11" s="57"/>
    </row>
    <row r="12" spans="1:15" s="29" customFormat="1" ht="12" customHeight="1">
      <c r="A12" s="63">
        <v>3</v>
      </c>
      <c r="B12" s="21">
        <v>12221</v>
      </c>
      <c r="C12" s="23" t="s">
        <v>59</v>
      </c>
      <c r="D12" s="33">
        <v>32</v>
      </c>
      <c r="E12" s="33">
        <v>7256</v>
      </c>
      <c r="F12" s="33">
        <v>9172</v>
      </c>
      <c r="G12" s="33">
        <v>12705</v>
      </c>
      <c r="H12" s="33">
        <v>7256</v>
      </c>
      <c r="I12" s="33">
        <v>9172</v>
      </c>
      <c r="J12" s="33">
        <v>12742</v>
      </c>
      <c r="L12" s="57"/>
      <c r="M12" s="57"/>
      <c r="N12" s="57"/>
    </row>
    <row r="13" spans="1:15" s="29" customFormat="1" ht="12" customHeight="1">
      <c r="A13" s="63">
        <v>4</v>
      </c>
      <c r="B13" s="24">
        <v>12113</v>
      </c>
      <c r="C13" s="27" t="s">
        <v>51</v>
      </c>
      <c r="D13" s="25">
        <v>33</v>
      </c>
      <c r="E13" s="25">
        <v>7375</v>
      </c>
      <c r="F13" s="25">
        <v>8200</v>
      </c>
      <c r="G13" s="25">
        <v>11000</v>
      </c>
      <c r="H13" s="25">
        <v>7375</v>
      </c>
      <c r="I13" s="25">
        <v>8200</v>
      </c>
      <c r="J13" s="25">
        <v>11000</v>
      </c>
      <c r="L13" s="57"/>
      <c r="M13" s="57"/>
      <c r="N13" s="57"/>
    </row>
    <row r="14" spans="1:15" s="29" customFormat="1" ht="12" customHeight="1">
      <c r="A14" s="63">
        <v>5</v>
      </c>
      <c r="B14" s="21">
        <v>12111</v>
      </c>
      <c r="C14" s="23" t="s">
        <v>200</v>
      </c>
      <c r="D14" s="33">
        <v>437</v>
      </c>
      <c r="E14" s="33">
        <v>5910</v>
      </c>
      <c r="F14" s="33">
        <v>7647</v>
      </c>
      <c r="G14" s="33">
        <v>10511</v>
      </c>
      <c r="H14" s="33">
        <v>6000</v>
      </c>
      <c r="I14" s="33">
        <v>7760</v>
      </c>
      <c r="J14" s="33">
        <v>10760</v>
      </c>
      <c r="L14" s="57"/>
      <c r="M14" s="57"/>
      <c r="N14" s="57"/>
    </row>
    <row r="15" spans="1:15" s="29" customFormat="1" ht="12" customHeight="1">
      <c r="A15" s="63">
        <v>6</v>
      </c>
      <c r="B15" s="24">
        <v>12212</v>
      </c>
      <c r="C15" s="27" t="s">
        <v>57</v>
      </c>
      <c r="D15" s="25">
        <v>186</v>
      </c>
      <c r="E15" s="25">
        <v>5500</v>
      </c>
      <c r="F15" s="25">
        <v>7466</v>
      </c>
      <c r="G15" s="25">
        <v>11198</v>
      </c>
      <c r="H15" s="25">
        <v>5530</v>
      </c>
      <c r="I15" s="25">
        <v>7690</v>
      </c>
      <c r="J15" s="25">
        <v>12136</v>
      </c>
      <c r="L15" s="57"/>
      <c r="M15" s="57"/>
      <c r="N15" s="57"/>
    </row>
    <row r="16" spans="1:15" s="29" customFormat="1" ht="12" customHeight="1">
      <c r="A16" s="63">
        <v>7</v>
      </c>
      <c r="B16" s="21">
        <v>13301</v>
      </c>
      <c r="C16" s="23" t="s">
        <v>204</v>
      </c>
      <c r="D16" s="33">
        <v>42</v>
      </c>
      <c r="E16" s="33">
        <v>8430</v>
      </c>
      <c r="F16" s="33">
        <v>12865</v>
      </c>
      <c r="G16" s="33">
        <v>18795</v>
      </c>
      <c r="H16" s="33">
        <v>8430</v>
      </c>
      <c r="I16" s="33">
        <v>12905</v>
      </c>
      <c r="J16" s="33">
        <v>19313</v>
      </c>
      <c r="L16" s="57"/>
      <c r="M16" s="57"/>
      <c r="N16" s="57"/>
    </row>
    <row r="17" spans="1:14" s="29" customFormat="1" ht="12" customHeight="1">
      <c r="A17" s="63">
        <v>8</v>
      </c>
      <c r="B17" s="24">
        <v>11203</v>
      </c>
      <c r="C17" s="27" t="s">
        <v>308</v>
      </c>
      <c r="D17" s="25">
        <v>135</v>
      </c>
      <c r="E17" s="25">
        <v>9800</v>
      </c>
      <c r="F17" s="25">
        <v>13800</v>
      </c>
      <c r="G17" s="25">
        <v>18681</v>
      </c>
      <c r="H17" s="25">
        <v>10000</v>
      </c>
      <c r="I17" s="25">
        <v>14700</v>
      </c>
      <c r="J17" s="25">
        <v>18771</v>
      </c>
      <c r="L17" s="57"/>
      <c r="M17" s="57"/>
      <c r="N17" s="57"/>
    </row>
    <row r="18" spans="1:14" s="29" customFormat="1" ht="12" customHeight="1">
      <c r="A18" s="63">
        <v>9</v>
      </c>
      <c r="B18" s="21">
        <v>11202</v>
      </c>
      <c r="C18" s="23" t="s">
        <v>307</v>
      </c>
      <c r="D18" s="33">
        <v>77</v>
      </c>
      <c r="E18" s="33">
        <v>7000</v>
      </c>
      <c r="F18" s="33">
        <v>14500</v>
      </c>
      <c r="G18" s="33">
        <v>16937</v>
      </c>
      <c r="H18" s="33">
        <v>7000</v>
      </c>
      <c r="I18" s="33">
        <v>15000</v>
      </c>
      <c r="J18" s="33">
        <v>16971</v>
      </c>
      <c r="L18" s="57"/>
      <c r="M18" s="57"/>
      <c r="N18" s="57"/>
    </row>
    <row r="19" spans="1:14" s="29" customFormat="1" ht="12" customHeight="1">
      <c r="A19" s="63">
        <v>10</v>
      </c>
      <c r="B19" s="24">
        <v>12241</v>
      </c>
      <c r="C19" s="27" t="s">
        <v>62</v>
      </c>
      <c r="D19" s="25">
        <v>135</v>
      </c>
      <c r="E19" s="25">
        <v>4500</v>
      </c>
      <c r="F19" s="25">
        <v>6397</v>
      </c>
      <c r="G19" s="25">
        <v>9605</v>
      </c>
      <c r="H19" s="25">
        <v>4565</v>
      </c>
      <c r="I19" s="25">
        <v>6550</v>
      </c>
      <c r="J19" s="25">
        <v>9605</v>
      </c>
      <c r="L19" s="57"/>
      <c r="M19" s="57"/>
      <c r="N19" s="57"/>
    </row>
    <row r="20" spans="1:14" s="29" customFormat="1" ht="12" customHeight="1">
      <c r="A20" s="63">
        <v>11</v>
      </c>
      <c r="B20" s="21">
        <v>13304</v>
      </c>
      <c r="C20" s="23" t="s">
        <v>228</v>
      </c>
      <c r="D20" s="33">
        <v>136</v>
      </c>
      <c r="E20" s="33">
        <v>6000</v>
      </c>
      <c r="F20" s="33">
        <v>7032</v>
      </c>
      <c r="G20" s="33">
        <v>8540</v>
      </c>
      <c r="H20" s="33">
        <v>6045</v>
      </c>
      <c r="I20" s="33">
        <v>7104</v>
      </c>
      <c r="J20" s="33">
        <v>8875</v>
      </c>
      <c r="L20" s="57"/>
      <c r="M20" s="57"/>
      <c r="N20" s="57"/>
    </row>
    <row r="21" spans="1:14" s="29" customFormat="1" ht="12" customHeight="1">
      <c r="A21" s="63">
        <v>12</v>
      </c>
      <c r="B21" s="24">
        <v>11201</v>
      </c>
      <c r="C21" s="27" t="s">
        <v>49</v>
      </c>
      <c r="D21" s="25">
        <v>126</v>
      </c>
      <c r="E21" s="25">
        <v>5871</v>
      </c>
      <c r="F21" s="25">
        <v>12781</v>
      </c>
      <c r="G21" s="25">
        <v>20000</v>
      </c>
      <c r="H21" s="25">
        <v>6000</v>
      </c>
      <c r="I21" s="25">
        <v>12991</v>
      </c>
      <c r="J21" s="25">
        <v>20000</v>
      </c>
      <c r="L21" s="57"/>
      <c r="M21" s="57"/>
      <c r="N21" s="57"/>
    </row>
    <row r="22" spans="1:14" s="29" customFormat="1" ht="12" customHeight="1">
      <c r="A22" s="63">
        <v>13</v>
      </c>
      <c r="B22" s="21">
        <v>12222</v>
      </c>
      <c r="C22" s="23" t="s">
        <v>60</v>
      </c>
      <c r="D22" s="33">
        <v>67</v>
      </c>
      <c r="E22" s="33">
        <v>5155</v>
      </c>
      <c r="F22" s="33">
        <v>6461</v>
      </c>
      <c r="G22" s="33">
        <v>9188</v>
      </c>
      <c r="H22" s="33">
        <v>5155</v>
      </c>
      <c r="I22" s="33">
        <v>6498</v>
      </c>
      <c r="J22" s="33">
        <v>9188</v>
      </c>
      <c r="L22" s="57"/>
      <c r="M22" s="57"/>
      <c r="N22" s="57"/>
    </row>
    <row r="23" spans="1:14" s="29" customFormat="1" ht="12" customHeight="1">
      <c r="A23" s="63">
        <v>14</v>
      </c>
      <c r="B23" s="24">
        <v>13303</v>
      </c>
      <c r="C23" s="27" t="s">
        <v>205</v>
      </c>
      <c r="D23" s="25">
        <v>231</v>
      </c>
      <c r="E23" s="25">
        <v>7677</v>
      </c>
      <c r="F23" s="25">
        <v>8849</v>
      </c>
      <c r="G23" s="25">
        <v>11202</v>
      </c>
      <c r="H23" s="25">
        <v>7686</v>
      </c>
      <c r="I23" s="25">
        <v>8849</v>
      </c>
      <c r="J23" s="25">
        <v>11202</v>
      </c>
      <c r="L23" s="57"/>
      <c r="M23" s="57"/>
      <c r="N23" s="57"/>
    </row>
    <row r="24" spans="1:14" s="29" customFormat="1" ht="12" customHeight="1">
      <c r="A24" s="63">
        <v>15</v>
      </c>
      <c r="B24" s="21">
        <v>12121</v>
      </c>
      <c r="C24" s="23" t="s">
        <v>309</v>
      </c>
      <c r="D24" s="33">
        <v>212</v>
      </c>
      <c r="E24" s="33">
        <v>5851</v>
      </c>
      <c r="F24" s="33">
        <v>7756</v>
      </c>
      <c r="G24" s="33">
        <v>11280</v>
      </c>
      <c r="H24" s="33">
        <v>5925</v>
      </c>
      <c r="I24" s="33">
        <v>7821</v>
      </c>
      <c r="J24" s="33">
        <v>11391</v>
      </c>
      <c r="L24" s="57"/>
      <c r="M24" s="57"/>
      <c r="N24" s="57"/>
    </row>
    <row r="25" spans="1:14" s="29" customFormat="1" ht="12" customHeight="1">
      <c r="A25" s="63">
        <v>16</v>
      </c>
      <c r="B25" s="24">
        <v>13245</v>
      </c>
      <c r="C25" s="27" t="s">
        <v>66</v>
      </c>
      <c r="D25" s="25">
        <v>304</v>
      </c>
      <c r="E25" s="25">
        <v>6850</v>
      </c>
      <c r="F25" s="25">
        <v>8228</v>
      </c>
      <c r="G25" s="25">
        <v>10390</v>
      </c>
      <c r="H25" s="25">
        <v>6850</v>
      </c>
      <c r="I25" s="25">
        <v>8228</v>
      </c>
      <c r="J25" s="25">
        <v>10390</v>
      </c>
      <c r="L25" s="57"/>
      <c r="M25" s="57"/>
      <c r="N25" s="57"/>
    </row>
    <row r="26" spans="1:14" s="29" customFormat="1" ht="12" customHeight="1">
      <c r="A26" s="63">
        <v>17</v>
      </c>
      <c r="B26" s="21">
        <v>12191</v>
      </c>
      <c r="C26" s="23" t="s">
        <v>201</v>
      </c>
      <c r="D26" s="33">
        <v>55</v>
      </c>
      <c r="E26" s="33">
        <v>5564</v>
      </c>
      <c r="F26" s="33">
        <v>7029</v>
      </c>
      <c r="G26" s="33">
        <v>8449</v>
      </c>
      <c r="H26" s="33">
        <v>5627</v>
      </c>
      <c r="I26" s="33">
        <v>7029</v>
      </c>
      <c r="J26" s="33">
        <v>8449</v>
      </c>
      <c r="L26" s="57"/>
      <c r="M26" s="57"/>
      <c r="N26" s="57"/>
    </row>
    <row r="27" spans="1:14" s="29" customFormat="1" ht="12" customHeight="1">
      <c r="A27" s="63">
        <v>18</v>
      </c>
      <c r="B27" s="24">
        <v>13242</v>
      </c>
      <c r="C27" s="27" t="s">
        <v>65</v>
      </c>
      <c r="D27" s="25">
        <v>103</v>
      </c>
      <c r="E27" s="25">
        <v>6703</v>
      </c>
      <c r="F27" s="25">
        <v>7900</v>
      </c>
      <c r="G27" s="25">
        <v>11231</v>
      </c>
      <c r="H27" s="25">
        <v>6703</v>
      </c>
      <c r="I27" s="25">
        <v>7900</v>
      </c>
      <c r="J27" s="25">
        <v>11231</v>
      </c>
      <c r="L27" s="57"/>
      <c r="M27" s="57"/>
      <c r="N27" s="57"/>
    </row>
    <row r="28" spans="1:14" s="29" customFormat="1" ht="12" customHeight="1">
      <c r="A28" s="63">
        <v>19</v>
      </c>
      <c r="B28" s="21">
        <v>13292</v>
      </c>
      <c r="C28" s="23" t="s">
        <v>311</v>
      </c>
      <c r="D28" s="33">
        <v>38</v>
      </c>
      <c r="E28" s="33">
        <v>6904</v>
      </c>
      <c r="F28" s="33">
        <v>8393</v>
      </c>
      <c r="G28" s="33">
        <v>11503</v>
      </c>
      <c r="H28" s="33">
        <v>6904</v>
      </c>
      <c r="I28" s="33">
        <v>8393</v>
      </c>
      <c r="J28" s="33">
        <v>11600</v>
      </c>
      <c r="L28" s="57"/>
      <c r="M28" s="57"/>
      <c r="N28" s="57"/>
    </row>
    <row r="29" spans="1:14" s="29" customFormat="1" ht="12" customHeight="1">
      <c r="A29" s="63">
        <v>20</v>
      </c>
      <c r="B29" s="24">
        <v>12213</v>
      </c>
      <c r="C29" s="27" t="s">
        <v>58</v>
      </c>
      <c r="D29" s="25">
        <v>52</v>
      </c>
      <c r="E29" s="25">
        <v>5000</v>
      </c>
      <c r="F29" s="25">
        <v>8943</v>
      </c>
      <c r="G29" s="25">
        <v>10691</v>
      </c>
      <c r="H29" s="25">
        <v>5079</v>
      </c>
      <c r="I29" s="25">
        <v>9203</v>
      </c>
      <c r="J29" s="25">
        <v>10747</v>
      </c>
      <c r="L29" s="57"/>
      <c r="M29" s="57"/>
      <c r="N29" s="57"/>
    </row>
    <row r="30" spans="1:14" s="29" customFormat="1" ht="12" customHeight="1">
      <c r="A30" s="63">
        <v>21</v>
      </c>
      <c r="B30" s="21">
        <v>12211</v>
      </c>
      <c r="C30" s="23" t="s">
        <v>56</v>
      </c>
      <c r="D30" s="33">
        <v>393</v>
      </c>
      <c r="E30" s="33">
        <v>4630</v>
      </c>
      <c r="F30" s="33">
        <v>6119</v>
      </c>
      <c r="G30" s="33">
        <v>8560</v>
      </c>
      <c r="H30" s="33">
        <v>4930</v>
      </c>
      <c r="I30" s="33">
        <v>6474</v>
      </c>
      <c r="J30" s="33">
        <v>8867</v>
      </c>
      <c r="L30" s="57"/>
      <c r="M30" s="57"/>
      <c r="N30" s="57"/>
    </row>
    <row r="31" spans="1:14" s="29" customFormat="1" ht="12" customHeight="1">
      <c r="A31" s="63">
        <v>22</v>
      </c>
      <c r="B31" s="24">
        <v>13302</v>
      </c>
      <c r="C31" s="27" t="s">
        <v>67</v>
      </c>
      <c r="D31" s="25">
        <v>93</v>
      </c>
      <c r="E31" s="25">
        <v>7474</v>
      </c>
      <c r="F31" s="25">
        <v>8662</v>
      </c>
      <c r="G31" s="25">
        <v>10123</v>
      </c>
      <c r="H31" s="25">
        <v>7474</v>
      </c>
      <c r="I31" s="25">
        <v>8662</v>
      </c>
      <c r="J31" s="25">
        <v>10147</v>
      </c>
      <c r="L31" s="57"/>
      <c r="M31" s="57"/>
      <c r="N31" s="57"/>
    </row>
    <row r="32" spans="1:14" s="29" customFormat="1" ht="12" customHeight="1">
      <c r="A32" s="63">
        <v>23</v>
      </c>
      <c r="B32" s="21">
        <v>12132</v>
      </c>
      <c r="C32" s="23" t="s">
        <v>53</v>
      </c>
      <c r="D32" s="33">
        <v>32</v>
      </c>
      <c r="E32" s="33">
        <v>7963</v>
      </c>
      <c r="F32" s="33">
        <v>9992</v>
      </c>
      <c r="G32" s="33">
        <v>14550</v>
      </c>
      <c r="H32" s="33">
        <v>8033</v>
      </c>
      <c r="I32" s="33">
        <v>9992</v>
      </c>
      <c r="J32" s="33">
        <v>14655</v>
      </c>
      <c r="L32" s="57"/>
      <c r="M32" s="57"/>
      <c r="N32" s="57"/>
    </row>
    <row r="33" spans="1:14" s="29" customFormat="1" ht="12" customHeight="1">
      <c r="A33" s="63">
        <v>24</v>
      </c>
      <c r="B33" s="24">
        <v>13241</v>
      </c>
      <c r="C33" s="27" t="s">
        <v>202</v>
      </c>
      <c r="D33" s="25">
        <v>200</v>
      </c>
      <c r="E33" s="25">
        <v>3749</v>
      </c>
      <c r="F33" s="25">
        <v>5000</v>
      </c>
      <c r="G33" s="25">
        <v>7441</v>
      </c>
      <c r="H33" s="25">
        <v>3774</v>
      </c>
      <c r="I33" s="25">
        <v>5114</v>
      </c>
      <c r="J33" s="25">
        <v>7502</v>
      </c>
      <c r="L33" s="57"/>
      <c r="M33" s="57"/>
      <c r="N33" s="57"/>
    </row>
    <row r="34" spans="1:14" s="29" customFormat="1" ht="12" customHeight="1">
      <c r="A34" s="63">
        <v>25</v>
      </c>
      <c r="B34" s="21">
        <v>13291</v>
      </c>
      <c r="C34" s="23" t="s">
        <v>203</v>
      </c>
      <c r="D34" s="33">
        <v>278</v>
      </c>
      <c r="E34" s="33">
        <v>5096</v>
      </c>
      <c r="F34" s="33">
        <v>6100</v>
      </c>
      <c r="G34" s="33">
        <v>8083</v>
      </c>
      <c r="H34" s="33">
        <v>5096</v>
      </c>
      <c r="I34" s="33">
        <v>6100</v>
      </c>
      <c r="J34" s="33">
        <v>8100</v>
      </c>
      <c r="L34" s="57"/>
      <c r="M34" s="57"/>
      <c r="N34" s="57"/>
    </row>
    <row r="35" spans="1:14" s="29" customFormat="1" ht="12" customHeight="1">
      <c r="A35" s="63">
        <v>26</v>
      </c>
      <c r="B35" s="24">
        <v>12123</v>
      </c>
      <c r="C35" s="27" t="s">
        <v>310</v>
      </c>
      <c r="D35" s="25">
        <v>57</v>
      </c>
      <c r="E35" s="25">
        <v>5769</v>
      </c>
      <c r="F35" s="25">
        <v>7049</v>
      </c>
      <c r="G35" s="25">
        <v>9039</v>
      </c>
      <c r="H35" s="25">
        <v>5769</v>
      </c>
      <c r="I35" s="25">
        <v>7049</v>
      </c>
      <c r="J35" s="25">
        <v>9039</v>
      </c>
      <c r="L35" s="57"/>
      <c r="M35" s="57"/>
      <c r="N35" s="57"/>
    </row>
    <row r="36" spans="1:14" s="29" customFormat="1" ht="12" customHeight="1">
      <c r="A36" s="63">
        <v>27</v>
      </c>
      <c r="B36" s="21">
        <v>13243</v>
      </c>
      <c r="C36" s="23" t="s">
        <v>563</v>
      </c>
      <c r="D36" s="33">
        <v>596</v>
      </c>
      <c r="E36" s="33">
        <v>3764</v>
      </c>
      <c r="F36" s="33">
        <v>5987</v>
      </c>
      <c r="G36" s="33">
        <v>8405</v>
      </c>
      <c r="H36" s="33">
        <v>3787</v>
      </c>
      <c r="I36" s="33">
        <v>5995</v>
      </c>
      <c r="J36" s="33">
        <v>8431</v>
      </c>
      <c r="L36" s="57"/>
      <c r="M36" s="57"/>
      <c r="N36" s="57"/>
    </row>
    <row r="37" spans="1:14" s="29" customFormat="1" ht="12" customHeight="1">
      <c r="A37" s="63">
        <v>28</v>
      </c>
      <c r="B37" s="26">
        <v>2</v>
      </c>
      <c r="C37" s="69" t="s">
        <v>77</v>
      </c>
      <c r="D37" s="25"/>
      <c r="E37" s="25"/>
      <c r="F37" s="25"/>
      <c r="G37" s="25"/>
      <c r="H37" s="25"/>
      <c r="I37" s="25"/>
      <c r="J37" s="25"/>
      <c r="L37" s="57"/>
      <c r="M37" s="57"/>
      <c r="N37" s="57"/>
    </row>
    <row r="38" spans="1:14" s="29" customFormat="1" ht="12" customHeight="1">
      <c r="A38" s="63">
        <v>29</v>
      </c>
      <c r="B38" s="21">
        <v>24111</v>
      </c>
      <c r="C38" s="23" t="s">
        <v>96</v>
      </c>
      <c r="D38" s="33">
        <v>97</v>
      </c>
      <c r="E38" s="33">
        <v>4464</v>
      </c>
      <c r="F38" s="33">
        <v>4841</v>
      </c>
      <c r="G38" s="33">
        <v>5423</v>
      </c>
      <c r="H38" s="33">
        <v>4464</v>
      </c>
      <c r="I38" s="33">
        <v>4900</v>
      </c>
      <c r="J38" s="33">
        <v>5423</v>
      </c>
      <c r="L38" s="57"/>
      <c r="M38" s="57"/>
      <c r="N38" s="57"/>
    </row>
    <row r="39" spans="1:14" s="29" customFormat="1" ht="12" customHeight="1">
      <c r="A39" s="63">
        <v>30</v>
      </c>
      <c r="B39" s="24">
        <v>21471</v>
      </c>
      <c r="C39" s="27" t="s">
        <v>337</v>
      </c>
      <c r="D39" s="25">
        <v>84</v>
      </c>
      <c r="E39" s="25">
        <v>5090</v>
      </c>
      <c r="F39" s="25">
        <v>6048</v>
      </c>
      <c r="G39" s="25">
        <v>7837</v>
      </c>
      <c r="H39" s="25">
        <v>5125</v>
      </c>
      <c r="I39" s="25">
        <v>6048</v>
      </c>
      <c r="J39" s="25">
        <v>7837</v>
      </c>
      <c r="L39" s="57"/>
      <c r="M39" s="57"/>
      <c r="N39" s="57"/>
    </row>
    <row r="40" spans="1:14" s="29" customFormat="1" ht="12" customHeight="1">
      <c r="A40" s="63">
        <v>31</v>
      </c>
      <c r="B40" s="21">
        <v>25140</v>
      </c>
      <c r="C40" s="23" t="s">
        <v>110</v>
      </c>
      <c r="D40" s="33">
        <v>34</v>
      </c>
      <c r="E40" s="33">
        <v>4445</v>
      </c>
      <c r="F40" s="33">
        <v>5200</v>
      </c>
      <c r="G40" s="33">
        <v>6139</v>
      </c>
      <c r="H40" s="33">
        <v>4445</v>
      </c>
      <c r="I40" s="33">
        <v>5200</v>
      </c>
      <c r="J40" s="33">
        <v>6139</v>
      </c>
      <c r="L40" s="57"/>
      <c r="M40" s="57"/>
      <c r="N40" s="57"/>
    </row>
    <row r="41" spans="1:14" s="29" customFormat="1" ht="12" customHeight="1">
      <c r="A41" s="63">
        <v>32</v>
      </c>
      <c r="B41" s="24">
        <v>24112</v>
      </c>
      <c r="C41" s="27" t="s">
        <v>97</v>
      </c>
      <c r="D41" s="25">
        <v>45</v>
      </c>
      <c r="E41" s="25">
        <v>5175</v>
      </c>
      <c r="F41" s="25">
        <v>5926</v>
      </c>
      <c r="G41" s="25">
        <v>7079</v>
      </c>
      <c r="H41" s="25">
        <v>5175</v>
      </c>
      <c r="I41" s="25">
        <v>5926</v>
      </c>
      <c r="J41" s="25">
        <v>7079</v>
      </c>
      <c r="L41" s="57"/>
      <c r="M41" s="57"/>
      <c r="N41" s="57"/>
    </row>
    <row r="42" spans="1:14" s="29" customFormat="1" ht="12" customHeight="1">
      <c r="A42" s="63">
        <v>33</v>
      </c>
      <c r="B42" s="21">
        <v>24213</v>
      </c>
      <c r="C42" s="23" t="s">
        <v>367</v>
      </c>
      <c r="D42" s="33">
        <v>35</v>
      </c>
      <c r="E42" s="33">
        <v>4772</v>
      </c>
      <c r="F42" s="33">
        <v>6300</v>
      </c>
      <c r="G42" s="33">
        <v>8700</v>
      </c>
      <c r="H42" s="33">
        <v>4772</v>
      </c>
      <c r="I42" s="33">
        <v>6500</v>
      </c>
      <c r="J42" s="33">
        <v>9003</v>
      </c>
      <c r="L42" s="57"/>
      <c r="M42" s="57"/>
      <c r="N42" s="57"/>
    </row>
    <row r="43" spans="1:14" s="29" customFormat="1" ht="12" customHeight="1">
      <c r="A43" s="63">
        <v>34</v>
      </c>
      <c r="B43" s="24">
        <v>24212</v>
      </c>
      <c r="C43" s="27" t="s">
        <v>366</v>
      </c>
      <c r="D43" s="25">
        <v>71</v>
      </c>
      <c r="E43" s="25">
        <v>3967</v>
      </c>
      <c r="F43" s="25">
        <v>5665</v>
      </c>
      <c r="G43" s="25">
        <v>7222</v>
      </c>
      <c r="H43" s="25">
        <v>4000</v>
      </c>
      <c r="I43" s="25">
        <v>5665</v>
      </c>
      <c r="J43" s="25">
        <v>7222</v>
      </c>
      <c r="L43" s="57"/>
      <c r="M43" s="57"/>
      <c r="N43" s="57"/>
    </row>
    <row r="44" spans="1:14" s="29" customFormat="1" ht="12" customHeight="1">
      <c r="A44" s="63">
        <v>35</v>
      </c>
      <c r="B44" s="21">
        <v>24132</v>
      </c>
      <c r="C44" s="23" t="s">
        <v>99</v>
      </c>
      <c r="D44" s="33">
        <v>33</v>
      </c>
      <c r="E44" s="33">
        <v>4400</v>
      </c>
      <c r="F44" s="33">
        <v>5214</v>
      </c>
      <c r="G44" s="33">
        <v>9250</v>
      </c>
      <c r="H44" s="33">
        <v>4415</v>
      </c>
      <c r="I44" s="33">
        <v>5214</v>
      </c>
      <c r="J44" s="33">
        <v>9250</v>
      </c>
      <c r="L44" s="57"/>
      <c r="M44" s="57"/>
      <c r="N44" s="57"/>
    </row>
    <row r="45" spans="1:14" s="29" customFormat="1" ht="12" customHeight="1">
      <c r="A45" s="63">
        <v>36</v>
      </c>
      <c r="B45" s="24">
        <v>21511</v>
      </c>
      <c r="C45" s="27" t="s">
        <v>251</v>
      </c>
      <c r="D45" s="25">
        <v>35</v>
      </c>
      <c r="E45" s="25">
        <v>4919</v>
      </c>
      <c r="F45" s="25">
        <v>5571</v>
      </c>
      <c r="G45" s="25">
        <v>6320</v>
      </c>
      <c r="H45" s="25">
        <v>4919</v>
      </c>
      <c r="I45" s="25">
        <v>5571</v>
      </c>
      <c r="J45" s="25">
        <v>6320</v>
      </c>
      <c r="L45" s="57"/>
      <c r="M45" s="57"/>
      <c r="N45" s="57"/>
    </row>
    <row r="46" spans="1:14" s="29" customFormat="1" ht="12" customHeight="1">
      <c r="A46" s="63">
        <v>37</v>
      </c>
      <c r="B46" s="21">
        <v>24131</v>
      </c>
      <c r="C46" s="23" t="s">
        <v>207</v>
      </c>
      <c r="D46" s="33">
        <v>43</v>
      </c>
      <c r="E46" s="33">
        <v>4195</v>
      </c>
      <c r="F46" s="33">
        <v>5799</v>
      </c>
      <c r="G46" s="33">
        <v>8794</v>
      </c>
      <c r="H46" s="33">
        <v>4195</v>
      </c>
      <c r="I46" s="33">
        <v>5799</v>
      </c>
      <c r="J46" s="33">
        <v>8794</v>
      </c>
      <c r="L46" s="57"/>
      <c r="M46" s="57"/>
      <c r="N46" s="57"/>
    </row>
    <row r="47" spans="1:14" s="29" customFormat="1" ht="12" customHeight="1">
      <c r="A47" s="63">
        <v>38</v>
      </c>
      <c r="B47" s="24">
        <v>24231</v>
      </c>
      <c r="C47" s="27" t="s">
        <v>208</v>
      </c>
      <c r="D47" s="25">
        <v>50</v>
      </c>
      <c r="E47" s="25">
        <v>4666</v>
      </c>
      <c r="F47" s="25">
        <v>7636</v>
      </c>
      <c r="G47" s="25">
        <v>9300</v>
      </c>
      <c r="H47" s="25">
        <v>4666</v>
      </c>
      <c r="I47" s="25">
        <v>7636</v>
      </c>
      <c r="J47" s="25">
        <v>9460</v>
      </c>
      <c r="L47" s="57"/>
      <c r="M47" s="57"/>
      <c r="N47" s="57"/>
    </row>
    <row r="48" spans="1:14" s="29" customFormat="1" ht="12" customHeight="1">
      <c r="A48" s="63">
        <v>39</v>
      </c>
      <c r="B48" s="21">
        <v>25112</v>
      </c>
      <c r="C48" s="23" t="s">
        <v>567</v>
      </c>
      <c r="D48" s="33">
        <v>45</v>
      </c>
      <c r="E48" s="33">
        <v>4195</v>
      </c>
      <c r="F48" s="33">
        <v>5500</v>
      </c>
      <c r="G48" s="33">
        <v>9275</v>
      </c>
      <c r="H48" s="33">
        <v>4206</v>
      </c>
      <c r="I48" s="33">
        <v>5500</v>
      </c>
      <c r="J48" s="33">
        <v>9275</v>
      </c>
      <c r="L48" s="57"/>
      <c r="M48" s="57"/>
      <c r="N48" s="57"/>
    </row>
    <row r="49" spans="1:14" s="29" customFormat="1" ht="12" customHeight="1">
      <c r="A49" s="63">
        <v>40</v>
      </c>
      <c r="B49" s="24">
        <v>21493</v>
      </c>
      <c r="C49" s="27" t="s">
        <v>83</v>
      </c>
      <c r="D49" s="25">
        <v>41</v>
      </c>
      <c r="E49" s="25">
        <v>6050</v>
      </c>
      <c r="F49" s="25">
        <v>7953</v>
      </c>
      <c r="G49" s="25">
        <v>13200</v>
      </c>
      <c r="H49" s="25">
        <v>6145</v>
      </c>
      <c r="I49" s="25">
        <v>7953</v>
      </c>
      <c r="J49" s="25">
        <v>13200</v>
      </c>
      <c r="L49" s="57"/>
      <c r="M49" s="57"/>
      <c r="N49" s="57"/>
    </row>
    <row r="50" spans="1:14" s="29" customFormat="1" ht="12" customHeight="1">
      <c r="A50" s="63">
        <v>41</v>
      </c>
      <c r="B50" s="21">
        <v>21712</v>
      </c>
      <c r="C50" s="23" t="s">
        <v>91</v>
      </c>
      <c r="D50" s="33">
        <v>87</v>
      </c>
      <c r="E50" s="33">
        <v>9190</v>
      </c>
      <c r="F50" s="33">
        <v>12080</v>
      </c>
      <c r="G50" s="33">
        <v>14515</v>
      </c>
      <c r="H50" s="33">
        <v>9240</v>
      </c>
      <c r="I50" s="33">
        <v>12420</v>
      </c>
      <c r="J50" s="33">
        <v>14805</v>
      </c>
      <c r="L50" s="57"/>
      <c r="M50" s="57"/>
      <c r="N50" s="57"/>
    </row>
    <row r="51" spans="1:14" s="29" customFormat="1" ht="12" customHeight="1">
      <c r="A51" s="63">
        <v>42</v>
      </c>
      <c r="B51" s="24">
        <v>24312</v>
      </c>
      <c r="C51" s="27" t="s">
        <v>107</v>
      </c>
      <c r="D51" s="25">
        <v>69</v>
      </c>
      <c r="E51" s="25">
        <v>4300</v>
      </c>
      <c r="F51" s="25">
        <v>5000</v>
      </c>
      <c r="G51" s="25">
        <v>6700</v>
      </c>
      <c r="H51" s="25">
        <v>4300</v>
      </c>
      <c r="I51" s="25">
        <v>5000</v>
      </c>
      <c r="J51" s="25">
        <v>6885</v>
      </c>
      <c r="L51" s="57"/>
      <c r="M51" s="57"/>
      <c r="N51" s="57"/>
    </row>
    <row r="52" spans="1:14" s="29" customFormat="1" ht="12" customHeight="1">
      <c r="A52" s="63">
        <v>43</v>
      </c>
      <c r="B52" s="21">
        <v>21441</v>
      </c>
      <c r="C52" s="23" t="s">
        <v>330</v>
      </c>
      <c r="D52" s="33">
        <v>32</v>
      </c>
      <c r="E52" s="33">
        <v>4926</v>
      </c>
      <c r="F52" s="33">
        <v>5813</v>
      </c>
      <c r="G52" s="33">
        <v>6716</v>
      </c>
      <c r="H52" s="33">
        <v>5008</v>
      </c>
      <c r="I52" s="33">
        <v>5813</v>
      </c>
      <c r="J52" s="33">
        <v>6716</v>
      </c>
      <c r="L52" s="57"/>
      <c r="M52" s="57"/>
      <c r="N52" s="57"/>
    </row>
    <row r="53" spans="1:14" s="29" customFormat="1" ht="12" customHeight="1">
      <c r="A53" s="63">
        <v>44</v>
      </c>
      <c r="B53" s="24">
        <v>25220</v>
      </c>
      <c r="C53" s="27" t="s">
        <v>212</v>
      </c>
      <c r="D53" s="25">
        <v>31</v>
      </c>
      <c r="E53" s="25">
        <v>3223</v>
      </c>
      <c r="F53" s="25">
        <v>4502</v>
      </c>
      <c r="G53" s="25">
        <v>5300</v>
      </c>
      <c r="H53" s="25">
        <v>3300</v>
      </c>
      <c r="I53" s="25">
        <v>4671</v>
      </c>
      <c r="J53" s="25">
        <v>5300</v>
      </c>
      <c r="L53" s="57"/>
      <c r="M53" s="57"/>
      <c r="N53" s="57"/>
    </row>
    <row r="54" spans="1:14" s="29" customFormat="1" ht="12" customHeight="1">
      <c r="A54" s="63">
        <v>45</v>
      </c>
      <c r="B54" s="21">
        <v>21212</v>
      </c>
      <c r="C54" s="23" t="s">
        <v>79</v>
      </c>
      <c r="D54" s="33">
        <v>53</v>
      </c>
      <c r="E54" s="33">
        <v>4320</v>
      </c>
      <c r="F54" s="33">
        <v>6115</v>
      </c>
      <c r="G54" s="33">
        <v>8044</v>
      </c>
      <c r="H54" s="33">
        <v>4400</v>
      </c>
      <c r="I54" s="33">
        <v>6115</v>
      </c>
      <c r="J54" s="33">
        <v>8044</v>
      </c>
      <c r="L54" s="57"/>
      <c r="M54" s="57"/>
      <c r="N54" s="57"/>
    </row>
    <row r="55" spans="1:14" s="29" customFormat="1" ht="12" customHeight="1">
      <c r="A55" s="63">
        <v>46</v>
      </c>
      <c r="B55" s="24">
        <v>24233</v>
      </c>
      <c r="C55" s="27" t="s">
        <v>103</v>
      </c>
      <c r="D55" s="25">
        <v>166</v>
      </c>
      <c r="E55" s="25">
        <v>2940</v>
      </c>
      <c r="F55" s="25">
        <v>3700</v>
      </c>
      <c r="G55" s="25">
        <v>4552</v>
      </c>
      <c r="H55" s="25">
        <v>2979</v>
      </c>
      <c r="I55" s="25">
        <v>3710</v>
      </c>
      <c r="J55" s="25">
        <v>4631</v>
      </c>
      <c r="L55" s="57"/>
      <c r="M55" s="57"/>
      <c r="N55" s="57"/>
    </row>
    <row r="56" spans="1:14" s="29" customFormat="1" ht="12" customHeight="1">
      <c r="A56" s="63">
        <v>47</v>
      </c>
      <c r="B56" s="21">
        <v>24320</v>
      </c>
      <c r="C56" s="23" t="s">
        <v>210</v>
      </c>
      <c r="D56" s="33">
        <v>86</v>
      </c>
      <c r="E56" s="33">
        <v>3547</v>
      </c>
      <c r="F56" s="33">
        <v>4491</v>
      </c>
      <c r="G56" s="33">
        <v>5320</v>
      </c>
      <c r="H56" s="33">
        <v>3547</v>
      </c>
      <c r="I56" s="33">
        <v>4491</v>
      </c>
      <c r="J56" s="33">
        <v>5320</v>
      </c>
      <c r="L56" s="57"/>
      <c r="M56" s="57"/>
      <c r="N56" s="57"/>
    </row>
    <row r="57" spans="1:14" s="29" customFormat="1" ht="12" customHeight="1">
      <c r="A57" s="63">
        <v>48</v>
      </c>
      <c r="B57" s="24">
        <v>24315</v>
      </c>
      <c r="C57" s="27" t="s">
        <v>108</v>
      </c>
      <c r="D57" s="25">
        <v>50</v>
      </c>
      <c r="E57" s="25">
        <v>3546</v>
      </c>
      <c r="F57" s="25">
        <v>4518</v>
      </c>
      <c r="G57" s="25">
        <v>6224</v>
      </c>
      <c r="H57" s="25">
        <v>3546</v>
      </c>
      <c r="I57" s="25">
        <v>4518</v>
      </c>
      <c r="J57" s="25">
        <v>6224</v>
      </c>
      <c r="L57" s="57"/>
      <c r="M57" s="57"/>
      <c r="N57" s="57"/>
    </row>
    <row r="58" spans="1:14" s="29" customFormat="1" ht="12" customHeight="1">
      <c r="A58" s="63">
        <v>49</v>
      </c>
      <c r="B58" s="21">
        <v>24362</v>
      </c>
      <c r="C58" s="23" t="s">
        <v>374</v>
      </c>
      <c r="D58" s="33">
        <v>65</v>
      </c>
      <c r="E58" s="33">
        <v>4926</v>
      </c>
      <c r="F58" s="33">
        <v>9583</v>
      </c>
      <c r="G58" s="33">
        <v>16500</v>
      </c>
      <c r="H58" s="33">
        <v>4926</v>
      </c>
      <c r="I58" s="33">
        <v>10000</v>
      </c>
      <c r="J58" s="33">
        <v>16500</v>
      </c>
      <c r="L58" s="57"/>
      <c r="M58" s="57"/>
      <c r="N58" s="57"/>
    </row>
    <row r="59" spans="1:14" s="29" customFormat="1" ht="12" customHeight="1">
      <c r="A59" s="63">
        <v>50</v>
      </c>
      <c r="B59" s="24">
        <v>25121</v>
      </c>
      <c r="C59" s="27" t="s">
        <v>377</v>
      </c>
      <c r="D59" s="25">
        <v>49</v>
      </c>
      <c r="E59" s="25">
        <v>4800</v>
      </c>
      <c r="F59" s="25">
        <v>5500</v>
      </c>
      <c r="G59" s="25">
        <v>7443</v>
      </c>
      <c r="H59" s="25">
        <v>4850</v>
      </c>
      <c r="I59" s="25">
        <v>5690</v>
      </c>
      <c r="J59" s="25">
        <v>7443</v>
      </c>
      <c r="L59" s="57"/>
      <c r="M59" s="57"/>
      <c r="N59" s="57"/>
    </row>
    <row r="60" spans="1:14" s="29" customFormat="1" ht="12" customHeight="1">
      <c r="A60" s="63">
        <v>51</v>
      </c>
      <c r="B60" s="21">
        <v>25111</v>
      </c>
      <c r="C60" s="23" t="s">
        <v>375</v>
      </c>
      <c r="D60" s="33">
        <v>89</v>
      </c>
      <c r="E60" s="33">
        <v>4200</v>
      </c>
      <c r="F60" s="33">
        <v>5759</v>
      </c>
      <c r="G60" s="33">
        <v>6272</v>
      </c>
      <c r="H60" s="33">
        <v>4400</v>
      </c>
      <c r="I60" s="33">
        <v>5759</v>
      </c>
      <c r="J60" s="33">
        <v>6272</v>
      </c>
      <c r="L60" s="57"/>
      <c r="M60" s="57"/>
      <c r="N60" s="57"/>
    </row>
    <row r="61" spans="1:14" s="29" customFormat="1" ht="12" customHeight="1">
      <c r="A61" s="63">
        <v>52</v>
      </c>
      <c r="B61" s="24">
        <v>24113</v>
      </c>
      <c r="C61" s="27" t="s">
        <v>98</v>
      </c>
      <c r="D61" s="25">
        <v>51</v>
      </c>
      <c r="E61" s="25">
        <v>5985</v>
      </c>
      <c r="F61" s="25">
        <v>8200</v>
      </c>
      <c r="G61" s="25">
        <v>10000</v>
      </c>
      <c r="H61" s="25">
        <v>5985</v>
      </c>
      <c r="I61" s="25">
        <v>8200</v>
      </c>
      <c r="J61" s="25">
        <v>10025</v>
      </c>
      <c r="L61" s="57"/>
      <c r="M61" s="57"/>
      <c r="N61" s="57"/>
    </row>
    <row r="62" spans="1:14" s="29" customFormat="1" ht="12" customHeight="1">
      <c r="A62" s="63">
        <v>53</v>
      </c>
      <c r="B62" s="21">
        <v>24240</v>
      </c>
      <c r="C62" s="23" t="s">
        <v>104</v>
      </c>
      <c r="D62" s="33">
        <v>57</v>
      </c>
      <c r="E62" s="33">
        <v>3554</v>
      </c>
      <c r="F62" s="33">
        <v>4018</v>
      </c>
      <c r="G62" s="33">
        <v>4589</v>
      </c>
      <c r="H62" s="33">
        <v>3554</v>
      </c>
      <c r="I62" s="33">
        <v>4018</v>
      </c>
      <c r="J62" s="33">
        <v>4589</v>
      </c>
      <c r="L62" s="57"/>
      <c r="M62" s="57"/>
      <c r="N62" s="57"/>
    </row>
    <row r="63" spans="1:14" s="29" customFormat="1" ht="12" customHeight="1">
      <c r="A63" s="63">
        <v>54</v>
      </c>
      <c r="B63" s="26">
        <v>3</v>
      </c>
      <c r="C63" s="69" t="s">
        <v>114</v>
      </c>
      <c r="D63" s="25"/>
      <c r="E63" s="25"/>
      <c r="F63" s="25"/>
      <c r="G63" s="25"/>
      <c r="H63" s="25"/>
      <c r="I63" s="25"/>
      <c r="J63" s="25"/>
      <c r="L63" s="57"/>
      <c r="M63" s="57"/>
      <c r="N63" s="57"/>
    </row>
    <row r="64" spans="1:14" s="29" customFormat="1" ht="12" customHeight="1">
      <c r="A64" s="63">
        <v>55</v>
      </c>
      <c r="B64" s="21">
        <v>31211</v>
      </c>
      <c r="C64" s="23" t="s">
        <v>411</v>
      </c>
      <c r="D64" s="33">
        <v>37</v>
      </c>
      <c r="E64" s="33">
        <v>3295</v>
      </c>
      <c r="F64" s="33">
        <v>3760</v>
      </c>
      <c r="G64" s="33">
        <v>4200</v>
      </c>
      <c r="H64" s="33">
        <v>3845</v>
      </c>
      <c r="I64" s="33">
        <v>4482</v>
      </c>
      <c r="J64" s="33">
        <v>5252</v>
      </c>
      <c r="L64" s="57"/>
      <c r="M64" s="57"/>
      <c r="N64" s="57"/>
    </row>
    <row r="65" spans="1:14" s="29" customFormat="1" ht="12" customHeight="1">
      <c r="A65" s="63">
        <v>56</v>
      </c>
      <c r="B65" s="24">
        <v>33222</v>
      </c>
      <c r="C65" s="27" t="s">
        <v>130</v>
      </c>
      <c r="D65" s="25">
        <v>78</v>
      </c>
      <c r="E65" s="25">
        <v>3000</v>
      </c>
      <c r="F65" s="25">
        <v>3525</v>
      </c>
      <c r="G65" s="25">
        <v>4592</v>
      </c>
      <c r="H65" s="25">
        <v>3000</v>
      </c>
      <c r="I65" s="25">
        <v>3575</v>
      </c>
      <c r="J65" s="25">
        <v>4631</v>
      </c>
      <c r="L65" s="57"/>
      <c r="M65" s="57"/>
      <c r="N65" s="57"/>
    </row>
    <row r="66" spans="1:14" s="29" customFormat="1" ht="12" customHeight="1">
      <c r="A66" s="63">
        <v>57</v>
      </c>
      <c r="B66" s="21">
        <v>31594</v>
      </c>
      <c r="C66" s="23" t="s">
        <v>121</v>
      </c>
      <c r="D66" s="33">
        <v>165</v>
      </c>
      <c r="E66" s="33">
        <v>3360</v>
      </c>
      <c r="F66" s="33">
        <v>4045</v>
      </c>
      <c r="G66" s="33">
        <v>5000</v>
      </c>
      <c r="H66" s="33">
        <v>3444</v>
      </c>
      <c r="I66" s="33">
        <v>4128</v>
      </c>
      <c r="J66" s="33">
        <v>5000</v>
      </c>
      <c r="L66" s="57"/>
      <c r="M66" s="57"/>
      <c r="N66" s="57"/>
    </row>
    <row r="67" spans="1:14" s="29" customFormat="1" ht="12" customHeight="1">
      <c r="A67" s="63">
        <v>58</v>
      </c>
      <c r="B67" s="24">
        <v>33611</v>
      </c>
      <c r="C67" s="27" t="s">
        <v>438</v>
      </c>
      <c r="D67" s="25">
        <v>58</v>
      </c>
      <c r="E67" s="25">
        <v>3727</v>
      </c>
      <c r="F67" s="25">
        <v>4240</v>
      </c>
      <c r="G67" s="25">
        <v>4761</v>
      </c>
      <c r="H67" s="25">
        <v>3800</v>
      </c>
      <c r="I67" s="25">
        <v>4408</v>
      </c>
      <c r="J67" s="25">
        <v>4985</v>
      </c>
      <c r="L67" s="57"/>
      <c r="M67" s="57"/>
      <c r="N67" s="57"/>
    </row>
    <row r="68" spans="1:14" s="29" customFormat="1" ht="12" customHeight="1">
      <c r="A68" s="63">
        <v>59</v>
      </c>
      <c r="B68" s="21">
        <v>31571</v>
      </c>
      <c r="C68" s="23" t="s">
        <v>119</v>
      </c>
      <c r="D68" s="33">
        <v>58</v>
      </c>
      <c r="E68" s="33">
        <v>3414</v>
      </c>
      <c r="F68" s="33">
        <v>3965</v>
      </c>
      <c r="G68" s="33">
        <v>4815</v>
      </c>
      <c r="H68" s="33">
        <v>3414</v>
      </c>
      <c r="I68" s="33">
        <v>3965</v>
      </c>
      <c r="J68" s="33">
        <v>4815</v>
      </c>
      <c r="L68" s="57"/>
      <c r="M68" s="57"/>
      <c r="N68" s="57"/>
    </row>
    <row r="69" spans="1:14" s="29" customFormat="1" ht="12" customHeight="1">
      <c r="A69" s="63">
        <v>60</v>
      </c>
      <c r="B69" s="24">
        <v>31295</v>
      </c>
      <c r="C69" s="27" t="s">
        <v>415</v>
      </c>
      <c r="D69" s="25">
        <v>569</v>
      </c>
      <c r="E69" s="25">
        <v>3111</v>
      </c>
      <c r="F69" s="25">
        <v>3484</v>
      </c>
      <c r="G69" s="25">
        <v>3815</v>
      </c>
      <c r="H69" s="25">
        <v>3122</v>
      </c>
      <c r="I69" s="25">
        <v>3498</v>
      </c>
      <c r="J69" s="25">
        <v>3817</v>
      </c>
      <c r="L69" s="57"/>
      <c r="M69" s="57"/>
      <c r="N69" s="57"/>
    </row>
    <row r="70" spans="1:14" s="29" customFormat="1" ht="12" customHeight="1">
      <c r="A70" s="63">
        <v>61</v>
      </c>
      <c r="B70" s="21">
        <v>33131</v>
      </c>
      <c r="C70" s="23" t="s">
        <v>126</v>
      </c>
      <c r="D70" s="33">
        <v>199</v>
      </c>
      <c r="E70" s="33">
        <v>3196</v>
      </c>
      <c r="F70" s="33">
        <v>3879</v>
      </c>
      <c r="G70" s="33">
        <v>4474</v>
      </c>
      <c r="H70" s="33">
        <v>3211</v>
      </c>
      <c r="I70" s="33">
        <v>3895</v>
      </c>
      <c r="J70" s="33">
        <v>4495</v>
      </c>
      <c r="L70" s="57"/>
      <c r="M70" s="57"/>
      <c r="N70" s="57"/>
    </row>
    <row r="71" spans="1:14" s="29" customFormat="1" ht="12" customHeight="1">
      <c r="A71" s="63">
        <v>62</v>
      </c>
      <c r="B71" s="24">
        <v>31004</v>
      </c>
      <c r="C71" s="27" t="s">
        <v>116</v>
      </c>
      <c r="D71" s="25">
        <v>274</v>
      </c>
      <c r="E71" s="25">
        <v>3280</v>
      </c>
      <c r="F71" s="25">
        <v>3711</v>
      </c>
      <c r="G71" s="25">
        <v>4179</v>
      </c>
      <c r="H71" s="25">
        <v>3303</v>
      </c>
      <c r="I71" s="25">
        <v>3711</v>
      </c>
      <c r="J71" s="25">
        <v>4191</v>
      </c>
      <c r="L71" s="57"/>
      <c r="M71" s="57"/>
      <c r="N71" s="57"/>
    </row>
    <row r="72" spans="1:14" s="29" customFormat="1" ht="12" customHeight="1">
      <c r="A72" s="63">
        <v>63</v>
      </c>
      <c r="B72" s="21">
        <v>31212</v>
      </c>
      <c r="C72" s="23" t="s">
        <v>412</v>
      </c>
      <c r="D72" s="33">
        <v>221</v>
      </c>
      <c r="E72" s="33">
        <v>2671</v>
      </c>
      <c r="F72" s="33">
        <v>3358</v>
      </c>
      <c r="G72" s="33">
        <v>3779</v>
      </c>
      <c r="H72" s="33">
        <v>2671</v>
      </c>
      <c r="I72" s="33">
        <v>3362</v>
      </c>
      <c r="J72" s="33">
        <v>3779</v>
      </c>
      <c r="L72" s="57"/>
      <c r="M72" s="57"/>
      <c r="N72" s="57"/>
    </row>
    <row r="73" spans="1:14" s="29" customFormat="1" ht="12" customHeight="1">
      <c r="A73" s="63">
        <v>64</v>
      </c>
      <c r="B73" s="24">
        <v>33221</v>
      </c>
      <c r="C73" s="27" t="s">
        <v>129</v>
      </c>
      <c r="D73" s="25">
        <v>68</v>
      </c>
      <c r="E73" s="25">
        <v>3614</v>
      </c>
      <c r="F73" s="25">
        <v>4247</v>
      </c>
      <c r="G73" s="25">
        <v>5182</v>
      </c>
      <c r="H73" s="25">
        <v>3614</v>
      </c>
      <c r="I73" s="25">
        <v>4332</v>
      </c>
      <c r="J73" s="25">
        <v>5257</v>
      </c>
      <c r="L73" s="57"/>
      <c r="M73" s="57"/>
      <c r="N73" s="57"/>
    </row>
    <row r="74" spans="1:14" s="29" customFormat="1" ht="12" customHeight="1">
      <c r="A74" s="63">
        <v>65</v>
      </c>
      <c r="B74" s="21">
        <v>33311</v>
      </c>
      <c r="C74" s="23" t="s">
        <v>133</v>
      </c>
      <c r="D74" s="33">
        <v>113</v>
      </c>
      <c r="E74" s="33">
        <v>3163</v>
      </c>
      <c r="F74" s="33">
        <v>3600</v>
      </c>
      <c r="G74" s="33">
        <v>4104</v>
      </c>
      <c r="H74" s="33">
        <v>3163</v>
      </c>
      <c r="I74" s="33">
        <v>3621</v>
      </c>
      <c r="J74" s="33">
        <v>4120</v>
      </c>
      <c r="L74" s="57"/>
      <c r="M74" s="57"/>
      <c r="N74" s="57"/>
    </row>
    <row r="75" spans="1:14" s="29" customFormat="1" ht="12" customHeight="1">
      <c r="A75" s="63">
        <v>66</v>
      </c>
      <c r="B75" s="24">
        <v>3322</v>
      </c>
      <c r="C75" s="27" t="s">
        <v>553</v>
      </c>
      <c r="D75" s="25">
        <v>334</v>
      </c>
      <c r="E75" s="25">
        <v>3200</v>
      </c>
      <c r="F75" s="25">
        <v>3806</v>
      </c>
      <c r="G75" s="25">
        <v>4600</v>
      </c>
      <c r="H75" s="25">
        <v>3200</v>
      </c>
      <c r="I75" s="25">
        <v>3834</v>
      </c>
      <c r="J75" s="25">
        <v>4673</v>
      </c>
      <c r="L75" s="57"/>
      <c r="M75" s="57"/>
      <c r="N75" s="57"/>
    </row>
    <row r="76" spans="1:14" s="29" customFormat="1" ht="12" customHeight="1">
      <c r="A76" s="63">
        <v>67</v>
      </c>
      <c r="B76" s="21">
        <v>35110</v>
      </c>
      <c r="C76" s="23" t="s">
        <v>141</v>
      </c>
      <c r="D76" s="33">
        <v>30</v>
      </c>
      <c r="E76" s="33">
        <v>2833</v>
      </c>
      <c r="F76" s="33">
        <v>3220</v>
      </c>
      <c r="G76" s="33">
        <v>3682</v>
      </c>
      <c r="H76" s="33">
        <v>2900</v>
      </c>
      <c r="I76" s="33">
        <v>3381</v>
      </c>
      <c r="J76" s="33">
        <v>3800</v>
      </c>
      <c r="L76" s="57"/>
      <c r="M76" s="57"/>
      <c r="N76" s="57"/>
    </row>
    <row r="77" spans="1:14" s="29" customFormat="1" ht="12" customHeight="1">
      <c r="A77" s="63">
        <v>68</v>
      </c>
      <c r="B77" s="24">
        <v>33493</v>
      </c>
      <c r="C77" s="27" t="s">
        <v>437</v>
      </c>
      <c r="D77" s="25">
        <v>87</v>
      </c>
      <c r="E77" s="25">
        <v>3940</v>
      </c>
      <c r="F77" s="25">
        <v>4600</v>
      </c>
      <c r="G77" s="25">
        <v>5473</v>
      </c>
      <c r="H77" s="25">
        <v>3940</v>
      </c>
      <c r="I77" s="25">
        <v>4600</v>
      </c>
      <c r="J77" s="25">
        <v>5473</v>
      </c>
      <c r="L77" s="57"/>
      <c r="M77" s="57"/>
      <c r="N77" s="57"/>
    </row>
    <row r="78" spans="1:14" s="29" customFormat="1" ht="12" customHeight="1">
      <c r="A78" s="63">
        <v>69</v>
      </c>
      <c r="B78" s="21">
        <v>33121</v>
      </c>
      <c r="C78" s="23" t="s">
        <v>429</v>
      </c>
      <c r="D78" s="33">
        <v>32</v>
      </c>
      <c r="E78" s="33">
        <v>3199</v>
      </c>
      <c r="F78" s="33">
        <v>3592</v>
      </c>
      <c r="G78" s="33">
        <v>4377</v>
      </c>
      <c r="H78" s="33">
        <v>3199</v>
      </c>
      <c r="I78" s="33">
        <v>3592</v>
      </c>
      <c r="J78" s="33">
        <v>4377</v>
      </c>
      <c r="L78" s="57"/>
      <c r="M78" s="57"/>
      <c r="N78" s="57"/>
    </row>
    <row r="79" spans="1:14" s="29" customFormat="1" ht="12" customHeight="1">
      <c r="A79" s="63">
        <v>70</v>
      </c>
      <c r="B79" s="24">
        <v>31711</v>
      </c>
      <c r="C79" s="27" t="s">
        <v>421</v>
      </c>
      <c r="D79" s="25">
        <v>55</v>
      </c>
      <c r="E79" s="25">
        <v>2126</v>
      </c>
      <c r="F79" s="25">
        <v>2576</v>
      </c>
      <c r="G79" s="25">
        <v>4240</v>
      </c>
      <c r="H79" s="25">
        <v>2126</v>
      </c>
      <c r="I79" s="25">
        <v>2576</v>
      </c>
      <c r="J79" s="25">
        <v>4240</v>
      </c>
      <c r="L79" s="57"/>
      <c r="M79" s="57"/>
      <c r="N79" s="57"/>
    </row>
    <row r="80" spans="1:14" s="29" customFormat="1" ht="12" customHeight="1">
      <c r="A80" s="63">
        <v>71</v>
      </c>
      <c r="B80" s="21">
        <v>31593</v>
      </c>
      <c r="C80" s="23" t="s">
        <v>419</v>
      </c>
      <c r="D80" s="33">
        <v>129</v>
      </c>
      <c r="E80" s="33">
        <v>3436</v>
      </c>
      <c r="F80" s="33">
        <v>3859</v>
      </c>
      <c r="G80" s="33">
        <v>4719</v>
      </c>
      <c r="H80" s="33">
        <v>3479</v>
      </c>
      <c r="I80" s="33">
        <v>3948</v>
      </c>
      <c r="J80" s="33">
        <v>5130</v>
      </c>
      <c r="L80" s="57"/>
      <c r="M80" s="57"/>
      <c r="N80" s="57"/>
    </row>
    <row r="81" spans="1:14" s="29" customFormat="1" ht="12" customHeight="1">
      <c r="A81" s="63">
        <v>72</v>
      </c>
      <c r="B81" s="24">
        <v>35121</v>
      </c>
      <c r="C81" s="27" t="s">
        <v>243</v>
      </c>
      <c r="D81" s="25">
        <v>38</v>
      </c>
      <c r="E81" s="25">
        <v>3727</v>
      </c>
      <c r="F81" s="25">
        <v>4267</v>
      </c>
      <c r="G81" s="25">
        <v>4800</v>
      </c>
      <c r="H81" s="25">
        <v>3950</v>
      </c>
      <c r="I81" s="25">
        <v>4449</v>
      </c>
      <c r="J81" s="25">
        <v>4958</v>
      </c>
      <c r="L81" s="57"/>
      <c r="M81" s="57"/>
      <c r="N81" s="57"/>
    </row>
    <row r="82" spans="1:14" s="29" customFormat="1" ht="12" customHeight="1">
      <c r="A82" s="63">
        <v>73</v>
      </c>
      <c r="B82" s="21">
        <v>33461</v>
      </c>
      <c r="C82" s="23" t="s">
        <v>568</v>
      </c>
      <c r="D82" s="33">
        <v>189</v>
      </c>
      <c r="E82" s="33">
        <v>2800</v>
      </c>
      <c r="F82" s="33">
        <v>3500</v>
      </c>
      <c r="G82" s="33">
        <v>4203</v>
      </c>
      <c r="H82" s="33">
        <v>3150</v>
      </c>
      <c r="I82" s="33">
        <v>3758</v>
      </c>
      <c r="J82" s="33">
        <v>4669</v>
      </c>
      <c r="L82" s="57"/>
      <c r="M82" s="57"/>
      <c r="N82" s="57"/>
    </row>
    <row r="83" spans="1:14" s="29" customFormat="1" ht="12" customHeight="1">
      <c r="A83" s="63">
        <v>74</v>
      </c>
      <c r="B83" s="24">
        <v>33491</v>
      </c>
      <c r="C83" s="27" t="s">
        <v>134</v>
      </c>
      <c r="D83" s="25">
        <v>750</v>
      </c>
      <c r="E83" s="25">
        <v>2268</v>
      </c>
      <c r="F83" s="25">
        <v>2950</v>
      </c>
      <c r="G83" s="25">
        <v>3994</v>
      </c>
      <c r="H83" s="25">
        <v>2423</v>
      </c>
      <c r="I83" s="25">
        <v>3109</v>
      </c>
      <c r="J83" s="25">
        <v>4090</v>
      </c>
      <c r="L83" s="57"/>
      <c r="M83" s="57"/>
      <c r="N83" s="57"/>
    </row>
    <row r="84" spans="1:14" s="29" customFormat="1" ht="12" customHeight="1">
      <c r="A84" s="63">
        <v>75</v>
      </c>
      <c r="B84" s="21">
        <v>31213</v>
      </c>
      <c r="C84" s="23" t="s">
        <v>413</v>
      </c>
      <c r="D84" s="33">
        <v>72</v>
      </c>
      <c r="E84" s="33">
        <v>7620</v>
      </c>
      <c r="F84" s="33">
        <v>9519</v>
      </c>
      <c r="G84" s="33">
        <v>11388</v>
      </c>
      <c r="H84" s="33">
        <v>10942</v>
      </c>
      <c r="I84" s="33">
        <v>13941</v>
      </c>
      <c r="J84" s="33">
        <v>17232</v>
      </c>
      <c r="L84" s="57"/>
      <c r="M84" s="57"/>
      <c r="N84" s="57"/>
    </row>
    <row r="85" spans="1:14" s="29" customFormat="1" ht="12" customHeight="1">
      <c r="A85" s="63">
        <v>76</v>
      </c>
      <c r="B85" s="24">
        <v>31151</v>
      </c>
      <c r="C85" s="27" t="s">
        <v>402</v>
      </c>
      <c r="D85" s="25">
        <v>583</v>
      </c>
      <c r="E85" s="25">
        <v>2784</v>
      </c>
      <c r="F85" s="25">
        <v>3550</v>
      </c>
      <c r="G85" s="25">
        <v>4000</v>
      </c>
      <c r="H85" s="25">
        <v>2807</v>
      </c>
      <c r="I85" s="25">
        <v>3550</v>
      </c>
      <c r="J85" s="25">
        <v>4055</v>
      </c>
      <c r="L85" s="57"/>
      <c r="M85" s="57"/>
      <c r="N85" s="57"/>
    </row>
    <row r="86" spans="1:14" s="29" customFormat="1" ht="12" customHeight="1">
      <c r="A86" s="63">
        <v>77</v>
      </c>
      <c r="B86" s="21">
        <v>33225</v>
      </c>
      <c r="C86" s="23" t="s">
        <v>132</v>
      </c>
      <c r="D86" s="33">
        <v>33</v>
      </c>
      <c r="E86" s="33">
        <v>3132</v>
      </c>
      <c r="F86" s="33">
        <v>4000</v>
      </c>
      <c r="G86" s="33">
        <v>5000</v>
      </c>
      <c r="H86" s="33">
        <v>3132</v>
      </c>
      <c r="I86" s="33">
        <v>4153</v>
      </c>
      <c r="J86" s="33">
        <v>5500</v>
      </c>
      <c r="L86" s="57"/>
      <c r="M86" s="57"/>
      <c r="N86" s="57"/>
    </row>
    <row r="87" spans="1:14" s="29" customFormat="1" ht="12" customHeight="1">
      <c r="A87" s="63">
        <v>78</v>
      </c>
      <c r="B87" s="24">
        <v>33224</v>
      </c>
      <c r="C87" s="27" t="s">
        <v>131</v>
      </c>
      <c r="D87" s="25">
        <v>47</v>
      </c>
      <c r="E87" s="25">
        <v>3382</v>
      </c>
      <c r="F87" s="25">
        <v>3720</v>
      </c>
      <c r="G87" s="25">
        <v>4249</v>
      </c>
      <c r="H87" s="25">
        <v>3382</v>
      </c>
      <c r="I87" s="25">
        <v>3770</v>
      </c>
      <c r="J87" s="25">
        <v>4249</v>
      </c>
      <c r="L87" s="57"/>
      <c r="M87" s="57"/>
      <c r="N87" s="57"/>
    </row>
    <row r="88" spans="1:14" s="29" customFormat="1" ht="12" customHeight="1">
      <c r="A88" s="63">
        <v>79</v>
      </c>
      <c r="B88" s="21">
        <v>33492</v>
      </c>
      <c r="C88" s="23" t="s">
        <v>135</v>
      </c>
      <c r="D88" s="33">
        <v>712</v>
      </c>
      <c r="E88" s="33">
        <v>2510</v>
      </c>
      <c r="F88" s="33">
        <v>3400</v>
      </c>
      <c r="G88" s="33">
        <v>4880</v>
      </c>
      <c r="H88" s="33">
        <v>2575</v>
      </c>
      <c r="I88" s="33">
        <v>3496</v>
      </c>
      <c r="J88" s="33">
        <v>5000</v>
      </c>
      <c r="L88" s="57"/>
      <c r="M88" s="57"/>
      <c r="N88" s="57"/>
    </row>
    <row r="89" spans="1:14" s="29" customFormat="1" ht="12" customHeight="1">
      <c r="A89" s="63">
        <v>80</v>
      </c>
      <c r="B89" s="24">
        <v>31574</v>
      </c>
      <c r="C89" s="27" t="s">
        <v>215</v>
      </c>
      <c r="D89" s="25">
        <v>846</v>
      </c>
      <c r="E89" s="25">
        <v>3130</v>
      </c>
      <c r="F89" s="25">
        <v>3642</v>
      </c>
      <c r="G89" s="25">
        <v>4200</v>
      </c>
      <c r="H89" s="25">
        <v>3147</v>
      </c>
      <c r="I89" s="25">
        <v>3651</v>
      </c>
      <c r="J89" s="25">
        <v>4260</v>
      </c>
      <c r="L89" s="57"/>
      <c r="M89" s="57"/>
      <c r="N89" s="57"/>
    </row>
    <row r="90" spans="1:14" s="29" customFormat="1" ht="12" customHeight="1">
      <c r="A90" s="63">
        <v>81</v>
      </c>
      <c r="B90" s="21">
        <v>31601</v>
      </c>
      <c r="C90" s="23" t="s">
        <v>122</v>
      </c>
      <c r="D90" s="33">
        <v>32</v>
      </c>
      <c r="E90" s="33">
        <v>3925</v>
      </c>
      <c r="F90" s="33">
        <v>4347</v>
      </c>
      <c r="G90" s="33">
        <v>4646</v>
      </c>
      <c r="H90" s="33">
        <v>3974</v>
      </c>
      <c r="I90" s="33">
        <v>4347</v>
      </c>
      <c r="J90" s="33">
        <v>4646</v>
      </c>
      <c r="L90" s="57"/>
      <c r="M90" s="57"/>
      <c r="N90" s="57"/>
    </row>
    <row r="91" spans="1:14" s="29" customFormat="1" ht="12" customHeight="1">
      <c r="A91" s="63">
        <v>82</v>
      </c>
      <c r="B91" s="24">
        <v>33232</v>
      </c>
      <c r="C91" s="27" t="s">
        <v>433</v>
      </c>
      <c r="D91" s="25">
        <v>91</v>
      </c>
      <c r="E91" s="25">
        <v>4000</v>
      </c>
      <c r="F91" s="25">
        <v>4510</v>
      </c>
      <c r="G91" s="25">
        <v>5200</v>
      </c>
      <c r="H91" s="25">
        <v>4070</v>
      </c>
      <c r="I91" s="25">
        <v>4510</v>
      </c>
      <c r="J91" s="25">
        <v>5248</v>
      </c>
      <c r="L91" s="57"/>
      <c r="M91" s="57"/>
      <c r="N91" s="57"/>
    </row>
    <row r="92" spans="1:14" s="29" customFormat="1" ht="12" customHeight="1">
      <c r="A92" s="63">
        <v>83</v>
      </c>
      <c r="B92" s="21">
        <v>31175</v>
      </c>
      <c r="C92" s="23" t="s">
        <v>407</v>
      </c>
      <c r="D92" s="33">
        <v>45</v>
      </c>
      <c r="E92" s="33">
        <v>2310</v>
      </c>
      <c r="F92" s="33">
        <v>3184</v>
      </c>
      <c r="G92" s="33">
        <v>4000</v>
      </c>
      <c r="H92" s="33">
        <v>3145</v>
      </c>
      <c r="I92" s="33">
        <v>3641</v>
      </c>
      <c r="J92" s="33">
        <v>4290</v>
      </c>
      <c r="L92" s="57"/>
      <c r="M92" s="57"/>
      <c r="N92" s="57"/>
    </row>
    <row r="93" spans="1:14" s="29" customFormat="1" ht="12" customHeight="1">
      <c r="A93" s="63">
        <v>84</v>
      </c>
      <c r="B93" s="24">
        <v>33613</v>
      </c>
      <c r="C93" s="27" t="s">
        <v>440</v>
      </c>
      <c r="D93" s="25">
        <v>31</v>
      </c>
      <c r="E93" s="25">
        <v>2400</v>
      </c>
      <c r="F93" s="25">
        <v>3200</v>
      </c>
      <c r="G93" s="25">
        <v>4900</v>
      </c>
      <c r="H93" s="25">
        <v>2621</v>
      </c>
      <c r="I93" s="25">
        <v>3866</v>
      </c>
      <c r="J93" s="25">
        <v>4900</v>
      </c>
      <c r="L93" s="57"/>
      <c r="M93" s="57"/>
      <c r="N93" s="57"/>
    </row>
    <row r="94" spans="1:14" ht="12" customHeight="1">
      <c r="A94" s="63">
        <v>85</v>
      </c>
      <c r="B94" s="21">
        <v>31597</v>
      </c>
      <c r="C94" s="23" t="s">
        <v>420</v>
      </c>
      <c r="D94" s="33">
        <v>203</v>
      </c>
      <c r="E94" s="33">
        <v>3101</v>
      </c>
      <c r="F94" s="33">
        <v>3808</v>
      </c>
      <c r="G94" s="33">
        <v>4233</v>
      </c>
      <c r="H94" s="33">
        <v>3103</v>
      </c>
      <c r="I94" s="33">
        <v>3837</v>
      </c>
      <c r="J94" s="33">
        <v>4251</v>
      </c>
      <c r="K94" s="29"/>
    </row>
    <row r="95" spans="1:14" ht="12" customHeight="1">
      <c r="A95" s="63">
        <v>86</v>
      </c>
      <c r="B95" s="24">
        <v>31573</v>
      </c>
      <c r="C95" s="27" t="s">
        <v>120</v>
      </c>
      <c r="D95" s="25">
        <v>136</v>
      </c>
      <c r="E95" s="25">
        <v>2152</v>
      </c>
      <c r="F95" s="25">
        <v>2732</v>
      </c>
      <c r="G95" s="25">
        <v>3383</v>
      </c>
      <c r="H95" s="25">
        <v>2962</v>
      </c>
      <c r="I95" s="25">
        <v>3472</v>
      </c>
      <c r="J95" s="25">
        <v>4007</v>
      </c>
      <c r="K95" s="29"/>
    </row>
    <row r="96" spans="1:14" ht="12" customHeight="1">
      <c r="A96" s="63">
        <v>87</v>
      </c>
      <c r="B96" s="21">
        <v>33312</v>
      </c>
      <c r="C96" s="23" t="s">
        <v>240</v>
      </c>
      <c r="D96" s="33">
        <v>148</v>
      </c>
      <c r="E96" s="33">
        <v>2585</v>
      </c>
      <c r="F96" s="33">
        <v>3023</v>
      </c>
      <c r="G96" s="33">
        <v>3440</v>
      </c>
      <c r="H96" s="33">
        <v>2825</v>
      </c>
      <c r="I96" s="33">
        <v>3200</v>
      </c>
      <c r="J96" s="33">
        <v>3981</v>
      </c>
      <c r="K96" s="29"/>
    </row>
    <row r="97" spans="1:11" ht="12" customHeight="1">
      <c r="A97" s="63">
        <v>88</v>
      </c>
      <c r="B97" s="26">
        <v>4</v>
      </c>
      <c r="C97" s="69" t="s">
        <v>144</v>
      </c>
      <c r="D97" s="25"/>
      <c r="E97" s="25"/>
      <c r="F97" s="25"/>
      <c r="G97" s="25"/>
      <c r="H97" s="25"/>
      <c r="I97" s="25"/>
      <c r="J97" s="25"/>
      <c r="K97" s="29"/>
    </row>
    <row r="98" spans="1:11" ht="12" customHeight="1">
      <c r="A98" s="63">
        <v>89</v>
      </c>
      <c r="B98" s="21">
        <v>43115</v>
      </c>
      <c r="C98" s="23" t="s">
        <v>462</v>
      </c>
      <c r="D98" s="33">
        <v>60</v>
      </c>
      <c r="E98" s="33">
        <v>2050</v>
      </c>
      <c r="F98" s="33">
        <v>2650</v>
      </c>
      <c r="G98" s="33">
        <v>3335</v>
      </c>
      <c r="H98" s="33">
        <v>2270</v>
      </c>
      <c r="I98" s="33">
        <v>2765</v>
      </c>
      <c r="J98" s="33">
        <v>3430</v>
      </c>
      <c r="K98" s="29"/>
    </row>
    <row r="99" spans="1:11" ht="12" customHeight="1">
      <c r="A99" s="63">
        <v>90</v>
      </c>
      <c r="B99" s="24">
        <v>42246</v>
      </c>
      <c r="C99" s="27" t="s">
        <v>456</v>
      </c>
      <c r="D99" s="25">
        <v>42</v>
      </c>
      <c r="E99" s="25">
        <v>2784</v>
      </c>
      <c r="F99" s="25">
        <v>3072</v>
      </c>
      <c r="G99" s="25">
        <v>3518</v>
      </c>
      <c r="H99" s="25">
        <v>2898</v>
      </c>
      <c r="I99" s="25">
        <v>3106</v>
      </c>
      <c r="J99" s="25">
        <v>3555</v>
      </c>
      <c r="K99" s="29"/>
    </row>
    <row r="100" spans="1:11" ht="12" customHeight="1">
      <c r="A100" s="63">
        <v>91</v>
      </c>
      <c r="B100" s="21">
        <v>42245</v>
      </c>
      <c r="C100" s="23" t="s">
        <v>455</v>
      </c>
      <c r="D100" s="33">
        <v>630</v>
      </c>
      <c r="E100" s="33">
        <v>2470</v>
      </c>
      <c r="F100" s="33">
        <v>3014</v>
      </c>
      <c r="G100" s="33">
        <v>3800</v>
      </c>
      <c r="H100" s="33">
        <v>2550</v>
      </c>
      <c r="I100" s="33">
        <v>3088</v>
      </c>
      <c r="J100" s="33">
        <v>3864</v>
      </c>
      <c r="K100" s="29"/>
    </row>
    <row r="101" spans="1:11" ht="12" customHeight="1">
      <c r="A101" s="63">
        <v>92</v>
      </c>
      <c r="B101" s="24">
        <v>43112</v>
      </c>
      <c r="C101" s="27" t="s">
        <v>459</v>
      </c>
      <c r="D101" s="25">
        <v>170</v>
      </c>
      <c r="E101" s="25">
        <v>2500</v>
      </c>
      <c r="F101" s="25">
        <v>3017</v>
      </c>
      <c r="G101" s="25">
        <v>3845</v>
      </c>
      <c r="H101" s="25">
        <v>2550</v>
      </c>
      <c r="I101" s="25">
        <v>3095</v>
      </c>
      <c r="J101" s="25">
        <v>3915</v>
      </c>
      <c r="K101" s="29"/>
    </row>
    <row r="102" spans="1:11" ht="12" customHeight="1">
      <c r="A102" s="63">
        <v>93</v>
      </c>
      <c r="B102" s="21">
        <v>4412</v>
      </c>
      <c r="C102" s="23" t="s">
        <v>557</v>
      </c>
      <c r="D102" s="33">
        <v>419</v>
      </c>
      <c r="E102" s="33">
        <v>1533</v>
      </c>
      <c r="F102" s="33">
        <v>1650</v>
      </c>
      <c r="G102" s="33">
        <v>2084</v>
      </c>
      <c r="H102" s="33">
        <v>1711</v>
      </c>
      <c r="I102" s="33">
        <v>2091</v>
      </c>
      <c r="J102" s="33">
        <v>2685</v>
      </c>
      <c r="K102" s="29"/>
    </row>
    <row r="103" spans="1:11" ht="12" customHeight="1">
      <c r="A103" s="63">
        <v>94</v>
      </c>
      <c r="B103" s="24">
        <v>43221</v>
      </c>
      <c r="C103" s="27" t="s">
        <v>469</v>
      </c>
      <c r="D103" s="25">
        <v>63</v>
      </c>
      <c r="E103" s="25">
        <v>2450</v>
      </c>
      <c r="F103" s="25">
        <v>3000</v>
      </c>
      <c r="G103" s="25">
        <v>3462</v>
      </c>
      <c r="H103" s="25">
        <v>2516</v>
      </c>
      <c r="I103" s="25">
        <v>3012</v>
      </c>
      <c r="J103" s="25">
        <v>3520</v>
      </c>
      <c r="K103" s="29"/>
    </row>
    <row r="104" spans="1:11" ht="12" customHeight="1">
      <c r="A104" s="63">
        <v>95</v>
      </c>
      <c r="B104" s="21">
        <v>41101</v>
      </c>
      <c r="C104" s="23" t="s">
        <v>448</v>
      </c>
      <c r="D104" s="33">
        <v>485</v>
      </c>
      <c r="E104" s="33">
        <v>2274</v>
      </c>
      <c r="F104" s="33">
        <v>2964</v>
      </c>
      <c r="G104" s="33">
        <v>3700</v>
      </c>
      <c r="H104" s="33">
        <v>2323</v>
      </c>
      <c r="I104" s="33">
        <v>3010</v>
      </c>
      <c r="J104" s="33">
        <v>3760</v>
      </c>
    </row>
    <row r="105" spans="1:11" ht="12" customHeight="1">
      <c r="A105" s="63">
        <v>96</v>
      </c>
      <c r="B105" s="24">
        <v>40000</v>
      </c>
      <c r="C105" s="27" t="s">
        <v>145</v>
      </c>
      <c r="D105" s="25">
        <v>173</v>
      </c>
      <c r="E105" s="25">
        <v>3006</v>
      </c>
      <c r="F105" s="25">
        <v>3691</v>
      </c>
      <c r="G105" s="25">
        <v>4739</v>
      </c>
      <c r="H105" s="25">
        <v>3105</v>
      </c>
      <c r="I105" s="25">
        <v>3826</v>
      </c>
      <c r="J105" s="25">
        <v>4781</v>
      </c>
    </row>
    <row r="106" spans="1:11" ht="12" customHeight="1">
      <c r="A106" s="63">
        <v>97</v>
      </c>
      <c r="B106" s="21">
        <v>42244</v>
      </c>
      <c r="C106" s="23" t="s">
        <v>454</v>
      </c>
      <c r="D106" s="33">
        <v>78</v>
      </c>
      <c r="E106" s="33">
        <v>2500</v>
      </c>
      <c r="F106" s="33">
        <v>2999</v>
      </c>
      <c r="G106" s="33">
        <v>3697</v>
      </c>
      <c r="H106" s="33">
        <v>2500</v>
      </c>
      <c r="I106" s="33">
        <v>2999</v>
      </c>
      <c r="J106" s="33">
        <v>3697</v>
      </c>
    </row>
    <row r="107" spans="1:11" ht="12" customHeight="1">
      <c r="A107" s="63">
        <v>98</v>
      </c>
      <c r="B107" s="24">
        <v>44121</v>
      </c>
      <c r="C107" s="27" t="s">
        <v>474</v>
      </c>
      <c r="D107" s="25">
        <v>79</v>
      </c>
      <c r="E107" s="25">
        <v>2121</v>
      </c>
      <c r="F107" s="25">
        <v>2432</v>
      </c>
      <c r="G107" s="25">
        <v>2952</v>
      </c>
      <c r="H107" s="25">
        <v>2304</v>
      </c>
      <c r="I107" s="25">
        <v>2872</v>
      </c>
      <c r="J107" s="25">
        <v>4016</v>
      </c>
    </row>
    <row r="108" spans="1:11" ht="12" customHeight="1">
      <c r="A108" s="63">
        <v>99</v>
      </c>
      <c r="B108" s="21">
        <v>41201</v>
      </c>
      <c r="C108" s="23" t="s">
        <v>146</v>
      </c>
      <c r="D108" s="33">
        <v>82</v>
      </c>
      <c r="E108" s="33">
        <v>3900</v>
      </c>
      <c r="F108" s="33">
        <v>5062</v>
      </c>
      <c r="G108" s="33">
        <v>6473</v>
      </c>
      <c r="H108" s="33">
        <v>4000</v>
      </c>
      <c r="I108" s="33">
        <v>5182</v>
      </c>
      <c r="J108" s="33">
        <v>6473</v>
      </c>
    </row>
    <row r="109" spans="1:11" ht="12" customHeight="1">
      <c r="A109" s="63">
        <v>100</v>
      </c>
      <c r="B109" s="24">
        <v>43231</v>
      </c>
      <c r="C109" s="27" t="s">
        <v>471</v>
      </c>
      <c r="D109" s="25">
        <v>344</v>
      </c>
      <c r="E109" s="25">
        <v>2662</v>
      </c>
      <c r="F109" s="25">
        <v>3153</v>
      </c>
      <c r="G109" s="25">
        <v>3820</v>
      </c>
      <c r="H109" s="25">
        <v>2701</v>
      </c>
      <c r="I109" s="25">
        <v>3206</v>
      </c>
      <c r="J109" s="25">
        <v>3821</v>
      </c>
    </row>
    <row r="110" spans="1:11" ht="12" customHeight="1">
      <c r="A110" s="63">
        <v>101</v>
      </c>
      <c r="B110" s="21">
        <v>43211</v>
      </c>
      <c r="C110" s="23" t="s">
        <v>467</v>
      </c>
      <c r="D110" s="33">
        <v>32</v>
      </c>
      <c r="E110" s="33">
        <v>2176</v>
      </c>
      <c r="F110" s="33">
        <v>2840</v>
      </c>
      <c r="G110" s="33">
        <v>3238</v>
      </c>
      <c r="H110" s="33">
        <v>2539</v>
      </c>
      <c r="I110" s="33">
        <v>2840</v>
      </c>
      <c r="J110" s="33">
        <v>3337</v>
      </c>
    </row>
    <row r="111" spans="1:11" ht="12" customHeight="1">
      <c r="A111" s="63">
        <v>102</v>
      </c>
      <c r="B111" s="24">
        <v>43212</v>
      </c>
      <c r="C111" s="27" t="s">
        <v>468</v>
      </c>
      <c r="D111" s="25">
        <v>74</v>
      </c>
      <c r="E111" s="25">
        <v>1759</v>
      </c>
      <c r="F111" s="25">
        <v>2314</v>
      </c>
      <c r="G111" s="25">
        <v>2833</v>
      </c>
      <c r="H111" s="25">
        <v>1839</v>
      </c>
      <c r="I111" s="25">
        <v>2470</v>
      </c>
      <c r="J111" s="25">
        <v>3031</v>
      </c>
    </row>
    <row r="112" spans="1:11" ht="12" customHeight="1">
      <c r="A112" s="63">
        <v>103</v>
      </c>
      <c r="B112" s="20">
        <v>5</v>
      </c>
      <c r="C112" s="67" t="s">
        <v>151</v>
      </c>
      <c r="D112" s="33"/>
      <c r="E112" s="33"/>
      <c r="F112" s="33"/>
      <c r="G112" s="33"/>
      <c r="H112" s="33"/>
      <c r="I112" s="33"/>
      <c r="J112" s="33"/>
    </row>
    <row r="113" spans="1:10" ht="12" customHeight="1">
      <c r="A113" s="63">
        <v>104</v>
      </c>
      <c r="B113" s="24">
        <v>51950</v>
      </c>
      <c r="C113" s="27" t="s">
        <v>483</v>
      </c>
      <c r="D113" s="25">
        <v>52</v>
      </c>
      <c r="E113" s="25">
        <v>3002</v>
      </c>
      <c r="F113" s="25">
        <v>3402</v>
      </c>
      <c r="G113" s="25">
        <v>3724</v>
      </c>
      <c r="H113" s="25">
        <v>3489</v>
      </c>
      <c r="I113" s="25">
        <v>3841</v>
      </c>
      <c r="J113" s="25">
        <v>4373</v>
      </c>
    </row>
    <row r="114" spans="1:10" ht="12" customHeight="1">
      <c r="A114" s="63">
        <v>105</v>
      </c>
      <c r="B114" s="21">
        <v>54142</v>
      </c>
      <c r="C114" s="23" t="s">
        <v>167</v>
      </c>
      <c r="D114" s="33">
        <v>44</v>
      </c>
      <c r="E114" s="33">
        <v>2775</v>
      </c>
      <c r="F114" s="33">
        <v>3739</v>
      </c>
      <c r="G114" s="33">
        <v>4376</v>
      </c>
      <c r="H114" s="33">
        <v>3117</v>
      </c>
      <c r="I114" s="33">
        <v>3762</v>
      </c>
      <c r="J114" s="33">
        <v>4376</v>
      </c>
    </row>
    <row r="115" spans="1:10" ht="12" customHeight="1">
      <c r="A115" s="63">
        <v>106</v>
      </c>
      <c r="B115" s="24">
        <v>54141</v>
      </c>
      <c r="C115" s="27" t="s">
        <v>166</v>
      </c>
      <c r="D115" s="25">
        <v>32</v>
      </c>
      <c r="E115" s="25">
        <v>2687</v>
      </c>
      <c r="F115" s="25">
        <v>3142</v>
      </c>
      <c r="G115" s="25">
        <v>4322</v>
      </c>
      <c r="H115" s="25">
        <v>3253</v>
      </c>
      <c r="I115" s="25">
        <v>3862</v>
      </c>
      <c r="J115" s="25">
        <v>4539</v>
      </c>
    </row>
    <row r="116" spans="1:10" ht="12" customHeight="1">
      <c r="A116" s="63">
        <v>107</v>
      </c>
      <c r="B116" s="21">
        <v>51131</v>
      </c>
      <c r="C116" s="23" t="s">
        <v>475</v>
      </c>
      <c r="D116" s="33">
        <v>101</v>
      </c>
      <c r="E116" s="33">
        <v>2777</v>
      </c>
      <c r="F116" s="33">
        <v>2976</v>
      </c>
      <c r="G116" s="33">
        <v>3408</v>
      </c>
      <c r="H116" s="33">
        <v>2777</v>
      </c>
      <c r="I116" s="33">
        <v>2976</v>
      </c>
      <c r="J116" s="33">
        <v>3408</v>
      </c>
    </row>
    <row r="117" spans="1:10" ht="12" customHeight="1">
      <c r="A117" s="63">
        <v>108</v>
      </c>
      <c r="B117" s="24">
        <v>5112</v>
      </c>
      <c r="C117" s="27" t="s">
        <v>558</v>
      </c>
      <c r="D117" s="25">
        <v>39</v>
      </c>
      <c r="E117" s="25">
        <v>3039</v>
      </c>
      <c r="F117" s="25">
        <v>3825</v>
      </c>
      <c r="G117" s="25">
        <v>4393</v>
      </c>
      <c r="H117" s="25">
        <v>3039</v>
      </c>
      <c r="I117" s="25">
        <v>3825</v>
      </c>
      <c r="J117" s="25">
        <v>4393</v>
      </c>
    </row>
    <row r="118" spans="1:10" ht="12" customHeight="1">
      <c r="A118" s="63">
        <v>109</v>
      </c>
      <c r="B118" s="20">
        <v>7</v>
      </c>
      <c r="C118" s="67" t="s">
        <v>171</v>
      </c>
      <c r="D118" s="33"/>
      <c r="E118" s="33"/>
      <c r="F118" s="33"/>
      <c r="G118" s="33"/>
      <c r="H118" s="33"/>
      <c r="I118" s="33"/>
      <c r="J118" s="33"/>
    </row>
    <row r="119" spans="1:10" ht="12" customHeight="1">
      <c r="A119" s="63">
        <v>110</v>
      </c>
      <c r="B119" s="24">
        <v>72310</v>
      </c>
      <c r="C119" s="27" t="s">
        <v>174</v>
      </c>
      <c r="D119" s="25">
        <v>38</v>
      </c>
      <c r="E119" s="25">
        <v>2754</v>
      </c>
      <c r="F119" s="25">
        <v>3275</v>
      </c>
      <c r="G119" s="25">
        <v>3961</v>
      </c>
      <c r="H119" s="25">
        <v>2754</v>
      </c>
      <c r="I119" s="25">
        <v>3275</v>
      </c>
      <c r="J119" s="25">
        <v>3961</v>
      </c>
    </row>
    <row r="120" spans="1:10" ht="12" customHeight="1">
      <c r="A120" s="63">
        <v>111</v>
      </c>
      <c r="B120" s="21">
        <v>72000</v>
      </c>
      <c r="C120" s="23" t="s">
        <v>220</v>
      </c>
      <c r="D120" s="33">
        <v>49</v>
      </c>
      <c r="E120" s="33">
        <v>2245</v>
      </c>
      <c r="F120" s="33">
        <v>3230</v>
      </c>
      <c r="G120" s="33">
        <v>4102</v>
      </c>
      <c r="H120" s="33">
        <v>2245</v>
      </c>
      <c r="I120" s="33">
        <v>3402</v>
      </c>
      <c r="J120" s="33">
        <v>4240</v>
      </c>
    </row>
    <row r="121" spans="1:10" ht="12" customHeight="1">
      <c r="A121" s="63">
        <v>112</v>
      </c>
      <c r="B121" s="26">
        <v>8</v>
      </c>
      <c r="C121" s="69" t="s">
        <v>222</v>
      </c>
      <c r="D121" s="25"/>
      <c r="E121" s="25"/>
      <c r="F121" s="25"/>
      <c r="G121" s="25"/>
      <c r="H121" s="25"/>
      <c r="I121" s="25"/>
      <c r="J121" s="25"/>
    </row>
    <row r="122" spans="1:10" ht="12" customHeight="1">
      <c r="A122" s="63">
        <v>113</v>
      </c>
      <c r="B122" s="21">
        <v>83311</v>
      </c>
      <c r="C122" s="23" t="s">
        <v>183</v>
      </c>
      <c r="D122" s="33">
        <v>3469</v>
      </c>
      <c r="E122" s="33">
        <v>2243</v>
      </c>
      <c r="F122" s="33">
        <v>2755</v>
      </c>
      <c r="G122" s="33">
        <v>3313</v>
      </c>
      <c r="H122" s="33">
        <v>3629</v>
      </c>
      <c r="I122" s="33">
        <v>4440</v>
      </c>
      <c r="J122" s="33">
        <v>5326</v>
      </c>
    </row>
    <row r="123" spans="1:10" ht="12" customHeight="1">
      <c r="A123" s="63">
        <v>114</v>
      </c>
      <c r="B123" s="24">
        <v>83222</v>
      </c>
      <c r="C123" s="27" t="s">
        <v>181</v>
      </c>
      <c r="D123" s="25">
        <v>42</v>
      </c>
      <c r="E123" s="25">
        <v>1950</v>
      </c>
      <c r="F123" s="25">
        <v>2150</v>
      </c>
      <c r="G123" s="25">
        <v>2250</v>
      </c>
      <c r="H123" s="25">
        <v>2000</v>
      </c>
      <c r="I123" s="25">
        <v>2150</v>
      </c>
      <c r="J123" s="25">
        <v>2500</v>
      </c>
    </row>
    <row r="124" spans="1:10" ht="12" customHeight="1">
      <c r="A124" s="63">
        <v>115</v>
      </c>
      <c r="B124" s="21">
        <v>83432</v>
      </c>
      <c r="C124" s="23" t="s">
        <v>187</v>
      </c>
      <c r="D124" s="33">
        <v>1338</v>
      </c>
      <c r="E124" s="33">
        <v>2898</v>
      </c>
      <c r="F124" s="33">
        <v>3075</v>
      </c>
      <c r="G124" s="33">
        <v>3257</v>
      </c>
      <c r="H124" s="33">
        <v>2898</v>
      </c>
      <c r="I124" s="33">
        <v>3075</v>
      </c>
      <c r="J124" s="33">
        <v>3257</v>
      </c>
    </row>
    <row r="125" spans="1:10" ht="12" customHeight="1">
      <c r="A125" s="63">
        <v>116</v>
      </c>
      <c r="B125" s="24">
        <v>83431</v>
      </c>
      <c r="C125" s="27" t="s">
        <v>186</v>
      </c>
      <c r="D125" s="25">
        <v>149</v>
      </c>
      <c r="E125" s="25">
        <v>3000</v>
      </c>
      <c r="F125" s="25">
        <v>3200</v>
      </c>
      <c r="G125" s="25">
        <v>4386</v>
      </c>
      <c r="H125" s="25">
        <v>4721</v>
      </c>
      <c r="I125" s="25">
        <v>5993</v>
      </c>
      <c r="J125" s="25">
        <v>7010</v>
      </c>
    </row>
    <row r="126" spans="1:10" ht="12" customHeight="1">
      <c r="A126" s="63">
        <v>117</v>
      </c>
      <c r="B126" s="21">
        <v>83441</v>
      </c>
      <c r="C126" s="23" t="s">
        <v>188</v>
      </c>
      <c r="D126" s="33">
        <v>80</v>
      </c>
      <c r="E126" s="33">
        <v>1470</v>
      </c>
      <c r="F126" s="33">
        <v>2000</v>
      </c>
      <c r="G126" s="33">
        <v>2339</v>
      </c>
      <c r="H126" s="33">
        <v>1800</v>
      </c>
      <c r="I126" s="33">
        <v>2146</v>
      </c>
      <c r="J126" s="33">
        <v>2661</v>
      </c>
    </row>
    <row r="127" spans="1:10" ht="12" customHeight="1">
      <c r="A127" s="63">
        <v>118</v>
      </c>
      <c r="B127" s="24">
        <v>83321</v>
      </c>
      <c r="C127" s="27" t="s">
        <v>184</v>
      </c>
      <c r="D127" s="25">
        <v>91</v>
      </c>
      <c r="E127" s="25">
        <v>1900</v>
      </c>
      <c r="F127" s="25">
        <v>2310</v>
      </c>
      <c r="G127" s="25">
        <v>2700</v>
      </c>
      <c r="H127" s="25">
        <v>1920</v>
      </c>
      <c r="I127" s="25">
        <v>2366</v>
      </c>
      <c r="J127" s="25">
        <v>3212</v>
      </c>
    </row>
    <row r="128" spans="1:10" ht="12" customHeight="1">
      <c r="A128" s="63">
        <v>119</v>
      </c>
      <c r="B128" s="21">
        <v>83211</v>
      </c>
      <c r="C128" s="23" t="s">
        <v>180</v>
      </c>
      <c r="D128" s="33">
        <v>39</v>
      </c>
      <c r="E128" s="33">
        <v>1400</v>
      </c>
      <c r="F128" s="33">
        <v>1400</v>
      </c>
      <c r="G128" s="33">
        <v>1650</v>
      </c>
      <c r="H128" s="33">
        <v>1400</v>
      </c>
      <c r="I128" s="33">
        <v>1550</v>
      </c>
      <c r="J128" s="33">
        <v>2000</v>
      </c>
    </row>
    <row r="129" spans="1:10" ht="12" customHeight="1">
      <c r="A129" s="63">
        <v>120</v>
      </c>
      <c r="B129" s="24">
        <v>81830</v>
      </c>
      <c r="C129" s="27" t="s">
        <v>179</v>
      </c>
      <c r="D129" s="25">
        <v>65</v>
      </c>
      <c r="E129" s="25">
        <v>1200</v>
      </c>
      <c r="F129" s="25">
        <v>1250</v>
      </c>
      <c r="G129" s="25">
        <v>1400</v>
      </c>
      <c r="H129" s="25">
        <v>1400</v>
      </c>
      <c r="I129" s="25">
        <v>1400</v>
      </c>
      <c r="J129" s="25">
        <v>1600</v>
      </c>
    </row>
    <row r="130" spans="1:10" ht="12" customHeight="1">
      <c r="A130" s="63">
        <v>121</v>
      </c>
      <c r="B130" s="21">
        <v>83501</v>
      </c>
      <c r="C130" s="23" t="s">
        <v>515</v>
      </c>
      <c r="D130" s="33">
        <v>35</v>
      </c>
      <c r="E130" s="33">
        <v>2800</v>
      </c>
      <c r="F130" s="33">
        <v>3000</v>
      </c>
      <c r="G130" s="33">
        <v>3800</v>
      </c>
      <c r="H130" s="33">
        <v>2800</v>
      </c>
      <c r="I130" s="33">
        <v>3000</v>
      </c>
      <c r="J130" s="33">
        <v>3800</v>
      </c>
    </row>
    <row r="131" spans="1:10" ht="12" customHeight="1">
      <c r="A131" s="63">
        <v>122</v>
      </c>
      <c r="B131" s="24">
        <v>83322</v>
      </c>
      <c r="C131" s="27" t="s">
        <v>185</v>
      </c>
      <c r="D131" s="25">
        <v>594</v>
      </c>
      <c r="E131" s="25">
        <v>2113</v>
      </c>
      <c r="F131" s="25">
        <v>2361</v>
      </c>
      <c r="G131" s="25">
        <v>2717</v>
      </c>
      <c r="H131" s="25">
        <v>2233</v>
      </c>
      <c r="I131" s="25">
        <v>2502</v>
      </c>
      <c r="J131" s="25">
        <v>3036</v>
      </c>
    </row>
    <row r="132" spans="1:10" ht="12" customHeight="1">
      <c r="A132" s="63">
        <v>123</v>
      </c>
      <c r="B132" s="21">
        <v>83223</v>
      </c>
      <c r="C132" s="23" t="s">
        <v>182</v>
      </c>
      <c r="D132" s="33">
        <v>237</v>
      </c>
      <c r="E132" s="33">
        <v>1700</v>
      </c>
      <c r="F132" s="33">
        <v>2046</v>
      </c>
      <c r="G132" s="33">
        <v>2700</v>
      </c>
      <c r="H132" s="33">
        <v>1727</v>
      </c>
      <c r="I132" s="33">
        <v>2500</v>
      </c>
      <c r="J132" s="33">
        <v>3262</v>
      </c>
    </row>
    <row r="133" spans="1:10" ht="12" customHeight="1">
      <c r="A133" s="63">
        <v>124</v>
      </c>
      <c r="B133" s="26">
        <v>9</v>
      </c>
      <c r="C133" s="69" t="s">
        <v>224</v>
      </c>
      <c r="D133" s="25"/>
      <c r="E133" s="25"/>
      <c r="F133" s="25"/>
      <c r="G133" s="25"/>
      <c r="H133" s="25"/>
      <c r="I133" s="25"/>
      <c r="J133" s="25"/>
    </row>
    <row r="134" spans="1:10" ht="12" customHeight="1">
      <c r="A134" s="63">
        <v>125</v>
      </c>
      <c r="B134" s="21">
        <v>93201</v>
      </c>
      <c r="C134" s="23" t="s">
        <v>194</v>
      </c>
      <c r="D134" s="33">
        <v>68</v>
      </c>
      <c r="E134" s="33">
        <v>660</v>
      </c>
      <c r="F134" s="33">
        <v>1451</v>
      </c>
      <c r="G134" s="33">
        <v>1800</v>
      </c>
      <c r="H134" s="33">
        <v>1500</v>
      </c>
      <c r="I134" s="33">
        <v>1687</v>
      </c>
      <c r="J134" s="33">
        <v>1993</v>
      </c>
    </row>
    <row r="135" spans="1:10" ht="12" customHeight="1">
      <c r="A135" s="63">
        <v>126</v>
      </c>
      <c r="B135" s="24">
        <v>93337</v>
      </c>
      <c r="C135" s="27" t="s">
        <v>522</v>
      </c>
      <c r="D135" s="25">
        <v>54</v>
      </c>
      <c r="E135" s="25">
        <v>1800</v>
      </c>
      <c r="F135" s="25">
        <v>2316</v>
      </c>
      <c r="G135" s="25">
        <v>2700</v>
      </c>
      <c r="H135" s="25">
        <v>1800</v>
      </c>
      <c r="I135" s="25">
        <v>2332</v>
      </c>
      <c r="J135" s="25">
        <v>2756</v>
      </c>
    </row>
    <row r="136" spans="1:10" ht="12" customHeight="1">
      <c r="A136" s="63">
        <v>127</v>
      </c>
      <c r="B136" s="21">
        <v>91131</v>
      </c>
      <c r="C136" s="23" t="s">
        <v>225</v>
      </c>
      <c r="D136" s="33">
        <v>55</v>
      </c>
      <c r="E136" s="33">
        <v>1570</v>
      </c>
      <c r="F136" s="33">
        <v>1600</v>
      </c>
      <c r="G136" s="33">
        <v>1800</v>
      </c>
      <c r="H136" s="33">
        <v>1570</v>
      </c>
      <c r="I136" s="33">
        <v>1750</v>
      </c>
      <c r="J136" s="33">
        <v>1900</v>
      </c>
    </row>
    <row r="137" spans="1:10" ht="12" customHeight="1">
      <c r="A137" s="63">
        <v>128</v>
      </c>
      <c r="B137" s="24">
        <v>93334</v>
      </c>
      <c r="C137" s="27" t="s">
        <v>195</v>
      </c>
      <c r="D137" s="25">
        <v>515</v>
      </c>
      <c r="E137" s="25">
        <v>1800</v>
      </c>
      <c r="F137" s="25">
        <v>2000</v>
      </c>
      <c r="G137" s="25">
        <v>2296</v>
      </c>
      <c r="H137" s="25">
        <v>2014</v>
      </c>
      <c r="I137" s="25">
        <v>2390</v>
      </c>
      <c r="J137" s="25">
        <v>2800</v>
      </c>
    </row>
  </sheetData>
  <autoFilter ref="B9:J137" xr:uid="{14F3932A-D9D5-4265-A23C-2B22CE73B3FD}"/>
  <sortState xmlns:xlrd2="http://schemas.microsoft.com/office/spreadsheetml/2017/richdata2" ref="B134:J137">
    <sortCondition ref="C134:C137"/>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B84 B86 B88 B90 B92 B94 B96 B98 B100 B102 B104 B106 B108 B110 B112 B114 B116 B118 B120 B122 B124 B126 B128 B130 B132 B134 B136">
    <cfRule type="duplicateValues" dxfId="23" priority="1"/>
  </conditionalFormatting>
  <hyperlinks>
    <hyperlink ref="L2" location="Contents!A1" display="Back to Contents" xr:uid="{F0D4D3DB-633D-4B6C-A71A-071F380404F0}"/>
    <hyperlink ref="M6" location="T4.4!B112" display="Svce &amp; Sales Wkrs" xr:uid="{85524412-3693-453C-BD68-48C05E31AE2D}"/>
    <hyperlink ref="M7" location="T4.4!B118" display="Craftsmen &amp; Rel Wkrs" xr:uid="{BE4D7DEB-7924-44CE-BB51-CC35D2D1B335}"/>
    <hyperlink ref="L7" location="T4.4!B63" display="Assoc. Prof &amp; Tech" xr:uid="{C8B3515C-B186-4264-B077-1DDC2E5C9F91}"/>
    <hyperlink ref="N6" location="T4.4!B133" display="Cleaners, Labourers &amp; Rel Wkrs" xr:uid="{36C2100A-65BE-4F73-A1A7-BA01E8C3DC75}"/>
    <hyperlink ref="L6" location="T4.4!B37" display="Professionals" xr:uid="{C57641BE-1350-488A-AE6D-F1903DA74E70}"/>
    <hyperlink ref="N5" location="T4.4!B121" display="Plant &amp; Mach. Op. &amp; Assem" xr:uid="{0A295647-D14E-4062-B9FA-8F6BE222D8DE}"/>
    <hyperlink ref="M5" location="T4.4!B97" display="Clerical Supp Wkrs" xr:uid="{219B9B20-A160-4A84-AF51-E29EBCB99627}"/>
    <hyperlink ref="L5" location="T4.4!B10" display="Managers" xr:uid="{9EDF2D07-9DEF-4D8D-86FF-C861E4C7328B}"/>
  </hyperlinks>
  <pageMargins left="0.05" right="0.05" top="0.5" bottom="0.5" header="0" footer="0"/>
  <pageSetup paperSize="9" orientation="portrait" verticalDpi="0" r:id="rId1"/>
  <headerFooter>
    <oddHeader>MEDIAN,  25TH  AND  75TH  PERCENTILES  OF  MONTHLY  BASIC  AND  GROSS  WAGES  OF  COMMON  OCCUPATIONS  BY  INDUSTRY</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D8DB3-C56F-4A82-A603-A36C45F814A5}">
  <dimension ref="A1:O83"/>
  <sheetViews>
    <sheetView showGridLines="0" zoomScaleNormal="100" workbookViewId="0">
      <pane ySplit="9" topLeftCell="A10" activePane="bottomLeft" state="frozen"/>
      <selection pane="bottomLeft" sqref="A1:J1"/>
    </sheetView>
  </sheetViews>
  <sheetFormatPr baseColWidth="10" defaultColWidth="10.83203125" defaultRowHeight="12" customHeight="1"/>
  <cols>
    <col min="1" max="1" width="4.5" customWidth="1"/>
    <col min="2" max="2" width="8.1640625" customWidth="1"/>
    <col min="3" max="3" width="60.83203125" style="72" customWidth="1"/>
    <col min="4" max="4" width="7.6640625" customWidth="1"/>
    <col min="5" max="5" width="8.6640625" customWidth="1"/>
    <col min="6" max="6" width="6.6640625" customWidth="1"/>
    <col min="7" max="8" width="8.6640625" customWidth="1"/>
    <col min="9" max="9" width="6.6640625" customWidth="1"/>
    <col min="10" max="10" width="8.6640625" customWidth="1"/>
    <col min="11" max="11" width="3" customWidth="1"/>
    <col min="12" max="12" width="14.33203125" style="57" customWidth="1"/>
    <col min="13" max="13" width="16.33203125" style="57" customWidth="1"/>
    <col min="14" max="14" width="23.5" style="57" customWidth="1"/>
  </cols>
  <sheetData>
    <row r="1" spans="1:15" s="3" customFormat="1" ht="12" customHeight="1">
      <c r="A1" s="89" t="s">
        <v>25</v>
      </c>
      <c r="B1" s="89"/>
      <c r="C1" s="89"/>
      <c r="D1" s="89"/>
      <c r="E1" s="89"/>
      <c r="F1" s="89"/>
      <c r="G1" s="89"/>
      <c r="H1" s="89"/>
      <c r="I1" s="89"/>
      <c r="J1" s="89"/>
      <c r="K1" s="1"/>
      <c r="L1" s="53"/>
      <c r="M1" s="53"/>
      <c r="N1" s="53"/>
      <c r="O1" s="2"/>
    </row>
    <row r="2" spans="1:15" s="3" customFormat="1" ht="12" customHeight="1">
      <c r="A2" s="89" t="s">
        <v>573</v>
      </c>
      <c r="B2" s="89"/>
      <c r="C2" s="89"/>
      <c r="D2" s="89"/>
      <c r="E2" s="89"/>
      <c r="F2" s="89"/>
      <c r="G2" s="89"/>
      <c r="H2" s="89"/>
      <c r="I2" s="89"/>
      <c r="J2" s="89"/>
      <c r="K2" s="1"/>
      <c r="L2" s="54" t="s">
        <v>4</v>
      </c>
      <c r="M2" s="53"/>
      <c r="N2" s="53"/>
      <c r="O2" s="2"/>
    </row>
    <row r="3" spans="1:15" s="3" customFormat="1" ht="12" customHeight="1">
      <c r="A3" s="89" t="s">
        <v>532</v>
      </c>
      <c r="B3" s="89"/>
      <c r="C3" s="89"/>
      <c r="D3" s="89"/>
      <c r="E3" s="89"/>
      <c r="F3" s="89"/>
      <c r="G3" s="89"/>
      <c r="H3" s="89"/>
      <c r="I3" s="89"/>
      <c r="J3" s="89"/>
      <c r="K3" s="1"/>
      <c r="L3" s="53"/>
      <c r="M3" s="53"/>
      <c r="N3" s="53"/>
      <c r="O3" s="2"/>
    </row>
    <row r="4" spans="1:15" s="3" customFormat="1" ht="12" customHeight="1">
      <c r="B4" s="90"/>
      <c r="C4" s="90"/>
      <c r="D4" s="90"/>
      <c r="E4" s="90"/>
      <c r="F4" s="90"/>
      <c r="G4" s="90"/>
      <c r="H4" s="90"/>
      <c r="I4" s="90"/>
      <c r="J4" s="90"/>
      <c r="L4" s="7" t="s">
        <v>5</v>
      </c>
      <c r="M4" s="55"/>
      <c r="N4" s="55"/>
      <c r="O4" s="2"/>
    </row>
    <row r="5" spans="1:15" s="3" customFormat="1" ht="12" customHeight="1">
      <c r="B5" s="8"/>
      <c r="C5" s="74"/>
      <c r="D5" s="9"/>
      <c r="E5" s="9"/>
      <c r="F5" s="9"/>
      <c r="G5" s="10"/>
      <c r="H5" s="9"/>
      <c r="I5" s="9"/>
      <c r="J5" s="10"/>
      <c r="K5" s="7"/>
      <c r="L5" s="4" t="s">
        <v>6</v>
      </c>
      <c r="M5" s="4" t="s">
        <v>7</v>
      </c>
      <c r="N5" s="4" t="s">
        <v>13</v>
      </c>
      <c r="O5" s="2"/>
    </row>
    <row r="6" spans="1:15" s="3" customFormat="1" ht="12" customHeight="1">
      <c r="A6" s="91" t="s">
        <v>9</v>
      </c>
      <c r="B6" s="92" t="s">
        <v>47</v>
      </c>
      <c r="C6" s="92" t="s">
        <v>2</v>
      </c>
      <c r="D6" s="92" t="s">
        <v>10</v>
      </c>
      <c r="E6" s="94" t="s">
        <v>0</v>
      </c>
      <c r="F6" s="94"/>
      <c r="G6" s="94"/>
      <c r="H6" s="94" t="s">
        <v>1</v>
      </c>
      <c r="I6" s="94"/>
      <c r="J6" s="94"/>
      <c r="K6" s="7"/>
      <c r="L6" s="4" t="s">
        <v>11</v>
      </c>
      <c r="M6" s="4" t="s">
        <v>12</v>
      </c>
      <c r="N6" s="4" t="s">
        <v>20</v>
      </c>
      <c r="O6" s="5"/>
    </row>
    <row r="7" spans="1:15" s="13" customFormat="1" ht="12" customHeight="1">
      <c r="A7" s="91"/>
      <c r="B7" s="93"/>
      <c r="C7" s="93"/>
      <c r="D7" s="93"/>
      <c r="E7" s="92" t="s">
        <v>14</v>
      </c>
      <c r="F7" s="92" t="s">
        <v>15</v>
      </c>
      <c r="G7" s="92" t="s">
        <v>16</v>
      </c>
      <c r="H7" s="92" t="s">
        <v>14</v>
      </c>
      <c r="I7" s="92" t="s">
        <v>15</v>
      </c>
      <c r="J7" s="92" t="s">
        <v>16</v>
      </c>
      <c r="K7" s="11" t="s">
        <v>17</v>
      </c>
      <c r="L7" s="4" t="s">
        <v>18</v>
      </c>
      <c r="M7" s="4" t="s">
        <v>8</v>
      </c>
      <c r="N7" s="4"/>
      <c r="O7" s="12"/>
    </row>
    <row r="8" spans="1:15" s="13" customFormat="1" ht="26.25" customHeight="1">
      <c r="A8" s="91"/>
      <c r="B8" s="93"/>
      <c r="C8" s="93"/>
      <c r="D8" s="93"/>
      <c r="E8" s="93"/>
      <c r="F8" s="93"/>
      <c r="G8" s="93"/>
      <c r="H8" s="93"/>
      <c r="I8" s="93"/>
      <c r="J8" s="93"/>
      <c r="K8" s="17"/>
      <c r="L8" s="56"/>
      <c r="M8" s="56"/>
      <c r="N8" s="56"/>
    </row>
    <row r="9" spans="1:15" s="13" customFormat="1" ht="12" customHeight="1">
      <c r="B9" s="31"/>
      <c r="C9" s="31"/>
      <c r="D9" s="31"/>
      <c r="E9" s="32"/>
      <c r="F9" s="31"/>
      <c r="G9" s="32"/>
      <c r="H9" s="32"/>
      <c r="I9" s="31"/>
      <c r="J9" s="32"/>
      <c r="K9" s="17"/>
      <c r="L9" s="56"/>
      <c r="M9" s="56"/>
      <c r="N9" s="56"/>
    </row>
    <row r="10" spans="1:15" s="29" customFormat="1" ht="12" customHeight="1">
      <c r="A10" s="64">
        <v>1</v>
      </c>
      <c r="B10" s="20">
        <v>1</v>
      </c>
      <c r="C10" s="67" t="s">
        <v>48</v>
      </c>
      <c r="D10" s="22"/>
      <c r="E10" s="22"/>
      <c r="F10" s="22"/>
      <c r="G10" s="22"/>
      <c r="H10" s="22"/>
      <c r="I10" s="22"/>
      <c r="J10" s="22"/>
      <c r="L10" s="57"/>
      <c r="M10" s="57"/>
      <c r="N10" s="57"/>
    </row>
    <row r="11" spans="1:15" s="29" customFormat="1" ht="12" customHeight="1">
      <c r="A11" s="64">
        <v>2</v>
      </c>
      <c r="B11" s="24">
        <v>12112</v>
      </c>
      <c r="C11" s="27" t="s">
        <v>50</v>
      </c>
      <c r="D11" s="25">
        <v>48</v>
      </c>
      <c r="E11" s="25">
        <v>2358</v>
      </c>
      <c r="F11" s="25">
        <v>3348</v>
      </c>
      <c r="G11" s="25">
        <v>4644</v>
      </c>
      <c r="H11" s="25">
        <v>2358</v>
      </c>
      <c r="I11" s="25">
        <v>3515</v>
      </c>
      <c r="J11" s="25">
        <v>4795</v>
      </c>
      <c r="L11" s="57"/>
      <c r="M11" s="57"/>
      <c r="N11" s="57"/>
    </row>
    <row r="12" spans="1:15" s="29" customFormat="1" ht="12" customHeight="1">
      <c r="A12" s="64">
        <v>3</v>
      </c>
      <c r="B12" s="21">
        <v>12111</v>
      </c>
      <c r="C12" s="23" t="s">
        <v>200</v>
      </c>
      <c r="D12" s="33">
        <v>123</v>
      </c>
      <c r="E12" s="33">
        <v>3500</v>
      </c>
      <c r="F12" s="33">
        <v>5330</v>
      </c>
      <c r="G12" s="33">
        <v>7348</v>
      </c>
      <c r="H12" s="33">
        <v>3600</v>
      </c>
      <c r="I12" s="33">
        <v>5400</v>
      </c>
      <c r="J12" s="33">
        <v>7650</v>
      </c>
      <c r="L12" s="57"/>
      <c r="M12" s="57"/>
      <c r="N12" s="57"/>
    </row>
    <row r="13" spans="1:15" s="29" customFormat="1" ht="12" customHeight="1">
      <c r="A13" s="64">
        <v>4</v>
      </c>
      <c r="B13" s="24">
        <v>12212</v>
      </c>
      <c r="C13" s="27" t="s">
        <v>57</v>
      </c>
      <c r="D13" s="25">
        <v>72</v>
      </c>
      <c r="E13" s="25">
        <v>2464</v>
      </c>
      <c r="F13" s="25">
        <v>4294</v>
      </c>
      <c r="G13" s="25">
        <v>7220</v>
      </c>
      <c r="H13" s="25">
        <v>2600</v>
      </c>
      <c r="I13" s="25">
        <v>4928</v>
      </c>
      <c r="J13" s="25">
        <v>7750</v>
      </c>
      <c r="L13" s="57"/>
      <c r="M13" s="57"/>
      <c r="N13" s="57"/>
    </row>
    <row r="14" spans="1:15" s="29" customFormat="1" ht="12" customHeight="1">
      <c r="A14" s="64">
        <v>5</v>
      </c>
      <c r="B14" s="21">
        <v>14122</v>
      </c>
      <c r="C14" s="23" t="s">
        <v>269</v>
      </c>
      <c r="D14" s="33">
        <v>34</v>
      </c>
      <c r="E14" s="33">
        <v>2748</v>
      </c>
      <c r="F14" s="33">
        <v>3848</v>
      </c>
      <c r="G14" s="33">
        <v>5750</v>
      </c>
      <c r="H14" s="33">
        <v>2748</v>
      </c>
      <c r="I14" s="33">
        <v>3848</v>
      </c>
      <c r="J14" s="33">
        <v>5750</v>
      </c>
      <c r="L14" s="57"/>
      <c r="M14" s="57"/>
      <c r="N14" s="57"/>
    </row>
    <row r="15" spans="1:15" s="29" customFormat="1" ht="12" customHeight="1">
      <c r="A15" s="64">
        <v>6</v>
      </c>
      <c r="B15" s="24">
        <v>11203</v>
      </c>
      <c r="C15" s="27" t="s">
        <v>308</v>
      </c>
      <c r="D15" s="25">
        <v>112</v>
      </c>
      <c r="E15" s="25">
        <v>2950</v>
      </c>
      <c r="F15" s="25">
        <v>5000</v>
      </c>
      <c r="G15" s="25">
        <v>8650</v>
      </c>
      <c r="H15" s="25">
        <v>3000</v>
      </c>
      <c r="I15" s="25">
        <v>5000</v>
      </c>
      <c r="J15" s="25">
        <v>9160</v>
      </c>
      <c r="L15" s="57"/>
      <c r="M15" s="57"/>
      <c r="N15" s="57"/>
    </row>
    <row r="16" spans="1:15" s="29" customFormat="1" ht="12" customHeight="1">
      <c r="A16" s="64">
        <v>7</v>
      </c>
      <c r="B16" s="21">
        <v>11202</v>
      </c>
      <c r="C16" s="23" t="s">
        <v>307</v>
      </c>
      <c r="D16" s="33">
        <v>94</v>
      </c>
      <c r="E16" s="33">
        <v>3000</v>
      </c>
      <c r="F16" s="33">
        <v>6000</v>
      </c>
      <c r="G16" s="33">
        <v>10000</v>
      </c>
      <c r="H16" s="33">
        <v>3000</v>
      </c>
      <c r="I16" s="33">
        <v>6000</v>
      </c>
      <c r="J16" s="33">
        <v>10000</v>
      </c>
      <c r="L16" s="57"/>
      <c r="M16" s="57"/>
      <c r="N16" s="57"/>
    </row>
    <row r="17" spans="1:14" s="29" customFormat="1" ht="12" customHeight="1">
      <c r="A17" s="64">
        <v>8</v>
      </c>
      <c r="B17" s="24">
        <v>14123</v>
      </c>
      <c r="C17" s="27" t="s">
        <v>74</v>
      </c>
      <c r="D17" s="25">
        <v>125</v>
      </c>
      <c r="E17" s="25">
        <v>3290</v>
      </c>
      <c r="F17" s="25">
        <v>3560</v>
      </c>
      <c r="G17" s="25">
        <v>4154</v>
      </c>
      <c r="H17" s="25">
        <v>3850</v>
      </c>
      <c r="I17" s="25">
        <v>4213</v>
      </c>
      <c r="J17" s="25">
        <v>5393</v>
      </c>
      <c r="L17" s="57"/>
      <c r="M17" s="57"/>
      <c r="N17" s="57"/>
    </row>
    <row r="18" spans="1:14" s="29" customFormat="1" ht="12" customHeight="1">
      <c r="A18" s="64">
        <v>9</v>
      </c>
      <c r="B18" s="21">
        <v>14110</v>
      </c>
      <c r="C18" s="23" t="s">
        <v>72</v>
      </c>
      <c r="D18" s="33">
        <v>147</v>
      </c>
      <c r="E18" s="33">
        <v>3693</v>
      </c>
      <c r="F18" s="33">
        <v>4200</v>
      </c>
      <c r="G18" s="33">
        <v>5662</v>
      </c>
      <c r="H18" s="33">
        <v>3697</v>
      </c>
      <c r="I18" s="33">
        <v>4326</v>
      </c>
      <c r="J18" s="33">
        <v>5847</v>
      </c>
      <c r="L18" s="57"/>
      <c r="M18" s="57"/>
      <c r="N18" s="57"/>
    </row>
    <row r="19" spans="1:14" s="29" customFormat="1" ht="12" customHeight="1">
      <c r="A19" s="64">
        <v>10</v>
      </c>
      <c r="B19" s="24">
        <v>13304</v>
      </c>
      <c r="C19" s="27" t="s">
        <v>228</v>
      </c>
      <c r="D19" s="25">
        <v>41</v>
      </c>
      <c r="E19" s="25">
        <v>3900</v>
      </c>
      <c r="F19" s="25">
        <v>5000</v>
      </c>
      <c r="G19" s="25">
        <v>6600</v>
      </c>
      <c r="H19" s="25">
        <v>4000</v>
      </c>
      <c r="I19" s="25">
        <v>5000</v>
      </c>
      <c r="J19" s="25">
        <v>7000</v>
      </c>
      <c r="L19" s="57"/>
      <c r="M19" s="57"/>
      <c r="N19" s="57"/>
    </row>
    <row r="20" spans="1:14" s="29" customFormat="1" ht="12" customHeight="1">
      <c r="A20" s="64">
        <v>11</v>
      </c>
      <c r="B20" s="21">
        <v>11201</v>
      </c>
      <c r="C20" s="23" t="s">
        <v>49</v>
      </c>
      <c r="D20" s="33">
        <v>212</v>
      </c>
      <c r="E20" s="33">
        <v>2000</v>
      </c>
      <c r="F20" s="33">
        <v>5000</v>
      </c>
      <c r="G20" s="33">
        <v>8500</v>
      </c>
      <c r="H20" s="33">
        <v>2000</v>
      </c>
      <c r="I20" s="33">
        <v>5000</v>
      </c>
      <c r="J20" s="33">
        <v>9222</v>
      </c>
      <c r="L20" s="57"/>
      <c r="M20" s="57"/>
      <c r="N20" s="57"/>
    </row>
    <row r="21" spans="1:14" s="29" customFormat="1" ht="12" customHeight="1">
      <c r="A21" s="64">
        <v>12</v>
      </c>
      <c r="B21" s="24">
        <v>12222</v>
      </c>
      <c r="C21" s="27" t="s">
        <v>60</v>
      </c>
      <c r="D21" s="25">
        <v>187</v>
      </c>
      <c r="E21" s="25">
        <v>2600</v>
      </c>
      <c r="F21" s="25">
        <v>3430</v>
      </c>
      <c r="G21" s="25">
        <v>4770</v>
      </c>
      <c r="H21" s="25">
        <v>2726</v>
      </c>
      <c r="I21" s="25">
        <v>3500</v>
      </c>
      <c r="J21" s="25">
        <v>5048</v>
      </c>
      <c r="L21" s="57"/>
      <c r="M21" s="57"/>
      <c r="N21" s="57"/>
    </row>
    <row r="22" spans="1:14" s="29" customFormat="1" ht="12" customHeight="1">
      <c r="A22" s="64">
        <v>13</v>
      </c>
      <c r="B22" s="21">
        <v>12121</v>
      </c>
      <c r="C22" s="23" t="s">
        <v>309</v>
      </c>
      <c r="D22" s="33">
        <v>96</v>
      </c>
      <c r="E22" s="33">
        <v>2779</v>
      </c>
      <c r="F22" s="33">
        <v>4744</v>
      </c>
      <c r="G22" s="33">
        <v>6214</v>
      </c>
      <c r="H22" s="33">
        <v>2859</v>
      </c>
      <c r="I22" s="33">
        <v>4946</v>
      </c>
      <c r="J22" s="33">
        <v>6263</v>
      </c>
      <c r="L22" s="57"/>
      <c r="M22" s="57"/>
      <c r="N22" s="57"/>
    </row>
    <row r="23" spans="1:14" s="29" customFormat="1" ht="12" customHeight="1">
      <c r="A23" s="64">
        <v>14</v>
      </c>
      <c r="B23" s="24">
        <v>13242</v>
      </c>
      <c r="C23" s="27" t="s">
        <v>65</v>
      </c>
      <c r="D23" s="25">
        <v>42</v>
      </c>
      <c r="E23" s="25">
        <v>3315</v>
      </c>
      <c r="F23" s="25">
        <v>4511</v>
      </c>
      <c r="G23" s="25">
        <v>6314</v>
      </c>
      <c r="H23" s="25">
        <v>3350</v>
      </c>
      <c r="I23" s="25">
        <v>4840</v>
      </c>
      <c r="J23" s="25">
        <v>6314</v>
      </c>
      <c r="L23" s="57"/>
      <c r="M23" s="57"/>
      <c r="N23" s="57"/>
    </row>
    <row r="24" spans="1:14" s="29" customFormat="1" ht="12" customHeight="1">
      <c r="A24" s="64">
        <v>15</v>
      </c>
      <c r="B24" s="21">
        <v>14121</v>
      </c>
      <c r="C24" s="23" t="s">
        <v>73</v>
      </c>
      <c r="D24" s="33">
        <v>542</v>
      </c>
      <c r="E24" s="33">
        <v>2675</v>
      </c>
      <c r="F24" s="33">
        <v>3500</v>
      </c>
      <c r="G24" s="33">
        <v>4500</v>
      </c>
      <c r="H24" s="33">
        <v>3000</v>
      </c>
      <c r="I24" s="33">
        <v>3718</v>
      </c>
      <c r="J24" s="33">
        <v>4700</v>
      </c>
      <c r="L24" s="57"/>
      <c r="M24" s="57"/>
      <c r="N24" s="57"/>
    </row>
    <row r="25" spans="1:14" s="29" customFormat="1" ht="12" customHeight="1">
      <c r="A25" s="64">
        <v>16</v>
      </c>
      <c r="B25" s="24">
        <v>14201</v>
      </c>
      <c r="C25" s="27" t="s">
        <v>75</v>
      </c>
      <c r="D25" s="25">
        <v>76</v>
      </c>
      <c r="E25" s="25">
        <v>2850</v>
      </c>
      <c r="F25" s="25">
        <v>3600</v>
      </c>
      <c r="G25" s="25">
        <v>3828</v>
      </c>
      <c r="H25" s="25">
        <v>3039</v>
      </c>
      <c r="I25" s="25">
        <v>3600</v>
      </c>
      <c r="J25" s="25">
        <v>3854</v>
      </c>
      <c r="L25" s="57"/>
      <c r="M25" s="57"/>
      <c r="N25" s="57"/>
    </row>
    <row r="26" spans="1:14" s="29" customFormat="1" ht="12" customHeight="1">
      <c r="A26" s="64">
        <v>17</v>
      </c>
      <c r="B26" s="21">
        <v>12211</v>
      </c>
      <c r="C26" s="23" t="s">
        <v>56</v>
      </c>
      <c r="D26" s="33">
        <v>121</v>
      </c>
      <c r="E26" s="33">
        <v>3800</v>
      </c>
      <c r="F26" s="33">
        <v>5050</v>
      </c>
      <c r="G26" s="33">
        <v>7069</v>
      </c>
      <c r="H26" s="33">
        <v>3824</v>
      </c>
      <c r="I26" s="33">
        <v>5100</v>
      </c>
      <c r="J26" s="33">
        <v>7488</v>
      </c>
      <c r="L26" s="57"/>
      <c r="M26" s="57"/>
      <c r="N26" s="57"/>
    </row>
    <row r="27" spans="1:14" s="29" customFormat="1" ht="12" customHeight="1">
      <c r="A27" s="64">
        <v>18</v>
      </c>
      <c r="B27" s="26">
        <v>2</v>
      </c>
      <c r="C27" s="69" t="s">
        <v>77</v>
      </c>
      <c r="D27" s="25"/>
      <c r="E27" s="25"/>
      <c r="F27" s="25"/>
      <c r="G27" s="25"/>
      <c r="H27" s="25"/>
      <c r="I27" s="25"/>
      <c r="J27" s="25"/>
      <c r="L27" s="57"/>
      <c r="M27" s="57"/>
      <c r="N27" s="57"/>
    </row>
    <row r="28" spans="1:14" s="29" customFormat="1" ht="12" customHeight="1">
      <c r="A28" s="64">
        <v>19</v>
      </c>
      <c r="B28" s="21">
        <v>24111</v>
      </c>
      <c r="C28" s="23" t="s">
        <v>96</v>
      </c>
      <c r="D28" s="33">
        <v>44</v>
      </c>
      <c r="E28" s="33">
        <v>2500</v>
      </c>
      <c r="F28" s="33">
        <v>3250</v>
      </c>
      <c r="G28" s="33">
        <v>4387</v>
      </c>
      <c r="H28" s="33">
        <v>2500</v>
      </c>
      <c r="I28" s="33">
        <v>3740</v>
      </c>
      <c r="J28" s="33">
        <v>4900</v>
      </c>
      <c r="L28" s="57"/>
      <c r="M28" s="57"/>
      <c r="N28" s="57"/>
    </row>
    <row r="29" spans="1:14" s="29" customFormat="1" ht="12" customHeight="1">
      <c r="A29" s="64">
        <v>20</v>
      </c>
      <c r="B29" s="24">
        <v>24212</v>
      </c>
      <c r="C29" s="27" t="s">
        <v>366</v>
      </c>
      <c r="D29" s="25">
        <v>30</v>
      </c>
      <c r="E29" s="25">
        <v>1400</v>
      </c>
      <c r="F29" s="25">
        <v>2000</v>
      </c>
      <c r="G29" s="25">
        <v>3700</v>
      </c>
      <c r="H29" s="25">
        <v>1400</v>
      </c>
      <c r="I29" s="25">
        <v>2050</v>
      </c>
      <c r="J29" s="25">
        <v>4594</v>
      </c>
      <c r="L29" s="57"/>
      <c r="M29" s="57"/>
      <c r="N29" s="57"/>
    </row>
    <row r="30" spans="1:14" s="29" customFormat="1" ht="12" customHeight="1">
      <c r="A30" s="64">
        <v>21</v>
      </c>
      <c r="B30" s="21">
        <v>24233</v>
      </c>
      <c r="C30" s="23" t="s">
        <v>103</v>
      </c>
      <c r="D30" s="33">
        <v>72</v>
      </c>
      <c r="E30" s="33">
        <v>1825</v>
      </c>
      <c r="F30" s="33">
        <v>3100</v>
      </c>
      <c r="G30" s="33">
        <v>3450</v>
      </c>
      <c r="H30" s="33">
        <v>1825</v>
      </c>
      <c r="I30" s="33">
        <v>3100</v>
      </c>
      <c r="J30" s="33">
        <v>3500</v>
      </c>
      <c r="L30" s="57"/>
      <c r="M30" s="57"/>
      <c r="N30" s="57"/>
    </row>
    <row r="31" spans="1:14" s="29" customFormat="1" ht="12" customHeight="1">
      <c r="A31" s="64">
        <v>22</v>
      </c>
      <c r="B31" s="24">
        <v>24320</v>
      </c>
      <c r="C31" s="27" t="s">
        <v>210</v>
      </c>
      <c r="D31" s="25">
        <v>35</v>
      </c>
      <c r="E31" s="25">
        <v>1600</v>
      </c>
      <c r="F31" s="25">
        <v>2150</v>
      </c>
      <c r="G31" s="25">
        <v>3150</v>
      </c>
      <c r="H31" s="25">
        <v>1600</v>
      </c>
      <c r="I31" s="25">
        <v>2150</v>
      </c>
      <c r="J31" s="25">
        <v>3450</v>
      </c>
      <c r="L31" s="57"/>
      <c r="M31" s="57"/>
      <c r="N31" s="57"/>
    </row>
    <row r="32" spans="1:14" s="29" customFormat="1" ht="12" customHeight="1">
      <c r="A32" s="64">
        <v>23</v>
      </c>
      <c r="B32" s="20">
        <v>3</v>
      </c>
      <c r="C32" s="67" t="s">
        <v>114</v>
      </c>
      <c r="D32" s="33"/>
      <c r="E32" s="33"/>
      <c r="F32" s="33"/>
      <c r="G32" s="33"/>
      <c r="H32" s="33"/>
      <c r="I32" s="33"/>
      <c r="J32" s="33"/>
      <c r="L32" s="57"/>
      <c r="M32" s="57"/>
      <c r="N32" s="57"/>
    </row>
    <row r="33" spans="1:14" s="29" customFormat="1" ht="12" customHeight="1">
      <c r="A33" s="64">
        <v>24</v>
      </c>
      <c r="B33" s="24">
        <v>33222</v>
      </c>
      <c r="C33" s="27" t="s">
        <v>130</v>
      </c>
      <c r="D33" s="25">
        <v>30</v>
      </c>
      <c r="E33" s="25">
        <v>1750</v>
      </c>
      <c r="F33" s="25">
        <v>2300</v>
      </c>
      <c r="G33" s="25">
        <v>3150</v>
      </c>
      <c r="H33" s="25">
        <v>1750</v>
      </c>
      <c r="I33" s="25">
        <v>2300</v>
      </c>
      <c r="J33" s="25">
        <v>3150</v>
      </c>
      <c r="L33" s="57"/>
      <c r="M33" s="57"/>
      <c r="N33" s="57"/>
    </row>
    <row r="34" spans="1:14" s="29" customFormat="1" ht="12" customHeight="1">
      <c r="A34" s="64">
        <v>25</v>
      </c>
      <c r="B34" s="21">
        <v>33131</v>
      </c>
      <c r="C34" s="23" t="s">
        <v>126</v>
      </c>
      <c r="D34" s="33">
        <v>83</v>
      </c>
      <c r="E34" s="33">
        <v>2500</v>
      </c>
      <c r="F34" s="33">
        <v>3300</v>
      </c>
      <c r="G34" s="33">
        <v>3850</v>
      </c>
      <c r="H34" s="33">
        <v>2749</v>
      </c>
      <c r="I34" s="33">
        <v>3421</v>
      </c>
      <c r="J34" s="33">
        <v>3952</v>
      </c>
      <c r="L34" s="57"/>
      <c r="M34" s="57"/>
      <c r="N34" s="57"/>
    </row>
    <row r="35" spans="1:14" s="29" customFormat="1" ht="12" customHeight="1">
      <c r="A35" s="64">
        <v>26</v>
      </c>
      <c r="B35" s="24">
        <v>34341</v>
      </c>
      <c r="C35" s="27" t="s">
        <v>140</v>
      </c>
      <c r="D35" s="25">
        <v>509</v>
      </c>
      <c r="E35" s="25">
        <v>2900</v>
      </c>
      <c r="F35" s="25">
        <v>3618</v>
      </c>
      <c r="G35" s="25">
        <v>4777</v>
      </c>
      <c r="H35" s="25">
        <v>3000</v>
      </c>
      <c r="I35" s="25">
        <v>3893</v>
      </c>
      <c r="J35" s="25">
        <v>4818</v>
      </c>
      <c r="L35" s="57"/>
      <c r="M35" s="57"/>
      <c r="N35" s="57"/>
    </row>
    <row r="36" spans="1:14" s="29" customFormat="1" ht="12" customHeight="1">
      <c r="A36" s="64">
        <v>27</v>
      </c>
      <c r="B36" s="21">
        <v>3322</v>
      </c>
      <c r="C36" s="23" t="s">
        <v>553</v>
      </c>
      <c r="D36" s="33">
        <v>149</v>
      </c>
      <c r="E36" s="33">
        <v>1500</v>
      </c>
      <c r="F36" s="33">
        <v>2364</v>
      </c>
      <c r="G36" s="33">
        <v>3416</v>
      </c>
      <c r="H36" s="33">
        <v>1500</v>
      </c>
      <c r="I36" s="33">
        <v>2500</v>
      </c>
      <c r="J36" s="33">
        <v>3600</v>
      </c>
      <c r="L36" s="57"/>
      <c r="M36" s="57"/>
      <c r="N36" s="57"/>
    </row>
    <row r="37" spans="1:14" s="29" customFormat="1" ht="12" customHeight="1">
      <c r="A37" s="64">
        <v>28</v>
      </c>
      <c r="B37" s="24">
        <v>34342</v>
      </c>
      <c r="C37" s="27" t="s">
        <v>282</v>
      </c>
      <c r="D37" s="25">
        <v>75</v>
      </c>
      <c r="E37" s="25">
        <v>2000</v>
      </c>
      <c r="F37" s="25">
        <v>2972</v>
      </c>
      <c r="G37" s="25">
        <v>4200</v>
      </c>
      <c r="H37" s="25">
        <v>2750</v>
      </c>
      <c r="I37" s="25">
        <v>3600</v>
      </c>
      <c r="J37" s="25">
        <v>4305</v>
      </c>
      <c r="L37" s="57"/>
      <c r="M37" s="57"/>
      <c r="N37" s="57"/>
    </row>
    <row r="38" spans="1:14" s="29" customFormat="1" ht="12" customHeight="1">
      <c r="A38" s="64">
        <v>29</v>
      </c>
      <c r="B38" s="21">
        <v>33461</v>
      </c>
      <c r="C38" s="23" t="s">
        <v>568</v>
      </c>
      <c r="D38" s="33">
        <v>32</v>
      </c>
      <c r="E38" s="33">
        <v>1819</v>
      </c>
      <c r="F38" s="33">
        <v>2763</v>
      </c>
      <c r="G38" s="33">
        <v>3120</v>
      </c>
      <c r="H38" s="33">
        <v>1819</v>
      </c>
      <c r="I38" s="33">
        <v>2800</v>
      </c>
      <c r="J38" s="33">
        <v>3120</v>
      </c>
      <c r="L38" s="57"/>
      <c r="M38" s="57"/>
      <c r="N38" s="57"/>
    </row>
    <row r="39" spans="1:14" s="29" customFormat="1" ht="12" customHeight="1">
      <c r="A39" s="64">
        <v>30</v>
      </c>
      <c r="B39" s="24">
        <v>33491</v>
      </c>
      <c r="C39" s="27" t="s">
        <v>134</v>
      </c>
      <c r="D39" s="25">
        <v>109</v>
      </c>
      <c r="E39" s="25">
        <v>2000</v>
      </c>
      <c r="F39" s="25">
        <v>2800</v>
      </c>
      <c r="G39" s="25">
        <v>3350</v>
      </c>
      <c r="H39" s="25">
        <v>2000</v>
      </c>
      <c r="I39" s="25">
        <v>3000</v>
      </c>
      <c r="J39" s="25">
        <v>3800</v>
      </c>
      <c r="L39" s="57"/>
      <c r="M39" s="57"/>
      <c r="N39" s="57"/>
    </row>
    <row r="40" spans="1:14" s="29" customFormat="1" ht="12" customHeight="1">
      <c r="A40" s="64">
        <v>31</v>
      </c>
      <c r="B40" s="21">
        <v>33224</v>
      </c>
      <c r="C40" s="23" t="s">
        <v>131</v>
      </c>
      <c r="D40" s="33">
        <v>30</v>
      </c>
      <c r="E40" s="33">
        <v>1600</v>
      </c>
      <c r="F40" s="33">
        <v>2643</v>
      </c>
      <c r="G40" s="33">
        <v>4256</v>
      </c>
      <c r="H40" s="33">
        <v>1600</v>
      </c>
      <c r="I40" s="33">
        <v>2643</v>
      </c>
      <c r="J40" s="33">
        <v>4256</v>
      </c>
      <c r="L40" s="57"/>
      <c r="M40" s="57"/>
      <c r="N40" s="57"/>
    </row>
    <row r="41" spans="1:14" s="29" customFormat="1" ht="12" customHeight="1">
      <c r="A41" s="64">
        <v>32</v>
      </c>
      <c r="B41" s="24">
        <v>33492</v>
      </c>
      <c r="C41" s="27" t="s">
        <v>135</v>
      </c>
      <c r="D41" s="25">
        <v>119</v>
      </c>
      <c r="E41" s="25">
        <v>1500</v>
      </c>
      <c r="F41" s="25">
        <v>2690</v>
      </c>
      <c r="G41" s="25">
        <v>3450</v>
      </c>
      <c r="H41" s="25">
        <v>1500</v>
      </c>
      <c r="I41" s="25">
        <v>2709</v>
      </c>
      <c r="J41" s="25">
        <v>3600</v>
      </c>
      <c r="L41" s="57"/>
      <c r="M41" s="57"/>
      <c r="N41" s="57"/>
    </row>
    <row r="42" spans="1:14" s="29" customFormat="1" ht="12" customHeight="1">
      <c r="A42" s="64">
        <v>33</v>
      </c>
      <c r="B42" s="21">
        <v>34343</v>
      </c>
      <c r="C42" s="23" t="s">
        <v>445</v>
      </c>
      <c r="D42" s="33">
        <v>60</v>
      </c>
      <c r="E42" s="33">
        <v>3018</v>
      </c>
      <c r="F42" s="33">
        <v>3829</v>
      </c>
      <c r="G42" s="33">
        <v>5264</v>
      </c>
      <c r="H42" s="33">
        <v>3118</v>
      </c>
      <c r="I42" s="33">
        <v>4123</v>
      </c>
      <c r="J42" s="33">
        <v>5389</v>
      </c>
      <c r="L42" s="57"/>
      <c r="M42" s="57"/>
      <c r="N42" s="57"/>
    </row>
    <row r="43" spans="1:14" s="29" customFormat="1" ht="12" customHeight="1">
      <c r="A43" s="64">
        <v>34</v>
      </c>
      <c r="B43" s="24">
        <v>33232</v>
      </c>
      <c r="C43" s="27" t="s">
        <v>433</v>
      </c>
      <c r="D43" s="25">
        <v>55</v>
      </c>
      <c r="E43" s="25">
        <v>1400</v>
      </c>
      <c r="F43" s="25">
        <v>1700</v>
      </c>
      <c r="G43" s="25">
        <v>3000</v>
      </c>
      <c r="H43" s="25">
        <v>1400</v>
      </c>
      <c r="I43" s="25">
        <v>1700</v>
      </c>
      <c r="J43" s="25">
        <v>3200</v>
      </c>
      <c r="L43" s="57"/>
      <c r="M43" s="57"/>
      <c r="N43" s="57"/>
    </row>
    <row r="44" spans="1:14" s="29" customFormat="1" ht="12" customHeight="1">
      <c r="A44" s="64">
        <v>35</v>
      </c>
      <c r="B44" s="20">
        <v>4</v>
      </c>
      <c r="C44" s="67" t="s">
        <v>144</v>
      </c>
      <c r="D44" s="33"/>
      <c r="E44" s="33"/>
      <c r="F44" s="33"/>
      <c r="G44" s="33"/>
      <c r="H44" s="33"/>
      <c r="I44" s="33"/>
      <c r="J44" s="33"/>
      <c r="L44" s="57"/>
      <c r="M44" s="57"/>
      <c r="N44" s="57"/>
    </row>
    <row r="45" spans="1:14" s="29" customFormat="1" ht="12" customHeight="1">
      <c r="A45" s="64">
        <v>36</v>
      </c>
      <c r="B45" s="24">
        <v>43115</v>
      </c>
      <c r="C45" s="27" t="s">
        <v>462</v>
      </c>
      <c r="D45" s="25">
        <v>39</v>
      </c>
      <c r="E45" s="25">
        <v>2170</v>
      </c>
      <c r="F45" s="25">
        <v>2650</v>
      </c>
      <c r="G45" s="25">
        <v>3000</v>
      </c>
      <c r="H45" s="25">
        <v>2513</v>
      </c>
      <c r="I45" s="25">
        <v>2900</v>
      </c>
      <c r="J45" s="25">
        <v>3359</v>
      </c>
      <c r="L45" s="57"/>
      <c r="M45" s="57"/>
      <c r="N45" s="57"/>
    </row>
    <row r="46" spans="1:14" s="29" customFormat="1" ht="12" customHeight="1">
      <c r="A46" s="64">
        <v>37</v>
      </c>
      <c r="B46" s="21">
        <v>42245</v>
      </c>
      <c r="C46" s="23" t="s">
        <v>455</v>
      </c>
      <c r="D46" s="33">
        <v>66</v>
      </c>
      <c r="E46" s="33">
        <v>1400</v>
      </c>
      <c r="F46" s="33">
        <v>2000</v>
      </c>
      <c r="G46" s="33">
        <v>2620</v>
      </c>
      <c r="H46" s="33">
        <v>1500</v>
      </c>
      <c r="I46" s="33">
        <v>2174</v>
      </c>
      <c r="J46" s="33">
        <v>2880</v>
      </c>
      <c r="L46" s="57"/>
      <c r="M46" s="57"/>
      <c r="N46" s="57"/>
    </row>
    <row r="47" spans="1:14" s="29" customFormat="1" ht="12" customHeight="1">
      <c r="A47" s="64">
        <v>38</v>
      </c>
      <c r="B47" s="24">
        <v>42247</v>
      </c>
      <c r="C47" s="27" t="s">
        <v>457</v>
      </c>
      <c r="D47" s="25">
        <v>36</v>
      </c>
      <c r="E47" s="25">
        <v>2333</v>
      </c>
      <c r="F47" s="25">
        <v>2723</v>
      </c>
      <c r="G47" s="25">
        <v>3037</v>
      </c>
      <c r="H47" s="25">
        <v>2401</v>
      </c>
      <c r="I47" s="25">
        <v>2763</v>
      </c>
      <c r="J47" s="25">
        <v>3111</v>
      </c>
      <c r="L47" s="57"/>
      <c r="M47" s="57"/>
      <c r="N47" s="57"/>
    </row>
    <row r="48" spans="1:14" s="29" customFormat="1" ht="12" customHeight="1">
      <c r="A48" s="64">
        <v>39</v>
      </c>
      <c r="B48" s="21">
        <v>42242</v>
      </c>
      <c r="C48" s="23" t="s">
        <v>452</v>
      </c>
      <c r="D48" s="33">
        <v>163</v>
      </c>
      <c r="E48" s="33">
        <v>1900</v>
      </c>
      <c r="F48" s="33">
        <v>2052</v>
      </c>
      <c r="G48" s="33">
        <v>2638</v>
      </c>
      <c r="H48" s="33">
        <v>1982</v>
      </c>
      <c r="I48" s="33">
        <v>2345</v>
      </c>
      <c r="J48" s="33">
        <v>3000</v>
      </c>
      <c r="L48" s="57"/>
      <c r="M48" s="57"/>
      <c r="N48" s="57"/>
    </row>
    <row r="49" spans="1:14" s="29" customFormat="1" ht="12" customHeight="1">
      <c r="A49" s="64">
        <v>40</v>
      </c>
      <c r="B49" s="24">
        <v>43112</v>
      </c>
      <c r="C49" s="27" t="s">
        <v>459</v>
      </c>
      <c r="D49" s="25">
        <v>129</v>
      </c>
      <c r="E49" s="25">
        <v>1400</v>
      </c>
      <c r="F49" s="25">
        <v>2050</v>
      </c>
      <c r="G49" s="25">
        <v>3000</v>
      </c>
      <c r="H49" s="25">
        <v>1400</v>
      </c>
      <c r="I49" s="25">
        <v>2200</v>
      </c>
      <c r="J49" s="25">
        <v>3000</v>
      </c>
      <c r="L49" s="57"/>
      <c r="M49" s="57"/>
      <c r="N49" s="57"/>
    </row>
    <row r="50" spans="1:14" s="29" customFormat="1" ht="12" customHeight="1">
      <c r="A50" s="64">
        <v>41</v>
      </c>
      <c r="B50" s="21">
        <v>41101</v>
      </c>
      <c r="C50" s="23" t="s">
        <v>448</v>
      </c>
      <c r="D50" s="33">
        <v>158</v>
      </c>
      <c r="E50" s="33">
        <v>1400</v>
      </c>
      <c r="F50" s="33">
        <v>1500</v>
      </c>
      <c r="G50" s="33">
        <v>2200</v>
      </c>
      <c r="H50" s="33">
        <v>1400</v>
      </c>
      <c r="I50" s="33">
        <v>1500</v>
      </c>
      <c r="J50" s="33">
        <v>2350</v>
      </c>
      <c r="L50" s="57"/>
      <c r="M50" s="57"/>
      <c r="N50" s="57"/>
    </row>
    <row r="51" spans="1:14" s="29" customFormat="1" ht="12" customHeight="1">
      <c r="A51" s="64">
        <v>42</v>
      </c>
      <c r="B51" s="24">
        <v>40000</v>
      </c>
      <c r="C51" s="27" t="s">
        <v>145</v>
      </c>
      <c r="D51" s="25">
        <v>53</v>
      </c>
      <c r="E51" s="25">
        <v>1550</v>
      </c>
      <c r="F51" s="25">
        <v>2300</v>
      </c>
      <c r="G51" s="25">
        <v>3381</v>
      </c>
      <c r="H51" s="25">
        <v>1950</v>
      </c>
      <c r="I51" s="25">
        <v>2600</v>
      </c>
      <c r="J51" s="25">
        <v>3636</v>
      </c>
      <c r="L51" s="57"/>
      <c r="M51" s="57"/>
      <c r="N51" s="57"/>
    </row>
    <row r="52" spans="1:14" s="29" customFormat="1" ht="12" customHeight="1">
      <c r="A52" s="64">
        <v>43</v>
      </c>
      <c r="B52" s="21">
        <v>41201</v>
      </c>
      <c r="C52" s="23" t="s">
        <v>146</v>
      </c>
      <c r="D52" s="33">
        <v>41</v>
      </c>
      <c r="E52" s="33">
        <v>2702</v>
      </c>
      <c r="F52" s="33">
        <v>3800</v>
      </c>
      <c r="G52" s="33">
        <v>5000</v>
      </c>
      <c r="H52" s="33">
        <v>2859</v>
      </c>
      <c r="I52" s="33">
        <v>4000</v>
      </c>
      <c r="J52" s="33">
        <v>5371</v>
      </c>
      <c r="L52" s="57"/>
      <c r="M52" s="57"/>
      <c r="N52" s="57"/>
    </row>
    <row r="53" spans="1:14" s="29" customFormat="1" ht="12" customHeight="1">
      <c r="A53" s="64">
        <v>44</v>
      </c>
      <c r="B53" s="26">
        <v>5</v>
      </c>
      <c r="C53" s="69" t="s">
        <v>151</v>
      </c>
      <c r="D53" s="25"/>
      <c r="E53" s="25"/>
      <c r="F53" s="25"/>
      <c r="G53" s="25"/>
      <c r="H53" s="25"/>
      <c r="I53" s="25"/>
      <c r="J53" s="25"/>
      <c r="L53" s="57"/>
      <c r="M53" s="57"/>
      <c r="N53" s="57"/>
    </row>
    <row r="54" spans="1:14" s="29" customFormat="1" ht="12" customHeight="1">
      <c r="A54" s="64">
        <v>45</v>
      </c>
      <c r="B54" s="21">
        <v>51322</v>
      </c>
      <c r="C54" s="23" t="s">
        <v>155</v>
      </c>
      <c r="D54" s="33">
        <v>158</v>
      </c>
      <c r="E54" s="33">
        <v>1900</v>
      </c>
      <c r="F54" s="33">
        <v>1985</v>
      </c>
      <c r="G54" s="33">
        <v>2100</v>
      </c>
      <c r="H54" s="33">
        <v>2000</v>
      </c>
      <c r="I54" s="33">
        <v>2122</v>
      </c>
      <c r="J54" s="33">
        <v>2329</v>
      </c>
      <c r="L54" s="57"/>
      <c r="M54" s="57"/>
      <c r="N54" s="57"/>
    </row>
    <row r="55" spans="1:14" s="29" customFormat="1" ht="12" customHeight="1">
      <c r="A55" s="64">
        <v>46</v>
      </c>
      <c r="B55" s="24">
        <v>51311</v>
      </c>
      <c r="C55" s="27" t="s">
        <v>153</v>
      </c>
      <c r="D55" s="25">
        <v>487</v>
      </c>
      <c r="E55" s="25">
        <v>2100</v>
      </c>
      <c r="F55" s="25">
        <v>2355</v>
      </c>
      <c r="G55" s="25">
        <v>2700</v>
      </c>
      <c r="H55" s="25">
        <v>2370</v>
      </c>
      <c r="I55" s="25">
        <v>2683</v>
      </c>
      <c r="J55" s="25">
        <v>3100</v>
      </c>
      <c r="L55" s="57"/>
      <c r="M55" s="57"/>
      <c r="N55" s="57"/>
    </row>
    <row r="56" spans="1:14" s="29" customFormat="1" ht="12" customHeight="1">
      <c r="A56" s="64">
        <v>47</v>
      </c>
      <c r="B56" s="21">
        <v>52302</v>
      </c>
      <c r="C56" s="23" t="s">
        <v>484</v>
      </c>
      <c r="D56" s="33">
        <v>151</v>
      </c>
      <c r="E56" s="33">
        <v>1400</v>
      </c>
      <c r="F56" s="33">
        <v>1400</v>
      </c>
      <c r="G56" s="33">
        <v>1850</v>
      </c>
      <c r="H56" s="33">
        <v>1400</v>
      </c>
      <c r="I56" s="33">
        <v>1600</v>
      </c>
      <c r="J56" s="33">
        <v>2094</v>
      </c>
      <c r="L56" s="57"/>
      <c r="M56" s="57"/>
      <c r="N56" s="57"/>
    </row>
    <row r="57" spans="1:14" ht="12" customHeight="1">
      <c r="A57" s="64">
        <v>48</v>
      </c>
      <c r="B57" s="24">
        <v>51201</v>
      </c>
      <c r="C57" s="27" t="s">
        <v>152</v>
      </c>
      <c r="D57" s="25">
        <v>383</v>
      </c>
      <c r="E57" s="25">
        <v>1403</v>
      </c>
      <c r="F57" s="25">
        <v>2300</v>
      </c>
      <c r="G57" s="25">
        <v>3090</v>
      </c>
      <c r="H57" s="25">
        <v>1450</v>
      </c>
      <c r="I57" s="25">
        <v>2500</v>
      </c>
      <c r="J57" s="25">
        <v>3253</v>
      </c>
      <c r="K57" s="29"/>
    </row>
    <row r="58" spans="1:14" ht="12" customHeight="1">
      <c r="A58" s="64">
        <v>49</v>
      </c>
      <c r="B58" s="21">
        <v>52492</v>
      </c>
      <c r="C58" s="23" t="s">
        <v>163</v>
      </c>
      <c r="D58" s="33">
        <v>224</v>
      </c>
      <c r="E58" s="33">
        <v>1991</v>
      </c>
      <c r="F58" s="33">
        <v>2429</v>
      </c>
      <c r="G58" s="33">
        <v>2962</v>
      </c>
      <c r="H58" s="33">
        <v>2003</v>
      </c>
      <c r="I58" s="33">
        <v>2828</v>
      </c>
      <c r="J58" s="33">
        <v>3136</v>
      </c>
      <c r="K58" s="29"/>
    </row>
    <row r="59" spans="1:14" ht="12" customHeight="1">
      <c r="A59" s="64">
        <v>50</v>
      </c>
      <c r="B59" s="24">
        <v>51501</v>
      </c>
      <c r="C59" s="27" t="s">
        <v>478</v>
      </c>
      <c r="D59" s="25">
        <v>65</v>
      </c>
      <c r="E59" s="25">
        <v>1881</v>
      </c>
      <c r="F59" s="25">
        <v>2532</v>
      </c>
      <c r="G59" s="25">
        <v>3120</v>
      </c>
      <c r="H59" s="25">
        <v>2059</v>
      </c>
      <c r="I59" s="25">
        <v>2900</v>
      </c>
      <c r="J59" s="25">
        <v>3699</v>
      </c>
      <c r="K59" s="29"/>
    </row>
    <row r="60" spans="1:14" ht="12" customHeight="1">
      <c r="A60" s="64">
        <v>51</v>
      </c>
      <c r="B60" s="21">
        <v>5150</v>
      </c>
      <c r="C60" s="23" t="s">
        <v>559</v>
      </c>
      <c r="D60" s="33">
        <v>99</v>
      </c>
      <c r="E60" s="33">
        <v>2067</v>
      </c>
      <c r="F60" s="33">
        <v>2900</v>
      </c>
      <c r="G60" s="33">
        <v>3571</v>
      </c>
      <c r="H60" s="33">
        <v>2234</v>
      </c>
      <c r="I60" s="33">
        <v>3120</v>
      </c>
      <c r="J60" s="33">
        <v>4200</v>
      </c>
      <c r="K60" s="29"/>
    </row>
    <row r="61" spans="1:14" ht="12" customHeight="1">
      <c r="A61" s="64">
        <v>52</v>
      </c>
      <c r="B61" s="24">
        <v>54144</v>
      </c>
      <c r="C61" s="27" t="s">
        <v>169</v>
      </c>
      <c r="D61" s="25">
        <v>54</v>
      </c>
      <c r="E61" s="25">
        <v>2254</v>
      </c>
      <c r="F61" s="25">
        <v>2500</v>
      </c>
      <c r="G61" s="25">
        <v>2750</v>
      </c>
      <c r="H61" s="25">
        <v>2286</v>
      </c>
      <c r="I61" s="25">
        <v>2517</v>
      </c>
      <c r="J61" s="25">
        <v>2826</v>
      </c>
      <c r="K61" s="29"/>
    </row>
    <row r="62" spans="1:14" ht="12" customHeight="1">
      <c r="A62" s="64">
        <v>53</v>
      </c>
      <c r="B62" s="21">
        <v>54142</v>
      </c>
      <c r="C62" s="23" t="s">
        <v>167</v>
      </c>
      <c r="D62" s="33">
        <v>70</v>
      </c>
      <c r="E62" s="33">
        <v>2000</v>
      </c>
      <c r="F62" s="33">
        <v>2623</v>
      </c>
      <c r="G62" s="33">
        <v>3073</v>
      </c>
      <c r="H62" s="33">
        <v>2412</v>
      </c>
      <c r="I62" s="33">
        <v>2840</v>
      </c>
      <c r="J62" s="33">
        <v>3400</v>
      </c>
      <c r="K62" s="29"/>
    </row>
    <row r="63" spans="1:14" ht="12" customHeight="1">
      <c r="A63" s="64">
        <v>54</v>
      </c>
      <c r="B63" s="24">
        <v>51202</v>
      </c>
      <c r="C63" s="27" t="s">
        <v>218</v>
      </c>
      <c r="D63" s="25">
        <v>226</v>
      </c>
      <c r="E63" s="25">
        <v>2100</v>
      </c>
      <c r="F63" s="25">
        <v>2850</v>
      </c>
      <c r="G63" s="25">
        <v>3457</v>
      </c>
      <c r="H63" s="25">
        <v>2265</v>
      </c>
      <c r="I63" s="25">
        <v>3042</v>
      </c>
      <c r="J63" s="25">
        <v>3835</v>
      </c>
    </row>
    <row r="64" spans="1:14" ht="12" customHeight="1">
      <c r="A64" s="64">
        <v>55</v>
      </c>
      <c r="B64" s="21">
        <v>52202</v>
      </c>
      <c r="C64" s="23" t="s">
        <v>160</v>
      </c>
      <c r="D64" s="33">
        <v>136</v>
      </c>
      <c r="E64" s="33">
        <v>1400</v>
      </c>
      <c r="F64" s="33">
        <v>1400</v>
      </c>
      <c r="G64" s="33">
        <v>1725</v>
      </c>
      <c r="H64" s="33">
        <v>1400</v>
      </c>
      <c r="I64" s="33">
        <v>1400</v>
      </c>
      <c r="J64" s="33">
        <v>1775</v>
      </c>
    </row>
    <row r="65" spans="1:10" ht="12" customHeight="1">
      <c r="A65" s="64">
        <v>56</v>
      </c>
      <c r="B65" s="24">
        <v>51312</v>
      </c>
      <c r="C65" s="27" t="s">
        <v>154</v>
      </c>
      <c r="D65" s="25">
        <v>991</v>
      </c>
      <c r="E65" s="25">
        <v>1400</v>
      </c>
      <c r="F65" s="25">
        <v>1800</v>
      </c>
      <c r="G65" s="25">
        <v>2116</v>
      </c>
      <c r="H65" s="25">
        <v>1400</v>
      </c>
      <c r="I65" s="25">
        <v>1850</v>
      </c>
      <c r="J65" s="25">
        <v>2752</v>
      </c>
    </row>
    <row r="66" spans="1:10" ht="12" customHeight="1">
      <c r="A66" s="64">
        <v>57</v>
      </c>
      <c r="B66" s="20">
        <v>7</v>
      </c>
      <c r="C66" s="67" t="s">
        <v>171</v>
      </c>
      <c r="D66" s="33"/>
      <c r="E66" s="33"/>
      <c r="F66" s="33"/>
      <c r="G66" s="33"/>
      <c r="H66" s="33"/>
      <c r="I66" s="33"/>
      <c r="J66" s="33"/>
    </row>
    <row r="67" spans="1:10" ht="13">
      <c r="A67" s="64">
        <v>58</v>
      </c>
      <c r="B67" s="24">
        <v>75000</v>
      </c>
      <c r="C67" s="27" t="s">
        <v>561</v>
      </c>
      <c r="D67" s="25">
        <v>40</v>
      </c>
      <c r="E67" s="25">
        <v>1500</v>
      </c>
      <c r="F67" s="25">
        <v>2805</v>
      </c>
      <c r="G67" s="25">
        <v>4135</v>
      </c>
      <c r="H67" s="25">
        <v>1500</v>
      </c>
      <c r="I67" s="25">
        <v>2905</v>
      </c>
      <c r="J67" s="25">
        <v>4209</v>
      </c>
    </row>
    <row r="68" spans="1:10" ht="12" customHeight="1">
      <c r="A68" s="64">
        <v>59</v>
      </c>
      <c r="B68" s="20">
        <v>8</v>
      </c>
      <c r="C68" s="67" t="s">
        <v>222</v>
      </c>
      <c r="D68" s="33"/>
      <c r="E68" s="33"/>
      <c r="F68" s="33"/>
      <c r="G68" s="33"/>
      <c r="H68" s="33"/>
      <c r="I68" s="33"/>
      <c r="J68" s="33"/>
    </row>
    <row r="69" spans="1:10" ht="12" customHeight="1">
      <c r="A69" s="64">
        <v>60</v>
      </c>
      <c r="B69" s="24">
        <v>81604</v>
      </c>
      <c r="C69" s="27" t="s">
        <v>509</v>
      </c>
      <c r="D69" s="25">
        <v>42</v>
      </c>
      <c r="E69" s="25">
        <v>1846</v>
      </c>
      <c r="F69" s="25">
        <v>2000</v>
      </c>
      <c r="G69" s="25">
        <v>2100</v>
      </c>
      <c r="H69" s="25">
        <v>1846</v>
      </c>
      <c r="I69" s="25">
        <v>2000</v>
      </c>
      <c r="J69" s="25">
        <v>2100</v>
      </c>
    </row>
    <row r="70" spans="1:10" ht="12" customHeight="1">
      <c r="A70" s="64">
        <v>61</v>
      </c>
      <c r="B70" s="21">
        <v>83223</v>
      </c>
      <c r="C70" s="23" t="s">
        <v>182</v>
      </c>
      <c r="D70" s="33">
        <v>68</v>
      </c>
      <c r="E70" s="33">
        <v>1400</v>
      </c>
      <c r="F70" s="33">
        <v>1556</v>
      </c>
      <c r="G70" s="33">
        <v>2475</v>
      </c>
      <c r="H70" s="33">
        <v>1400</v>
      </c>
      <c r="I70" s="33">
        <v>1556</v>
      </c>
      <c r="J70" s="33">
        <v>2650</v>
      </c>
    </row>
    <row r="71" spans="1:10" ht="12" customHeight="1">
      <c r="A71" s="64">
        <v>62</v>
      </c>
      <c r="B71" s="26">
        <v>9</v>
      </c>
      <c r="C71" s="69" t="s">
        <v>224</v>
      </c>
      <c r="D71" s="25"/>
      <c r="E71" s="25"/>
      <c r="F71" s="25"/>
      <c r="G71" s="25"/>
      <c r="H71" s="25"/>
      <c r="I71" s="25"/>
      <c r="J71" s="25"/>
    </row>
    <row r="72" spans="1:10" ht="12" customHeight="1">
      <c r="A72" s="64">
        <v>63</v>
      </c>
      <c r="B72" s="21">
        <v>91153</v>
      </c>
      <c r="C72" s="23" t="s">
        <v>191</v>
      </c>
      <c r="D72" s="33">
        <v>124</v>
      </c>
      <c r="E72" s="33">
        <v>1400</v>
      </c>
      <c r="F72" s="33">
        <v>1795</v>
      </c>
      <c r="G72" s="33">
        <v>2300</v>
      </c>
      <c r="H72" s="33">
        <v>1400</v>
      </c>
      <c r="I72" s="33">
        <v>1963</v>
      </c>
      <c r="J72" s="33">
        <v>2680</v>
      </c>
    </row>
    <row r="73" spans="1:10" ht="12" customHeight="1">
      <c r="A73" s="64">
        <v>64</v>
      </c>
      <c r="B73" s="24">
        <v>91300</v>
      </c>
      <c r="C73" s="27" t="s">
        <v>520</v>
      </c>
      <c r="D73" s="25">
        <v>83</v>
      </c>
      <c r="E73" s="25">
        <v>1400</v>
      </c>
      <c r="F73" s="25">
        <v>1400</v>
      </c>
      <c r="G73" s="25">
        <v>1570</v>
      </c>
      <c r="H73" s="25">
        <v>1400</v>
      </c>
      <c r="I73" s="25">
        <v>1400</v>
      </c>
      <c r="J73" s="25">
        <v>1570</v>
      </c>
    </row>
    <row r="74" spans="1:10" ht="12" customHeight="1">
      <c r="A74" s="64">
        <v>65</v>
      </c>
      <c r="B74" s="21">
        <v>91151</v>
      </c>
      <c r="C74" s="23" t="s">
        <v>190</v>
      </c>
      <c r="D74" s="33">
        <v>78</v>
      </c>
      <c r="E74" s="33">
        <v>1400</v>
      </c>
      <c r="F74" s="33">
        <v>1400</v>
      </c>
      <c r="G74" s="33">
        <v>1500</v>
      </c>
      <c r="H74" s="33">
        <v>1400</v>
      </c>
      <c r="I74" s="33">
        <v>1400</v>
      </c>
      <c r="J74" s="33">
        <v>1500</v>
      </c>
    </row>
    <row r="75" spans="1:10" ht="12" customHeight="1">
      <c r="A75" s="64">
        <v>66</v>
      </c>
      <c r="B75" s="24">
        <v>94102</v>
      </c>
      <c r="C75" s="27" t="s">
        <v>198</v>
      </c>
      <c r="D75" s="25">
        <v>425</v>
      </c>
      <c r="E75" s="25">
        <v>1400</v>
      </c>
      <c r="F75" s="25">
        <v>1400</v>
      </c>
      <c r="G75" s="25">
        <v>1750</v>
      </c>
      <c r="H75" s="25">
        <v>1400</v>
      </c>
      <c r="I75" s="25">
        <v>1500</v>
      </c>
      <c r="J75" s="25">
        <v>1951</v>
      </c>
    </row>
    <row r="76" spans="1:10" ht="12" customHeight="1">
      <c r="A76" s="64">
        <v>67</v>
      </c>
      <c r="B76" s="21">
        <v>91121</v>
      </c>
      <c r="C76" s="23" t="s">
        <v>516</v>
      </c>
      <c r="D76" s="33">
        <v>62</v>
      </c>
      <c r="E76" s="33">
        <v>1776</v>
      </c>
      <c r="F76" s="33">
        <v>1933</v>
      </c>
      <c r="G76" s="33">
        <v>2231</v>
      </c>
      <c r="H76" s="33">
        <v>1781</v>
      </c>
      <c r="I76" s="33">
        <v>2002</v>
      </c>
      <c r="J76" s="33">
        <v>2400</v>
      </c>
    </row>
    <row r="77" spans="1:10" ht="12" customHeight="1">
      <c r="A77" s="64">
        <v>68</v>
      </c>
      <c r="B77" s="24">
        <v>94101</v>
      </c>
      <c r="C77" s="27" t="s">
        <v>197</v>
      </c>
      <c r="D77" s="25">
        <v>1108</v>
      </c>
      <c r="E77" s="25">
        <v>1400</v>
      </c>
      <c r="F77" s="25">
        <v>1735</v>
      </c>
      <c r="G77" s="25">
        <v>2190</v>
      </c>
      <c r="H77" s="25">
        <v>1400</v>
      </c>
      <c r="I77" s="25">
        <v>1850</v>
      </c>
      <c r="J77" s="25">
        <v>2564</v>
      </c>
    </row>
    <row r="78" spans="1:10" ht="12" customHeight="1">
      <c r="A78" s="64">
        <v>69</v>
      </c>
      <c r="B78" s="21">
        <v>96293</v>
      </c>
      <c r="C78" s="23" t="s">
        <v>199</v>
      </c>
      <c r="D78" s="33">
        <v>43</v>
      </c>
      <c r="E78" s="33">
        <v>1400</v>
      </c>
      <c r="F78" s="33">
        <v>1400</v>
      </c>
      <c r="G78" s="33">
        <v>1500</v>
      </c>
      <c r="H78" s="33">
        <v>1400</v>
      </c>
      <c r="I78" s="33">
        <v>1400</v>
      </c>
      <c r="J78" s="33">
        <v>1500</v>
      </c>
    </row>
    <row r="79" spans="1:10" ht="12" customHeight="1">
      <c r="A79" s="64">
        <v>70</v>
      </c>
      <c r="B79" s="24">
        <v>91131</v>
      </c>
      <c r="C79" s="27" t="s">
        <v>225</v>
      </c>
      <c r="D79" s="25">
        <v>122</v>
      </c>
      <c r="E79" s="25">
        <v>1400</v>
      </c>
      <c r="F79" s="25">
        <v>1415</v>
      </c>
      <c r="G79" s="25">
        <v>1650</v>
      </c>
      <c r="H79" s="25">
        <v>1400</v>
      </c>
      <c r="I79" s="25">
        <v>1450</v>
      </c>
      <c r="J79" s="25">
        <v>1900</v>
      </c>
    </row>
    <row r="80" spans="1:10" ht="12" customHeight="1">
      <c r="A80" s="64">
        <v>71</v>
      </c>
      <c r="B80" s="21">
        <v>91133</v>
      </c>
      <c r="C80" s="23" t="s">
        <v>227</v>
      </c>
      <c r="D80" s="33">
        <v>58</v>
      </c>
      <c r="E80" s="33">
        <v>1400</v>
      </c>
      <c r="F80" s="33">
        <v>1469</v>
      </c>
      <c r="G80" s="33">
        <v>1600</v>
      </c>
      <c r="H80" s="33">
        <v>1400</v>
      </c>
      <c r="I80" s="33">
        <v>1469</v>
      </c>
      <c r="J80" s="33">
        <v>1600</v>
      </c>
    </row>
    <row r="81" spans="1:10" ht="12" customHeight="1">
      <c r="A81" s="64">
        <v>72</v>
      </c>
      <c r="B81" s="24">
        <v>91161</v>
      </c>
      <c r="C81" s="27" t="s">
        <v>192</v>
      </c>
      <c r="D81" s="25">
        <v>33</v>
      </c>
      <c r="E81" s="25">
        <v>1600</v>
      </c>
      <c r="F81" s="25">
        <v>1700</v>
      </c>
      <c r="G81" s="25">
        <v>1750</v>
      </c>
      <c r="H81" s="25">
        <v>1600</v>
      </c>
      <c r="I81" s="25">
        <v>1750</v>
      </c>
      <c r="J81" s="25">
        <v>1750</v>
      </c>
    </row>
    <row r="82" spans="1:10" ht="12" customHeight="1">
      <c r="A82" s="64">
        <v>73</v>
      </c>
      <c r="B82" s="21">
        <v>91152</v>
      </c>
      <c r="C82" s="23" t="s">
        <v>291</v>
      </c>
      <c r="D82" s="33">
        <v>33</v>
      </c>
      <c r="E82" s="33">
        <v>1400</v>
      </c>
      <c r="F82" s="33">
        <v>1450</v>
      </c>
      <c r="G82" s="33">
        <v>1700</v>
      </c>
      <c r="H82" s="33">
        <v>1400</v>
      </c>
      <c r="I82" s="33">
        <v>1450</v>
      </c>
      <c r="J82" s="33">
        <v>1700</v>
      </c>
    </row>
    <row r="83" spans="1:10" ht="12" customHeight="1">
      <c r="A83" s="64">
        <v>74</v>
      </c>
      <c r="B83" s="24">
        <v>94104</v>
      </c>
      <c r="C83" s="27" t="s">
        <v>523</v>
      </c>
      <c r="D83" s="25">
        <v>30</v>
      </c>
      <c r="E83" s="25">
        <v>1730</v>
      </c>
      <c r="F83" s="25">
        <v>1850</v>
      </c>
      <c r="G83" s="25">
        <v>1910</v>
      </c>
      <c r="H83" s="25">
        <v>1730</v>
      </c>
      <c r="I83" s="25">
        <v>1850</v>
      </c>
      <c r="J83" s="25">
        <v>1946</v>
      </c>
    </row>
  </sheetData>
  <autoFilter ref="B9:J83" xr:uid="{089D8DB3-C56F-4A82-A603-A36C45F814A5}"/>
  <sortState xmlns:xlrd2="http://schemas.microsoft.com/office/spreadsheetml/2017/richdata2" ref="B72:J83">
    <sortCondition ref="C72:C83"/>
  </sortState>
  <mergeCells count="16">
    <mergeCell ref="J7:J8"/>
    <mergeCell ref="A1:J1"/>
    <mergeCell ref="A2:J2"/>
    <mergeCell ref="A3:J3"/>
    <mergeCell ref="B4:J4"/>
    <mergeCell ref="A6:A8"/>
    <mergeCell ref="B6:B8"/>
    <mergeCell ref="C6:C8"/>
    <mergeCell ref="D6:D8"/>
    <mergeCell ref="E6:G6"/>
    <mergeCell ref="H6:J6"/>
    <mergeCell ref="E7:E8"/>
    <mergeCell ref="F7:F8"/>
    <mergeCell ref="G7:G8"/>
    <mergeCell ref="H7:H8"/>
    <mergeCell ref="I7:I8"/>
  </mergeCells>
  <conditionalFormatting sqref="B12 B14 B16 B18 B20 B22 B24 B26 B28 B30 B32 B34 B36 B38 B40 B42 B44 B46 B48 B50 B52 B54 B56 B58 B60 B62 B64 B66 B68 B70 B72 B74 B76 B78 B80 B82">
    <cfRule type="duplicateValues" dxfId="22" priority="1"/>
  </conditionalFormatting>
  <hyperlinks>
    <hyperlink ref="L5" location="T4.5!B10" display="Managers" xr:uid="{ABB5E923-DE24-474A-A15B-F252E8C6B9BA}"/>
    <hyperlink ref="L6" location="T4.5!B27" display="Professionals" xr:uid="{C67B6B20-2E37-4BDA-8017-8914F47FCC54}"/>
    <hyperlink ref="M5" location="T4.5!B44" display="Clerical Supp Wkrs" xr:uid="{E2181615-5E61-474D-8795-A44EA24A404E}"/>
    <hyperlink ref="M6" location="T4.5!B53" display="Svce &amp; Sales Wkrs" xr:uid="{039DE0A5-F76F-46BE-A10B-E71D106D540C}"/>
    <hyperlink ref="N5" location="T4.5!B68" display="Plant &amp; Mach. Op. &amp; Assem" xr:uid="{307E58B0-6B0E-4ED1-86CE-086BCBB25BAA}"/>
    <hyperlink ref="N6" location="T4.5!B71" display="Cleaners, Labourers &amp; Rel Wkrs" xr:uid="{09B58E30-AB46-4660-8191-1327E426F8EF}"/>
    <hyperlink ref="L2" location="Contents!A1" display="Back to Contents" xr:uid="{1BC77C0A-16C6-4846-B534-DF17351CBA9D}"/>
    <hyperlink ref="L7" location="T4.5!B32" display="Assoc. Prof &amp; Tech" xr:uid="{30C76BBD-FB50-4F53-BD5A-5DEA1302CCC3}"/>
    <hyperlink ref="M7" location="T4.5!B66" display="Craftsmen &amp; Rel Wkrs" xr:uid="{EBB71EDF-3265-48E2-8CD3-28D4CB2E406E}"/>
  </hyperlinks>
  <pageMargins left="0.05" right="0.05" top="0.5" bottom="0.5" header="0" footer="0"/>
  <pageSetup orientation="portrait" horizontalDpi="300" verticalDpi="300"/>
  <headerFooter>
    <oddHeader>MEDIAN,  25TH  AND  75TH  PERCENTILES  OF  MONTHLY  BASIC  AND  GROSS  WAGES  OF  COMMON  OCCUPATIONS  BY  INDUSTRY</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D1B60B48AE2C4381B419F34A85A18B" ma:contentTypeVersion="1" ma:contentTypeDescription="Create a new document." ma:contentTypeScope="" ma:versionID="0de0c41607dd183f575cde32b25030cd">
  <xsd:schema xmlns:xsd="http://www.w3.org/2001/XMLSchema" xmlns:xs="http://www.w3.org/2001/XMLSchema" xmlns:p="http://schemas.microsoft.com/office/2006/metadata/properties" xmlns:ns2="e5775c44-5034-46ee-b1b0-8650967f43ea" xmlns:ns3="34e1e7f4-1fc7-4644-a9e8-08ea5cae6a7f" targetNamespace="http://schemas.microsoft.com/office/2006/metadata/properties" ma:root="true" ma:fieldsID="cdb102f7136035d3fe7be87f5c59b2eb" ns2:_="" ns3:_="">
    <xsd:import namespace="e5775c44-5034-46ee-b1b0-8650967f43ea"/>
    <xsd:import namespace="34e1e7f4-1fc7-4644-a9e8-08ea5cae6a7f"/>
    <xsd:element name="properties">
      <xsd:complexType>
        <xsd:sequence>
          <xsd:element name="documentManagement">
            <xsd:complexType>
              <xsd:all>
                <xsd:element ref="ns2:_dlc_DocId" minOccurs="0"/>
                <xsd:element ref="ns2:_dlc_DocIdUrl" minOccurs="0"/>
                <xsd:element ref="ns2:_dlc_DocIdPersistId" minOccurs="0"/>
                <xsd:element ref="ns3:iMAS_PublishDate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775c44-5034-46ee-b1b0-8650967f43e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4e1e7f4-1fc7-4644-a9e8-08ea5cae6a7f" elementFormDefault="qualified">
    <xsd:import namespace="http://schemas.microsoft.com/office/2006/documentManagement/types"/>
    <xsd:import namespace="http://schemas.microsoft.com/office/infopath/2007/PartnerControls"/>
    <xsd:element name="iMAS_PublishDateTime" ma:index="11" nillable="true" ma:displayName="iMAS_PublishDateTime" ma:default="[today]" ma:format="DateTime" ma:internalName="iMAS_PublishDateTim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iMAS_PublishDateTime xmlns="34e1e7f4-1fc7-4644-a9e8-08ea5cae6a7f">2024-06-28T02:25:00+00:00</iMAS_PublishDateTime>
    <_dlc_DocId xmlns="e5775c44-5034-46ee-b1b0-8650967f43ea">4XQ4D5TRQRHF-1623496119-2378</_dlc_DocId>
    <_dlc_DocIdPersistId xmlns="e5775c44-5034-46ee-b1b0-8650967f43ea">false</_dlc_DocIdPersistId>
    <_dlc_DocIdUrl xmlns="e5775c44-5034-46ee-b1b0-8650967f43ea">
      <Url>http://stats.mom.gov.sg/_layouts/15/DocIdRedir.aspx?ID=4XQ4D5TRQRHF-1623496119-2378</Url>
      <Description>4XQ4D5TRQRHF-1623496119-2378</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4944E614-DD65-44A6-94C5-D5816812FE91}">
  <ds:schemaRefs>
    <ds:schemaRef ds:uri="http://schemas.microsoft.com/office/2006/metadata/contentType"/>
    <ds:schemaRef ds:uri="http://schemas.microsoft.com/office/2006/metadata/properties/metaAttributes"/>
    <ds:schemaRef ds:uri="http://www.w3.org/2000/xmlns/"/>
    <ds:schemaRef ds:uri="http://www.w3.org/2001/XMLSchema"/>
    <ds:schemaRef ds:uri="e5775c44-5034-46ee-b1b0-8650967f43ea"/>
    <ds:schemaRef ds:uri="34e1e7f4-1fc7-4644-a9e8-08ea5cae6a7f"/>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55CC5E-4E6D-4024-B397-C47D2CBDC706}">
  <ds:schemaRefs>
    <ds:schemaRef ds:uri="http://schemas.microsoft.com/office/2006/metadata/properties"/>
    <ds:schemaRef ds:uri="http://www.w3.org/2000/xmlns/"/>
    <ds:schemaRef ds:uri="34e1e7f4-1fc7-4644-a9e8-08ea5cae6a7f"/>
    <ds:schemaRef ds:uri="e5775c44-5034-46ee-b1b0-8650967f43ea"/>
    <ds:schemaRef ds:uri="http://schemas.microsoft.com/office/infopath/2007/PartnerControls"/>
  </ds:schemaRefs>
</ds:datastoreItem>
</file>

<file path=customXml/itemProps3.xml><?xml version="1.0" encoding="utf-8"?>
<ds:datastoreItem xmlns:ds="http://schemas.openxmlformats.org/officeDocument/2006/customXml" ds:itemID="{7AAC9EB2-860E-46F8-91CC-1DCE947E798C}">
  <ds:schemaRefs>
    <ds:schemaRef ds:uri="http://schemas.microsoft.com/sharepoint/v3/contenttype/forms"/>
  </ds:schemaRefs>
</ds:datastoreItem>
</file>

<file path=customXml/itemProps4.xml><?xml version="1.0" encoding="utf-8"?>
<ds:datastoreItem xmlns:ds="http://schemas.openxmlformats.org/officeDocument/2006/customXml" ds:itemID="{8DD8837B-3268-40C8-AE79-8701EC2EE7A6}">
  <ds:schemaRefs>
    <ds:schemaRef ds:uri="http://schemas.microsoft.com/sharepoint/events"/>
    <ds:schemaRef ds:uri="http://www.w3.org/2000/xmln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T4</vt:lpstr>
      <vt:lpstr>Modified T4</vt:lpstr>
      <vt:lpstr>Pivot Table</vt:lpstr>
      <vt:lpstr>T4.1</vt:lpstr>
      <vt:lpstr>T4.2</vt:lpstr>
      <vt:lpstr>T4.3</vt:lpstr>
      <vt:lpstr>T4.4</vt:lpstr>
      <vt:lpstr>T4.5</vt:lpstr>
      <vt:lpstr>T4.6</vt:lpstr>
      <vt:lpstr>T4.7</vt:lpstr>
      <vt:lpstr>T4.8</vt:lpstr>
      <vt:lpstr>T4.9</vt:lpstr>
      <vt:lpstr>T4.10</vt:lpstr>
      <vt:lpstr>T4.11</vt:lpstr>
      <vt:lpstr>T4.12</vt:lpstr>
      <vt:lpstr>T4.13</vt:lpstr>
      <vt:lpstr>T4.14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cp:revision>1</cp:revision>
  <dcterms:created xsi:type="dcterms:W3CDTF">2024-08-13T04:04:59Z</dcterms:created>
  <dcterms:modified xsi:type="dcterms:W3CDTF">2024-10-16T07:11:07Z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etDate">
    <vt:lpwstr>2024-08-13T04:05:05Z</vt:lpwstr>
  </property>
  <property fmtid="{D5CDD505-2E9C-101B-9397-08002B2CF9AE}" pid="4" name="MSIP_Label_5434c4c7-833e-41e4-b0ab-cdb227a2f6f7_Method">
    <vt:lpwstr>Privileged</vt:lpwstr>
  </property>
  <property fmtid="{D5CDD505-2E9C-101B-9397-08002B2CF9AE}" pid="5" name="MSIP_Label_5434c4c7-833e-41e4-b0ab-cdb227a2f6f7_Name">
    <vt:lpwstr>Official (Open)</vt:lpwstr>
  </property>
  <property fmtid="{D5CDD505-2E9C-101B-9397-08002B2CF9AE}" pid="6" name="MSIP_Label_5434c4c7-833e-41e4-b0ab-cdb227a2f6f7_SiteId">
    <vt:lpwstr>0b11c524-9a1c-4e1b-84cb-6336aefc2243</vt:lpwstr>
  </property>
  <property fmtid="{D5CDD505-2E9C-101B-9397-08002B2CF9AE}" pid="7" name="MSIP_Label_5434c4c7-833e-41e4-b0ab-cdb227a2f6f7_ActionId">
    <vt:lpwstr>850e6c52-dcfb-449b-9d40-4ede51feadcd</vt:lpwstr>
  </property>
  <property fmtid="{D5CDD505-2E9C-101B-9397-08002B2CF9AE}" pid="8" name="MSIP_Label_5434c4c7-833e-41e4-b0ab-cdb227a2f6f7_ContentBits">
    <vt:lpwstr>0</vt:lpwstr>
  </property>
  <property fmtid="{D5CDD505-2E9C-101B-9397-08002B2CF9AE}" pid="9" name="ReportMaster">
    <vt:lpwstr/>
  </property>
  <property fmtid="{D5CDD505-2E9C-101B-9397-08002B2CF9AE}" pid="10" name="Order">
    <vt:r8>222200</vt:r8>
  </property>
  <property fmtid="{D5CDD505-2E9C-101B-9397-08002B2CF9AE}" pid="11" name="Topic">
    <vt:lpwstr/>
  </property>
  <property fmtid="{D5CDD505-2E9C-101B-9397-08002B2CF9AE}" pid="12" name="iMAS_Keyword">
    <vt:lpwstr/>
  </property>
  <property fmtid="{D5CDD505-2E9C-101B-9397-08002B2CF9AE}" pid="13" name="Year">
    <vt:lpwstr/>
  </property>
  <property fmtid="{D5CDD505-2E9C-101B-9397-08002B2CF9AE}" pid="14" name="xd_Signature">
    <vt:bool>false</vt:bool>
  </property>
  <property fmtid="{D5CDD505-2E9C-101B-9397-08002B2CF9AE}" pid="15" name="xd_ProgID">
    <vt:lpwstr/>
  </property>
  <property fmtid="{D5CDD505-2E9C-101B-9397-08002B2CF9AE}" pid="16" name="ContentTypeId">
    <vt:lpwstr>0x01010061D1B60B48AE2C4381B419F34A85A18B</vt:lpwstr>
  </property>
  <property fmtid="{D5CDD505-2E9C-101B-9397-08002B2CF9AE}" pid="17" name="_SourceUrl">
    <vt:lpwstr/>
  </property>
  <property fmtid="{D5CDD505-2E9C-101B-9397-08002B2CF9AE}" pid="18" name="_SharedFileIndex">
    <vt:lpwstr/>
  </property>
  <property fmtid="{D5CDD505-2E9C-101B-9397-08002B2CF9AE}" pid="19" name="TaxCatchAll">
    <vt:lpwstr/>
  </property>
  <property fmtid="{D5CDD505-2E9C-101B-9397-08002B2CF9AE}" pid="20" name="TemplateUrl">
    <vt:lpwstr/>
  </property>
  <property fmtid="{D5CDD505-2E9C-101B-9397-08002B2CF9AE}" pid="21" name="iMAS_Description">
    <vt:lpwstr/>
  </property>
  <property fmtid="{D5CDD505-2E9C-101B-9397-08002B2CF9AE}" pid="22" name="Quarter">
    <vt:lpwstr/>
  </property>
  <property fmtid="{D5CDD505-2E9C-101B-9397-08002B2CF9AE}" pid="23" name="ComplianceAssetId">
    <vt:lpwstr/>
  </property>
  <property fmtid="{D5CDD505-2E9C-101B-9397-08002B2CF9AE}" pid="24" name="iMAS_Searchable">
    <vt:bool>false</vt:bool>
  </property>
  <property fmtid="{D5CDD505-2E9C-101B-9397-08002B2CF9AE}" pid="25" name="_dlc_DocIdItemGuid">
    <vt:lpwstr>416d92f0-2684-4595-a56d-48a9b1e01e34</vt:lpwstr>
  </property>
  <property fmtid="{D5CDD505-2E9C-101B-9397-08002B2CF9AE}" pid="26" name="iMAS_Image_Url">
    <vt:lpwstr/>
  </property>
  <property fmtid="{D5CDD505-2E9C-101B-9397-08002B2CF9AE}" pid="27" name="DocumentType">
    <vt:lpwstr/>
  </property>
  <property fmtid="{D5CDD505-2E9C-101B-9397-08002B2CF9AE}" pid="28" name="iMAS_LongTitle">
    <vt:lpwstr/>
  </property>
  <property fmtid="{D5CDD505-2E9C-101B-9397-08002B2CF9AE}" pid="29" name="iMAS_Notes">
    <vt:lpwstr/>
  </property>
  <property fmtid="{D5CDD505-2E9C-101B-9397-08002B2CF9AE}" pid="30" name="iMAS_Archive">
    <vt:bool>false</vt:bool>
  </property>
</Properties>
</file>