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09B3922D-6DD6-2343-A19D-821989030615}" xr6:coauthVersionLast="47" xr6:coauthVersionMax="47" xr10:uidLastSave="{00000000-0000-0000-0000-000000000000}"/>
  <bookViews>
    <workbookView xWindow="0" yWindow="0" windowWidth="28800" windowHeight="18000" activeTab="5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FF Par" sheetId="7" r:id="rId7"/>
    <sheet name="openMP Par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6" l="1"/>
  <c r="I121" i="6"/>
  <c r="I122" i="6"/>
  <c r="I123" i="6"/>
  <c r="I124" i="6"/>
  <c r="I125" i="6"/>
  <c r="I126" i="6"/>
  <c r="I127" i="6"/>
  <c r="I119" i="6"/>
  <c r="J105" i="6"/>
  <c r="J106" i="6"/>
  <c r="J107" i="6"/>
  <c r="J108" i="6"/>
  <c r="J109" i="6"/>
  <c r="J110" i="6"/>
  <c r="J111" i="6"/>
  <c r="J112" i="6"/>
  <c r="J104" i="6"/>
  <c r="G90" i="6"/>
  <c r="G91" i="6"/>
  <c r="G92" i="6"/>
  <c r="G93" i="6"/>
  <c r="G94" i="6"/>
  <c r="G95" i="6"/>
  <c r="G96" i="6"/>
  <c r="G97" i="6"/>
  <c r="G89" i="6"/>
  <c r="G71" i="6"/>
  <c r="G72" i="6"/>
  <c r="G73" i="6"/>
  <c r="G74" i="6"/>
  <c r="G75" i="6"/>
  <c r="G76" i="6"/>
  <c r="G77" i="6"/>
  <c r="G78" i="6"/>
  <c r="G70" i="6"/>
  <c r="G59" i="6"/>
  <c r="G60" i="6"/>
  <c r="G61" i="6"/>
  <c r="G62" i="6"/>
  <c r="G63" i="6"/>
  <c r="G64" i="6"/>
  <c r="G65" i="6"/>
  <c r="G66" i="6"/>
  <c r="G58" i="6"/>
  <c r="E42" i="6"/>
  <c r="E43" i="6"/>
  <c r="E44" i="6"/>
  <c r="E45" i="6"/>
  <c r="E46" i="6"/>
  <c r="E47" i="6"/>
  <c r="E48" i="6"/>
  <c r="E49" i="6"/>
  <c r="E41" i="6"/>
  <c r="F3" i="6"/>
  <c r="F4" i="6"/>
  <c r="F5" i="6"/>
  <c r="F6" i="6"/>
  <c r="F7" i="6"/>
  <c r="F8" i="6"/>
  <c r="F9" i="6"/>
  <c r="F1" i="6"/>
  <c r="F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<sst xmlns="http://schemas.openxmlformats.org/spreadsheetml/2006/main" count="2742" uniqueCount="333">
  <si>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</si>
  <si>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</si>
  <si>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</si>
  <si>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</si>
  <si>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</si>
  <si>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</si>
  <si>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</si>
  <si>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</si>
  <si>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</si>
  <si>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</si>
  <si>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</si>
  <si>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</si>
  <si>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</si>
  <si>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</si>
  <si>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</si>
  <si>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</si>
  <si>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</si>
  <si>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</si>
  <si>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</si>
  <si>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</si>
  <si>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</si>
  <si>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</si>
  <si>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</si>
  <si>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</si>
  <si>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</si>
  <si>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</si>
  <si>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</si>
  <si>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</si>
  <si>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</si>
  <si>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</si>
  <si>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</si>
  <si>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</si>
  <si>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</si>
  <si>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</si>
  <si>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</si>
  <si>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</si>
  <si>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</si>
  <si>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</si>
  <si>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</si>
  <si>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</si>
  <si>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</si>
  <si>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</si>
  <si>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</si>
  <si>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</si>
  <si>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</si>
  <si>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</si>
  <si>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</si>
  <si>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</si>
  <si>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</si>
  <si>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</si>
  <si>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</si>
  <si>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</si>
  <si>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</si>
  <si>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</si>
  <si>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</si>
  <si>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</si>
  <si>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</si>
  <si>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</si>
  <si>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</si>
  <si>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</si>
  <si>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</si>
  <si>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</si>
  <si>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</si>
  <si>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</si>
  <si>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</si>
  <si>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</si>
  <si>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</si>
  <si>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</si>
  <si>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</si>
  <si>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</si>
  <si>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</si>
  <si>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</si>
  <si>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</si>
  <si>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</si>
  <si>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</si>
  <si>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</si>
  <si>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</si>
  <si>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</si>
  <si>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</si>
  <si>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</si>
  <si>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</si>
  <si>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</si>
  <si>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</si>
  <si>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</si>
  <si>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</si>
  <si>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</si>
  <si>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</si>
  <si>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</si>
  <si>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</si>
  <si>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</si>
  <si>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</si>
  <si>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</si>
  <si>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</si>
  <si>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</si>
  <si>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</si>
  <si>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</si>
  <si>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</si>
  <si>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</si>
  <si>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</si>
  <si>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</si>
  <si>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</si>
  <si>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</si>
  <si>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</si>
  <si>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</si>
  <si>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</si>
  <si>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</si>
  <si>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</si>
  <si>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</si>
  <si>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</si>
  <si>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</si>
  <si>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</si>
  <si>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</si>
  <si>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</si>
  <si>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</si>
  <si>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</si>
  <si>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</si>
  <si>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</si>
  <si>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</si>
  <si>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</si>
  <si>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</si>
  <si>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</si>
  <si>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</si>
  <si>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</si>
  <si>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</si>
  <si>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</si>
  <si>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</si>
  <si>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</si>
  <si>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</si>
  <si>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</si>
  <si>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</si>
  <si>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</si>
  <si>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</si>
  <si>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</si>
  <si>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</si>
  <si>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</si>
  <si>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</si>
  <si>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</si>
  <si>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</si>
  <si>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</si>
  <si>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</si>
  <si>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</si>
  <si>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</si>
  <si>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</si>
  <si>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</si>
  <si>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</si>
  <si>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</si>
  <si>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</si>
  <si>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</si>
  <si>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</si>
  <si>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</si>
  <si>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</si>
  <si>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</si>
  <si>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</si>
  <si>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</si>
  <si>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</si>
  <si>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</si>
  <si>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</si>
  <si>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</si>
  <si>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</si>
  <si>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</si>
  <si>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</si>
  <si>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</si>
  <si>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</si>
  <si>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</si>
  <si>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</si>
  <si>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</si>
  <si>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</si>
  <si>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</si>
  <si>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</si>
  <si>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</si>
  <si>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</si>
  <si>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</si>
  <si>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</si>
  <si>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</si>
  <si>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</si>
  <si>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</si>
  <si>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</si>
  <si>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</si>
  <si>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</si>
  <si>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</si>
  <si>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</si>
  <si>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</si>
  <si>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</si>
  <si>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</si>
  <si>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</si>
  <si>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</si>
  <si>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</si>
  <si>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</si>
  <si>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</si>
  <si>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</si>
  <si>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</si>
  <si>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</si>
  <si>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</si>
  <si>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</si>
  <si>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</si>
  <si>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</si>
  <si>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</si>
  <si>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</si>
  <si>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</si>
  <si>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</si>
  <si>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</si>
  <si>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</si>
  <si>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</si>
  <si>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</si>
  <si>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</si>
  <si>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</si>
  <si>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</si>
  <si>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</si>
  <si>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</si>
  <si>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</si>
  <si>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</si>
  <si>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</si>
  <si>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</si>
  <si>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</si>
  <si>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</si>
  <si>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</si>
  <si>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</si>
  <si>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</si>
  <si>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</si>
  <si>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</si>
  <si>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</si>
  <si>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</si>
  <si>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</si>
  <si>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</si>
  <si>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</si>
  <si>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</si>
  <si>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</si>
  <si>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</si>
  <si>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</si>
  <si>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</si>
  <si>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</si>
  <si>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</si>
  <si>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</si>
  <si>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</si>
  <si>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</si>
  <si>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</si>
  <si>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</si>
  <si>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</si>
  <si>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</si>
  <si>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</si>
  <si>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</si>
  <si>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</si>
  <si>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</si>
  <si>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</si>
  <si>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</si>
  <si>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</si>
  <si>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</si>
  <si>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</si>
  <si>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</si>
  <si>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</si>
  <si>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</si>
  <si>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</si>
  <si>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</si>
  <si>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</si>
  <si>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</si>
  <si>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</si>
  <si>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</si>
  <si>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</si>
  <si>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</si>
  <si>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</si>
  <si>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</si>
  <si>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</si>
  <si>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</si>
  <si>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</si>
  <si>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</si>
  <si>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</si>
  <si>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</si>
  <si>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</si>
  <si>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</si>
  <si>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</si>
  <si>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</si>
  <si>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</si>
  <si>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</si>
  <si>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</si>
  <si>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</si>
  <si>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</si>
  <si>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</si>
  <si>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</si>
  <si>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</si>
  <si>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</si>
  <si>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</si>
  <si>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</si>
  <si>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</si>
  <si>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</si>
  <si>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</si>
  <si>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</si>
  <si>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</si>
  <si>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</si>
  <si>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</si>
  <si>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</si>
  <si>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</si>
  <si>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</si>
  <si>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</si>
  <si>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</si>
  <si>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</si>
  <si>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</si>
  <si>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</si>
  <si>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</si>
  <si>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</si>
  <si>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</si>
  <si>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</si>
  <si>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</si>
  <si>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</si>
  <si>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</si>
  <si>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</si>
  <si>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</si>
  <si>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</si>
  <si>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</si>
  <si>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</si>
  <si>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</si>
  <si>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</si>
  <si>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</si>
  <si>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</si>
  <si>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</si>
  <si>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</si>
  <si>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</si>
  <si>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[input_10k_s100.txt]</t>
  </si>
  <si>
    <t>[1</t>
  </si>
  <si>
    <t>[10</t>
  </si>
  <si>
    <t>runs]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</si>
  <si>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</si>
  <si>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</si>
  <si>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</si>
  <si>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</si>
  <si>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</si>
  <si>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</si>
  <si>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</si>
  <si>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</si>
  <si>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</si>
  <si>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</si>
  <si>
    <t>.</t>
  </si>
  <si>
    <t>Thread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</si>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</sst>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Par'!$G$70:$G$78</c:f>
              <c:numCache>
                <c:formatCode>General</c:formatCode>
                <c:ptCount val="9"/>
                <c:pt idx="0">
                  <c:v>1</c:v>
                </c:pt>
                <c:pt idx="1">
                  <c:v>1.1510743692119083</c:v>
                </c:pt>
                <c:pt idx="2">
                  <c:v>1.5668392941104836</c:v>
                </c:pt>
                <c:pt idx="3">
                  <c:v>1.655111299564902</c:v>
                </c:pt>
                <c:pt idx="4">
                  <c:v>2.0558889322870435</c:v>
                </c:pt>
                <c:pt idx="5">
                  <c:v>1.9306998787060308</c:v>
                </c:pt>
                <c:pt idx="6">
                  <c:v>1.8954036189442154</c:v>
                </c:pt>
                <c:pt idx="7">
                  <c:v>1.6561686202766239</c:v>
                </c:pt>
                <c:pt idx="8">
                  <c:v>1.3574024147227757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BC4E-8403-E6026ADB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144"/>
        <c:axId val="212937792"/>
      </c:lineChart>
      <c:catAx>
        <c:axId val="2133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792"/>
        <c:crosses val="autoZero"/>
        <c:auto val="1"/>
        <c:lblAlgn val="ctr"/>
        <c:lblOffset val="100"/>
        <c:noMultiLvlLbl val="0"/>
      </c:catAx>
      <c:valAx>
        <c:axId val="21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Par'!$G$89:$G$97</c:f>
              <c:numCache>
                <c:formatCode>General</c:formatCode>
                <c:ptCount val="9"/>
                <c:pt idx="0">
                  <c:v>1</c:v>
                </c:pt>
                <c:pt idx="1">
                  <c:v>1.8890486376547324</c:v>
                </c:pt>
                <c:pt idx="2">
                  <c:v>3.7503853919062724</c:v>
                </c:pt>
                <c:pt idx="3">
                  <c:v>7.4268618854606112</c:v>
                </c:pt>
                <c:pt idx="4">
                  <c:v>11.666377912804583</c:v>
                </c:pt>
                <c:pt idx="5">
                  <c:v>22.644783935048402</c:v>
                </c:pt>
                <c:pt idx="6">
                  <c:v>24.331369651763765</c:v>
                </c:pt>
                <c:pt idx="7">
                  <c:v>25.857481794368944</c:v>
                </c:pt>
                <c:pt idx="8">
                  <c:v>27.654409715601577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044C-82DB-0AEBA4FF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9920"/>
        <c:axId val="199009424"/>
      </c:lineChart>
      <c:catAx>
        <c:axId val="2142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24"/>
        <c:crosses val="autoZero"/>
        <c:auto val="1"/>
        <c:lblAlgn val="ctr"/>
        <c:lblOffset val="100"/>
        <c:noMultiLvlLbl val="0"/>
      </c:catAx>
      <c:valAx>
        <c:axId val="19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Par'!$J$104:$J$112</c:f>
              <c:numCache>
                <c:formatCode>General</c:formatCode>
                <c:ptCount val="9"/>
                <c:pt idx="0">
                  <c:v>1</c:v>
                </c:pt>
                <c:pt idx="1">
                  <c:v>1.9809582536194075</c:v>
                </c:pt>
                <c:pt idx="2">
                  <c:v>3.7316356415984115</c:v>
                </c:pt>
                <c:pt idx="3">
                  <c:v>7.3375512929132816</c:v>
                </c:pt>
                <c:pt idx="4">
                  <c:v>14.044877064494431</c:v>
                </c:pt>
                <c:pt idx="5">
                  <c:v>24.241011254071136</c:v>
                </c:pt>
                <c:pt idx="6">
                  <c:v>30.973704378208669</c:v>
                </c:pt>
                <c:pt idx="7">
                  <c:v>29.307295849545032</c:v>
                </c:pt>
                <c:pt idx="8">
                  <c:v>20.782432723834592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CE4B-9503-DC77FFF5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7504"/>
        <c:axId val="214487904"/>
      </c:lineChart>
      <c:catAx>
        <c:axId val="214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904"/>
        <c:crosses val="autoZero"/>
        <c:auto val="1"/>
        <c:lblAlgn val="ctr"/>
        <c:lblOffset val="100"/>
        <c:noMultiLvlLbl val="0"/>
      </c:catAx>
      <c:valAx>
        <c:axId val="214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Par'!$I$119:$I$127</c:f>
              <c:numCache>
                <c:formatCode>General</c:formatCode>
                <c:ptCount val="9"/>
                <c:pt idx="0">
                  <c:v>1</c:v>
                </c:pt>
                <c:pt idx="1">
                  <c:v>1.8902220189296648</c:v>
                </c:pt>
                <c:pt idx="2">
                  <c:v>3.7707285084297775</c:v>
                </c:pt>
                <c:pt idx="3">
                  <c:v>7.4949675331146288</c:v>
                </c:pt>
                <c:pt idx="4">
                  <c:v>14.591175934224976</c:v>
                </c:pt>
                <c:pt idx="5">
                  <c:v>26.211698776033678</c:v>
                </c:pt>
                <c:pt idx="6">
                  <c:v>35.127177618980902</c:v>
                </c:pt>
                <c:pt idx="7">
                  <c:v>28.984977763390141</c:v>
                </c:pt>
                <c:pt idx="8">
                  <c:v>16.822295287302335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6040-9CFA-59B4D157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3152"/>
        <c:axId val="214554800"/>
      </c:lineChart>
      <c:catAx>
        <c:axId val="214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00"/>
        <c:crosses val="autoZero"/>
        <c:auto val="1"/>
        <c:lblAlgn val="ctr"/>
        <c:lblOffset val="100"/>
        <c:noMultiLvlLbl val="0"/>
      </c:catAx>
      <c:valAx>
        <c:axId val="214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Par'!$E$1:$E$9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Par'!$E$11:$E$19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Par'!$E$21:$E$29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Par'!$E$41:$E$49</c:f>
              <c:numCache>
                <c:formatCode>General</c:formatCode>
                <c:ptCount val="9"/>
                <c:pt idx="0">
                  <c:v>1</c:v>
                </c:pt>
                <c:pt idx="1">
                  <c:v>1.2809248765555818</c:v>
                </c:pt>
                <c:pt idx="2">
                  <c:v>2.0237404697717065</c:v>
                </c:pt>
                <c:pt idx="3">
                  <c:v>1.9971250898409425</c:v>
                </c:pt>
                <c:pt idx="4">
                  <c:v>1.8866876355282651</c:v>
                </c:pt>
                <c:pt idx="5">
                  <c:v>1.6152664634783798</c:v>
                </c:pt>
                <c:pt idx="6">
                  <c:v>1.0393175787053806</c:v>
                </c:pt>
                <c:pt idx="7">
                  <c:v>1.4701217172366705</c:v>
                </c:pt>
                <c:pt idx="8">
                  <c:v>1.4419948884777427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D940-991A-5F8F2F9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2672"/>
        <c:axId val="213029968"/>
      </c:lineChart>
      <c:catAx>
        <c:axId val="2128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968"/>
        <c:crosses val="autoZero"/>
        <c:auto val="1"/>
        <c:lblAlgn val="ctr"/>
        <c:lblOffset val="100"/>
        <c:noMultiLvlLbl val="0"/>
      </c:catAx>
      <c:valAx>
        <c:axId val="213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Par'!$G$58:$G$66</c:f>
              <c:numCache>
                <c:formatCode>General</c:formatCode>
                <c:ptCount val="9"/>
                <c:pt idx="0">
                  <c:v>1</c:v>
                </c:pt>
                <c:pt idx="1">
                  <c:v>1.518602666973436</c:v>
                </c:pt>
                <c:pt idx="2">
                  <c:v>2.0605374749603267</c:v>
                </c:pt>
                <c:pt idx="3">
                  <c:v>2.0502884330391411</c:v>
                </c:pt>
                <c:pt idx="4">
                  <c:v>1.7430735356740836</c:v>
                </c:pt>
                <c:pt idx="5">
                  <c:v>2.0971957073749374</c:v>
                </c:pt>
                <c:pt idx="6">
                  <c:v>2.1139090169075359</c:v>
                </c:pt>
                <c:pt idx="7">
                  <c:v>1.8439643662412859</c:v>
                </c:pt>
                <c:pt idx="8">
                  <c:v>1.5223240884891118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0341-B738-1A7AC92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0048"/>
        <c:axId val="214126944"/>
      </c:lineChart>
      <c:catAx>
        <c:axId val="2140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944"/>
        <c:crosses val="autoZero"/>
        <c:auto val="1"/>
        <c:lblAlgn val="ctr"/>
        <c:lblOffset val="100"/>
        <c:noMultiLvlLbl val="0"/>
      </c:catAx>
      <c:valAx>
        <c:axId val="214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13</xdr:row>
      <xdr:rowOff>107950</xdr:rowOff>
    </xdr:from>
    <xdr:to>
      <xdr:col>12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22</xdr:row>
      <xdr:rowOff>44450</xdr:rowOff>
    </xdr:from>
    <xdr:to>
      <xdr:col>13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346807</xdr:colOff>
      <xdr:row>38</xdr:row>
      <xdr:rowOff>35168</xdr:rowOff>
    </xdr:from>
    <xdr:to>
      <xdr:col>13</xdr:col>
      <xdr:colOff>322385</xdr:colOff>
      <xdr:row>52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7D9-8117-F84D-9D0D-2ED3D47A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786422</xdr:colOff>
      <xdr:row>53</xdr:row>
      <xdr:rowOff>97692</xdr:rowOff>
    </xdr:from>
    <xdr:to>
      <xdr:col>13</xdr:col>
      <xdr:colOff>605692</xdr:colOff>
      <xdr:row>67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A87C-78CF-414A-8CCE-28CE7BC3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327269</xdr:colOff>
      <xdr:row>69</xdr:row>
      <xdr:rowOff>93785</xdr:rowOff>
    </xdr:from>
    <xdr:to>
      <xdr:col>13</xdr:col>
      <xdr:colOff>747346</xdr:colOff>
      <xdr:row>82</xdr:row>
      <xdr:rowOff>169985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E9AC8-4850-5143-9350-2A279D80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366346</xdr:colOff>
      <xdr:row>85</xdr:row>
      <xdr:rowOff>25400</xdr:rowOff>
    </xdr:from>
    <xdr:to>
      <xdr:col>13</xdr:col>
      <xdr:colOff>786423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288EA-33E4-7F47-AF52-358F48F2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141653</xdr:colOff>
      <xdr:row>100</xdr:row>
      <xdr:rowOff>35169</xdr:rowOff>
    </xdr:from>
    <xdr:to>
      <xdr:col>16</xdr:col>
      <xdr:colOff>561730</xdr:colOff>
      <xdr:row>113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CD69F-23E4-3D4B-8287-273E46A7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268653</xdr:colOff>
      <xdr:row>117</xdr:row>
      <xdr:rowOff>103554</xdr:rowOff>
    </xdr:from>
    <xdr:to>
      <xdr:col>16</xdr:col>
      <xdr:colOff>688730</xdr:colOff>
      <xdr:row>130</xdr:row>
      <xdr:rowOff>179754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6486-8978-AD4B-885E-EA38751A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J127"/>
  <sheetViews>
    <sheetView tabSelected="1" topLeftCell="A61" zoomScale="130" zoomScaleNormal="130" workbookViewId="0">
      <selection activeCell="H111" sqref="H111:J112"/>
    </sheetView>
  </sheetViews>
  <sheetFormatPr baseColWidth="10" defaultRowHeight="16"/>
  <cols>
    <col min="1" max="1" width="24.33203125" customWidth="1"/>
  </cols>
  <sheetData>
    <row r="1" spans="1:6">
      <c r="A1" t="s">
        <v>316</v>
      </c>
      <c r="B1" t="s">
        <v>317</v>
      </c>
      <c r="C1" t="s">
        <v>318</v>
      </c>
      <c r="D1" t="s">
        <v>319</v>
      </c>
      <c r="E1">
        <v>3776222</v>
      </c>
      <c r="F1">
        <f>3776222/E1</f>
        <v>1</v>
      </c>
    </row>
    <row r="2" spans="1:6">
      <c r="A2" t="s">
        <v>316</v>
      </c>
      <c r="B2" t="s">
        <v>320</v>
      </c>
      <c r="C2" t="s">
        <v>318</v>
      </c>
      <c r="D2" t="s">
        <v>319</v>
      </c>
      <c r="E2">
        <v>5769884</v>
      </c>
      <c r="F2">
        <f>3776222/E2</f>
        <v>0.65447104309202753</v>
      </c>
    </row>
    <row r="3" spans="1:6">
      <c r="A3" t="s">
        <v>316</v>
      </c>
      <c r="B3" t="s">
        <v>321</v>
      </c>
      <c r="C3" t="s">
        <v>318</v>
      </c>
      <c r="D3" t="s">
        <v>319</v>
      </c>
      <c r="E3">
        <v>6771237</v>
      </c>
      <c r="F3">
        <f t="shared" ref="F3:F9" si="0">3776222/E3</f>
        <v>0.55768569317541239</v>
      </c>
    </row>
    <row r="4" spans="1:6">
      <c r="A4" t="s">
        <v>316</v>
      </c>
      <c r="B4" t="s">
        <v>322</v>
      </c>
      <c r="C4" t="s">
        <v>318</v>
      </c>
      <c r="D4" t="s">
        <v>319</v>
      </c>
      <c r="E4">
        <v>7289624</v>
      </c>
      <c r="F4">
        <f t="shared" si="0"/>
        <v>0.5180269928874246</v>
      </c>
    </row>
    <row r="5" spans="1:6">
      <c r="A5" t="s">
        <v>316</v>
      </c>
      <c r="B5" t="s">
        <v>323</v>
      </c>
      <c r="C5" t="s">
        <v>318</v>
      </c>
      <c r="D5" t="s">
        <v>319</v>
      </c>
      <c r="E5">
        <v>7588830</v>
      </c>
      <c r="F5">
        <f t="shared" si="0"/>
        <v>0.49760266075271153</v>
      </c>
    </row>
    <row r="6" spans="1:6">
      <c r="A6" t="s">
        <v>316</v>
      </c>
      <c r="B6" t="s">
        <v>324</v>
      </c>
      <c r="C6" t="s">
        <v>318</v>
      </c>
      <c r="D6" t="s">
        <v>319</v>
      </c>
      <c r="E6">
        <v>7815029</v>
      </c>
      <c r="F6">
        <f t="shared" si="0"/>
        <v>0.48319999836213018</v>
      </c>
    </row>
    <row r="7" spans="1:6">
      <c r="A7" t="s">
        <v>316</v>
      </c>
      <c r="B7" t="s">
        <v>325</v>
      </c>
      <c r="C7" t="s">
        <v>318</v>
      </c>
      <c r="D7" t="s">
        <v>319</v>
      </c>
      <c r="E7">
        <v>7958853</v>
      </c>
      <c r="F7">
        <f t="shared" si="0"/>
        <v>0.47446811745360795</v>
      </c>
    </row>
    <row r="8" spans="1:6">
      <c r="A8" t="s">
        <v>316</v>
      </c>
      <c r="B8" t="s">
        <v>326</v>
      </c>
      <c r="C8" t="s">
        <v>318</v>
      </c>
      <c r="D8" t="s">
        <v>319</v>
      </c>
      <c r="E8">
        <v>8095927</v>
      </c>
      <c r="F8">
        <f t="shared" si="0"/>
        <v>0.46643478875241834</v>
      </c>
    </row>
    <row r="9" spans="1:6">
      <c r="A9" t="s">
        <v>316</v>
      </c>
      <c r="B9" t="s">
        <v>327</v>
      </c>
      <c r="C9" t="s">
        <v>318</v>
      </c>
      <c r="D9" t="s">
        <v>319</v>
      </c>
      <c r="E9">
        <v>8233801</v>
      </c>
      <c r="F9">
        <f t="shared" si="0"/>
        <v>0.45862439473579697</v>
      </c>
    </row>
    <row r="11" spans="1:6">
      <c r="A11" t="s">
        <v>328</v>
      </c>
      <c r="B11" t="s">
        <v>317</v>
      </c>
      <c r="C11" t="s">
        <v>318</v>
      </c>
      <c r="D11" t="s">
        <v>319</v>
      </c>
      <c r="E11">
        <v>95822291</v>
      </c>
    </row>
    <row r="12" spans="1:6">
      <c r="A12" t="s">
        <v>328</v>
      </c>
      <c r="B12" t="s">
        <v>320</v>
      </c>
      <c r="C12" t="s">
        <v>318</v>
      </c>
      <c r="D12" t="s">
        <v>319</v>
      </c>
      <c r="E12">
        <v>145906655</v>
      </c>
    </row>
    <row r="13" spans="1:6">
      <c r="A13" t="s">
        <v>328</v>
      </c>
      <c r="B13" t="s">
        <v>321</v>
      </c>
      <c r="C13" t="s">
        <v>318</v>
      </c>
      <c r="D13" t="s">
        <v>319</v>
      </c>
      <c r="E13">
        <v>171031920</v>
      </c>
    </row>
    <row r="14" spans="1:6">
      <c r="A14" t="s">
        <v>328</v>
      </c>
      <c r="B14" t="s">
        <v>322</v>
      </c>
      <c r="C14" t="s">
        <v>318</v>
      </c>
      <c r="D14" t="s">
        <v>319</v>
      </c>
      <c r="E14">
        <v>183662821</v>
      </c>
      <c r="F14" t="s">
        <v>330</v>
      </c>
    </row>
    <row r="15" spans="1:6">
      <c r="A15" t="s">
        <v>328</v>
      </c>
      <c r="B15" t="s">
        <v>323</v>
      </c>
      <c r="C15" t="s">
        <v>318</v>
      </c>
      <c r="D15" t="s">
        <v>319</v>
      </c>
      <c r="E15">
        <v>190175093</v>
      </c>
    </row>
    <row r="16" spans="1:6">
      <c r="A16" t="s">
        <v>328</v>
      </c>
      <c r="B16" t="s">
        <v>324</v>
      </c>
      <c r="C16" t="s">
        <v>318</v>
      </c>
      <c r="D16" t="s">
        <v>319</v>
      </c>
      <c r="E16">
        <v>193723379</v>
      </c>
    </row>
    <row r="17" spans="1:5">
      <c r="A17" t="s">
        <v>328</v>
      </c>
      <c r="B17" t="s">
        <v>325</v>
      </c>
      <c r="C17" t="s">
        <v>318</v>
      </c>
      <c r="D17" t="s">
        <v>319</v>
      </c>
      <c r="E17">
        <v>196010002</v>
      </c>
    </row>
    <row r="18" spans="1:5">
      <c r="A18" t="s">
        <v>328</v>
      </c>
      <c r="B18" t="s">
        <v>326</v>
      </c>
      <c r="C18" t="s">
        <v>318</v>
      </c>
      <c r="D18" t="s">
        <v>319</v>
      </c>
      <c r="E18">
        <v>197739857</v>
      </c>
    </row>
    <row r="19" spans="1:5">
      <c r="A19" t="s">
        <v>328</v>
      </c>
      <c r="B19" t="s">
        <v>327</v>
      </c>
      <c r="C19" t="s">
        <v>318</v>
      </c>
      <c r="D19" t="s">
        <v>319</v>
      </c>
      <c r="E19">
        <v>199259843</v>
      </c>
    </row>
    <row r="21" spans="1:5">
      <c r="A21" t="s">
        <v>329</v>
      </c>
      <c r="B21" t="s">
        <v>317</v>
      </c>
      <c r="C21" t="s">
        <v>318</v>
      </c>
      <c r="D21" t="s">
        <v>319</v>
      </c>
      <c r="E21">
        <v>373559613</v>
      </c>
    </row>
    <row r="22" spans="1:5">
      <c r="A22" t="s">
        <v>329</v>
      </c>
      <c r="B22" t="s">
        <v>320</v>
      </c>
      <c r="C22" t="s">
        <v>318</v>
      </c>
      <c r="D22" t="s">
        <v>319</v>
      </c>
      <c r="E22">
        <v>570781578</v>
      </c>
    </row>
    <row r="23" spans="1:5">
      <c r="A23" t="s">
        <v>329</v>
      </c>
      <c r="B23" t="s">
        <v>321</v>
      </c>
      <c r="C23" t="s">
        <v>318</v>
      </c>
      <c r="D23" t="s">
        <v>319</v>
      </c>
      <c r="E23">
        <v>669413589</v>
      </c>
    </row>
    <row r="24" spans="1:5">
      <c r="A24" t="s">
        <v>329</v>
      </c>
      <c r="B24" t="s">
        <v>322</v>
      </c>
      <c r="C24" t="s">
        <v>318</v>
      </c>
      <c r="D24" t="s">
        <v>319</v>
      </c>
      <c r="E24">
        <v>718979442</v>
      </c>
    </row>
    <row r="25" spans="1:5">
      <c r="A25" t="s">
        <v>329</v>
      </c>
      <c r="B25" t="s">
        <v>323</v>
      </c>
      <c r="C25" t="s">
        <v>318</v>
      </c>
      <c r="D25" t="s">
        <v>319</v>
      </c>
      <c r="E25">
        <v>744112360</v>
      </c>
    </row>
    <row r="26" spans="1:5">
      <c r="A26" t="s">
        <v>329</v>
      </c>
      <c r="B26" t="s">
        <v>324</v>
      </c>
      <c r="C26" t="s">
        <v>318</v>
      </c>
      <c r="D26" t="s">
        <v>319</v>
      </c>
      <c r="E26">
        <v>757097875</v>
      </c>
    </row>
    <row r="27" spans="1:5">
      <c r="A27" t="s">
        <v>329</v>
      </c>
      <c r="B27" t="s">
        <v>325</v>
      </c>
      <c r="C27" t="s">
        <v>318</v>
      </c>
      <c r="D27" t="s">
        <v>319</v>
      </c>
      <c r="E27">
        <v>765196324</v>
      </c>
    </row>
    <row r="28" spans="1:5">
      <c r="A28" t="s">
        <v>329</v>
      </c>
      <c r="B28" t="s">
        <v>326</v>
      </c>
      <c r="C28" t="s">
        <v>318</v>
      </c>
      <c r="D28" t="s">
        <v>319</v>
      </c>
      <c r="E28">
        <v>770888040</v>
      </c>
    </row>
    <row r="29" spans="1:5">
      <c r="A29" t="s">
        <v>329</v>
      </c>
      <c r="B29" t="s">
        <v>327</v>
      </c>
      <c r="C29" t="s">
        <v>318</v>
      </c>
      <c r="D29" t="s">
        <v>319</v>
      </c>
      <c r="E29">
        <v>776237635</v>
      </c>
    </row>
    <row r="40" spans="3:5">
      <c r="C40" t="s">
        <v>331</v>
      </c>
      <c r="D40" t="s">
        <v>332</v>
      </c>
    </row>
    <row r="41" spans="3:5">
      <c r="C41">
        <v>1</v>
      </c>
      <c r="D41">
        <v>1.40602</v>
      </c>
      <c r="E41">
        <f>1.40602/D41</f>
        <v>1</v>
      </c>
    </row>
    <row r="42" spans="3:5">
      <c r="C42">
        <v>2</v>
      </c>
      <c r="D42">
        <v>1.0976600000000001</v>
      </c>
      <c r="E42">
        <f t="shared" ref="E42:E49" si="1">1.40602/D42</f>
        <v>1.2809248765555818</v>
      </c>
    </row>
    <row r="43" spans="3:5">
      <c r="C43">
        <v>4</v>
      </c>
      <c r="D43">
        <v>0.69476300000000002</v>
      </c>
      <c r="E43">
        <f t="shared" si="1"/>
        <v>2.0237404697717065</v>
      </c>
    </row>
    <row r="44" spans="3:5">
      <c r="C44">
        <v>8</v>
      </c>
      <c r="D44">
        <v>0.70402200000000004</v>
      </c>
      <c r="E44">
        <f t="shared" si="1"/>
        <v>1.9971250898409425</v>
      </c>
    </row>
    <row r="45" spans="3:5">
      <c r="C45">
        <v>16</v>
      </c>
      <c r="D45">
        <v>0.74523200000000001</v>
      </c>
      <c r="E45">
        <f t="shared" si="1"/>
        <v>1.8866876355282651</v>
      </c>
    </row>
    <row r="46" spans="3:5">
      <c r="C46">
        <v>32</v>
      </c>
      <c r="D46">
        <v>0.87045700000000004</v>
      </c>
      <c r="E46">
        <f t="shared" si="1"/>
        <v>1.6152664634783798</v>
      </c>
    </row>
    <row r="47" spans="3:5">
      <c r="C47">
        <v>64</v>
      </c>
      <c r="D47">
        <v>1.35283</v>
      </c>
      <c r="E47">
        <f t="shared" si="1"/>
        <v>1.0393175787053806</v>
      </c>
    </row>
    <row r="48" spans="3:5">
      <c r="C48">
        <v>128</v>
      </c>
      <c r="D48">
        <v>0.95639700000000005</v>
      </c>
      <c r="E48">
        <f t="shared" si="1"/>
        <v>1.4701217172366705</v>
      </c>
    </row>
    <row r="49" spans="3:7">
      <c r="C49">
        <v>256</v>
      </c>
      <c r="D49">
        <v>0.97505200000000003</v>
      </c>
      <c r="E49">
        <f t="shared" si="1"/>
        <v>1.4419948884777427</v>
      </c>
    </row>
    <row r="58" spans="3:7">
      <c r="E58">
        <v>1</v>
      </c>
      <c r="F58">
        <v>1.5841000000000001</v>
      </c>
      <c r="G58">
        <f>1.5841/F58</f>
        <v>1</v>
      </c>
    </row>
    <row r="59" spans="3:7">
      <c r="E59">
        <v>2</v>
      </c>
      <c r="F59">
        <v>1.0431299999999999</v>
      </c>
      <c r="G59">
        <f t="shared" ref="G59:G66" si="2">1.5841/F59</f>
        <v>1.518602666973436</v>
      </c>
    </row>
    <row r="60" spans="3:7">
      <c r="E60">
        <v>4</v>
      </c>
      <c r="F60">
        <v>0.76878000000000002</v>
      </c>
      <c r="G60">
        <f t="shared" si="2"/>
        <v>2.0605374749603267</v>
      </c>
    </row>
    <row r="61" spans="3:7">
      <c r="E61">
        <v>8</v>
      </c>
      <c r="F61">
        <v>0.77262299999999995</v>
      </c>
      <c r="G61">
        <f t="shared" si="2"/>
        <v>2.0502884330391411</v>
      </c>
    </row>
    <row r="62" spans="3:7">
      <c r="E62">
        <v>16</v>
      </c>
      <c r="F62">
        <v>0.90879699999999997</v>
      </c>
      <c r="G62">
        <f t="shared" si="2"/>
        <v>1.7430735356740836</v>
      </c>
    </row>
    <row r="63" spans="3:7">
      <c r="E63">
        <v>32</v>
      </c>
      <c r="F63">
        <v>0.75534199999999996</v>
      </c>
      <c r="G63">
        <f t="shared" si="2"/>
        <v>2.0971957073749374</v>
      </c>
    </row>
    <row r="64" spans="3:7">
      <c r="E64">
        <v>64</v>
      </c>
      <c r="F64">
        <v>0.74936999999999998</v>
      </c>
      <c r="G64">
        <f t="shared" si="2"/>
        <v>2.1139090169075359</v>
      </c>
    </row>
    <row r="65" spans="5:7">
      <c r="E65">
        <v>128</v>
      </c>
      <c r="F65">
        <v>0.85907299999999998</v>
      </c>
      <c r="G65">
        <f t="shared" si="2"/>
        <v>1.8439643662412859</v>
      </c>
    </row>
    <row r="66" spans="5:7">
      <c r="E66">
        <v>256</v>
      </c>
      <c r="F66">
        <v>1.0405800000000001</v>
      </c>
      <c r="G66">
        <f t="shared" si="2"/>
        <v>1.5223240884891118</v>
      </c>
    </row>
    <row r="70" spans="5:7">
      <c r="E70">
        <v>1</v>
      </c>
      <c r="F70">
        <v>1.3895999999999999</v>
      </c>
      <c r="G70">
        <f>1.3896/F70</f>
        <v>1</v>
      </c>
    </row>
    <row r="71" spans="5:7">
      <c r="E71">
        <v>2</v>
      </c>
      <c r="F71">
        <v>1.20722</v>
      </c>
      <c r="G71">
        <f t="shared" ref="G71:G78" si="3">1.3896/F71</f>
        <v>1.1510743692119083</v>
      </c>
    </row>
    <row r="72" spans="5:7">
      <c r="E72">
        <v>4</v>
      </c>
      <c r="F72">
        <v>0.88688100000000003</v>
      </c>
      <c r="G72">
        <f t="shared" si="3"/>
        <v>1.5668392941104836</v>
      </c>
    </row>
    <row r="73" spans="5:7">
      <c r="E73">
        <v>8</v>
      </c>
      <c r="F73">
        <v>0.83958100000000002</v>
      </c>
      <c r="G73">
        <f t="shared" si="3"/>
        <v>1.655111299564902</v>
      </c>
    </row>
    <row r="74" spans="5:7">
      <c r="E74">
        <v>16</v>
      </c>
      <c r="F74">
        <v>0.67591199999999996</v>
      </c>
      <c r="G74">
        <f t="shared" si="3"/>
        <v>2.0558889322870435</v>
      </c>
    </row>
    <row r="75" spans="5:7">
      <c r="E75">
        <v>32</v>
      </c>
      <c r="F75">
        <v>0.71973900000000002</v>
      </c>
      <c r="G75">
        <f t="shared" si="3"/>
        <v>1.9306998787060308</v>
      </c>
    </row>
    <row r="76" spans="5:7">
      <c r="E76">
        <v>64</v>
      </c>
      <c r="F76">
        <v>0.73314199999999996</v>
      </c>
      <c r="G76">
        <f t="shared" si="3"/>
        <v>1.8954036189442154</v>
      </c>
    </row>
    <row r="77" spans="5:7">
      <c r="E77">
        <v>128</v>
      </c>
      <c r="F77">
        <v>0.83904500000000004</v>
      </c>
      <c r="G77">
        <f t="shared" si="3"/>
        <v>1.6561686202766239</v>
      </c>
    </row>
    <row r="78" spans="5:7">
      <c r="E78">
        <v>256</v>
      </c>
      <c r="F78">
        <v>1.02372</v>
      </c>
      <c r="G78">
        <f t="shared" si="3"/>
        <v>1.3574024147227757</v>
      </c>
    </row>
    <row r="89" spans="5:7">
      <c r="E89">
        <v>1</v>
      </c>
      <c r="F89">
        <v>3.7709000000000001</v>
      </c>
      <c r="G89">
        <f>3.7709/F89</f>
        <v>1</v>
      </c>
    </row>
    <row r="90" spans="5:7">
      <c r="E90">
        <v>2</v>
      </c>
      <c r="F90">
        <v>1.9961899999999999</v>
      </c>
      <c r="G90">
        <f t="shared" ref="G90:G97" si="4">3.7709/F90</f>
        <v>1.8890486376547324</v>
      </c>
    </row>
    <row r="91" spans="5:7">
      <c r="E91">
        <v>4</v>
      </c>
      <c r="F91">
        <v>1.0054700000000001</v>
      </c>
      <c r="G91">
        <f t="shared" si="4"/>
        <v>3.7503853919062724</v>
      </c>
    </row>
    <row r="92" spans="5:7">
      <c r="E92">
        <v>8</v>
      </c>
      <c r="F92">
        <v>0.50773800000000002</v>
      </c>
      <c r="G92">
        <f t="shared" si="4"/>
        <v>7.4268618854606112</v>
      </c>
    </row>
    <row r="93" spans="5:7">
      <c r="E93">
        <v>16</v>
      </c>
      <c r="F93">
        <v>0.32322800000000002</v>
      </c>
      <c r="G93">
        <f t="shared" si="4"/>
        <v>11.666377912804583</v>
      </c>
    </row>
    <row r="94" spans="5:7">
      <c r="E94">
        <v>32</v>
      </c>
      <c r="F94">
        <v>0.16652400000000001</v>
      </c>
      <c r="G94">
        <f t="shared" si="4"/>
        <v>22.644783935048402</v>
      </c>
    </row>
    <row r="95" spans="5:7">
      <c r="E95">
        <v>64</v>
      </c>
      <c r="F95">
        <v>0.15498100000000001</v>
      </c>
      <c r="G95">
        <f t="shared" si="4"/>
        <v>24.331369651763765</v>
      </c>
    </row>
    <row r="96" spans="5:7">
      <c r="E96">
        <v>128</v>
      </c>
      <c r="F96">
        <v>0.14583399999999999</v>
      </c>
      <c r="G96">
        <f t="shared" si="4"/>
        <v>25.857481794368944</v>
      </c>
    </row>
    <row r="97" spans="5:10">
      <c r="E97">
        <v>256</v>
      </c>
      <c r="F97">
        <v>0.13635800000000001</v>
      </c>
      <c r="G97">
        <f t="shared" si="4"/>
        <v>27.654409715601577</v>
      </c>
    </row>
    <row r="104" spans="5:10">
      <c r="H104">
        <v>1</v>
      </c>
      <c r="I104">
        <v>3.7586900000000001</v>
      </c>
      <c r="J104">
        <f>3.75869/I104</f>
        <v>1</v>
      </c>
    </row>
    <row r="105" spans="5:10">
      <c r="H105">
        <v>2</v>
      </c>
      <c r="I105">
        <v>1.89741</v>
      </c>
      <c r="J105">
        <f t="shared" ref="J105:J112" si="5">3.75869/I105</f>
        <v>1.9809582536194075</v>
      </c>
    </row>
    <row r="106" spans="5:10">
      <c r="H106">
        <v>4</v>
      </c>
      <c r="I106">
        <v>1.00725</v>
      </c>
      <c r="J106">
        <f t="shared" si="5"/>
        <v>3.7316356415984115</v>
      </c>
    </row>
    <row r="107" spans="5:10">
      <c r="H107">
        <v>8</v>
      </c>
      <c r="I107">
        <v>0.51225399999999999</v>
      </c>
      <c r="J107">
        <f t="shared" si="5"/>
        <v>7.3375512929132816</v>
      </c>
    </row>
    <row r="108" spans="5:10">
      <c r="H108">
        <v>16</v>
      </c>
      <c r="I108">
        <v>0.26762000000000002</v>
      </c>
      <c r="J108">
        <f t="shared" si="5"/>
        <v>14.044877064494431</v>
      </c>
    </row>
    <row r="109" spans="5:10">
      <c r="H109">
        <v>32</v>
      </c>
      <c r="I109">
        <v>0.155055</v>
      </c>
      <c r="J109">
        <f t="shared" si="5"/>
        <v>24.241011254071136</v>
      </c>
    </row>
    <row r="110" spans="5:10">
      <c r="H110">
        <v>64</v>
      </c>
      <c r="I110">
        <v>0.121351</v>
      </c>
      <c r="J110">
        <f t="shared" si="5"/>
        <v>30.973704378208669</v>
      </c>
    </row>
    <row r="111" spans="5:10">
      <c r="H111">
        <v>128</v>
      </c>
      <c r="I111">
        <v>0.128251</v>
      </c>
      <c r="J111">
        <f t="shared" si="5"/>
        <v>29.307295849545032</v>
      </c>
    </row>
    <row r="112" spans="5:10">
      <c r="H112">
        <v>256</v>
      </c>
      <c r="I112">
        <v>0.18085899999999999</v>
      </c>
      <c r="J112">
        <f t="shared" si="5"/>
        <v>20.782432723834592</v>
      </c>
    </row>
    <row r="119" spans="7:9">
      <c r="G119">
        <v>1</v>
      </c>
      <c r="H119">
        <v>3.7605400000000002</v>
      </c>
      <c r="I119">
        <f>3.76054/H119</f>
        <v>1</v>
      </c>
    </row>
    <row r="120" spans="7:9">
      <c r="G120">
        <v>2</v>
      </c>
      <c r="H120">
        <v>1.9894700000000001</v>
      </c>
      <c r="I120">
        <f t="shared" ref="I120:I127" si="6">3.76054/H120</f>
        <v>1.8902220189296648</v>
      </c>
    </row>
    <row r="121" spans="7:9">
      <c r="G121">
        <v>4</v>
      </c>
      <c r="H121">
        <v>0.99729800000000002</v>
      </c>
      <c r="I121">
        <f t="shared" si="6"/>
        <v>3.7707285084297775</v>
      </c>
    </row>
    <row r="122" spans="7:9">
      <c r="G122">
        <v>8</v>
      </c>
      <c r="H122">
        <v>0.50174200000000002</v>
      </c>
      <c r="I122">
        <f t="shared" si="6"/>
        <v>7.4949675331146288</v>
      </c>
    </row>
    <row r="123" spans="7:9">
      <c r="G123">
        <v>16</v>
      </c>
      <c r="H123">
        <v>0.25772699999999998</v>
      </c>
      <c r="I123">
        <f t="shared" si="6"/>
        <v>14.591175934224976</v>
      </c>
    </row>
    <row r="124" spans="7:9">
      <c r="G124">
        <v>32</v>
      </c>
      <c r="H124">
        <v>0.14346800000000001</v>
      </c>
      <c r="I124">
        <f t="shared" si="6"/>
        <v>26.211698776033678</v>
      </c>
    </row>
    <row r="125" spans="7:9">
      <c r="G125">
        <v>64</v>
      </c>
      <c r="H125">
        <v>0.107055</v>
      </c>
      <c r="I125">
        <f t="shared" si="6"/>
        <v>35.127177618980902</v>
      </c>
    </row>
    <row r="126" spans="7:9">
      <c r="G126">
        <v>128</v>
      </c>
      <c r="H126">
        <v>0.129741</v>
      </c>
      <c r="I126">
        <f t="shared" si="6"/>
        <v>28.984977763390141</v>
      </c>
    </row>
    <row r="127" spans="7:9">
      <c r="G127">
        <v>256</v>
      </c>
      <c r="H127">
        <v>0.22354499999999999</v>
      </c>
      <c r="I127">
        <f t="shared" si="6"/>
        <v>16.822295287302335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stl_par_knn</vt:lpstr>
      <vt:lpstr>ff_pfr_knn</vt:lpstr>
      <vt:lpstr>openmp_knn, k = 10, input_mediu</vt:lpstr>
      <vt:lpstr>STL Seq</vt:lpstr>
      <vt:lpstr>STL Par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2022-03-29T17:40:17Z</dcterms:modified>
</cp:coreProperties>
</file>