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EDU/Pisa_2020_2021/Semester_4/DEP/Sentiment-analysis-using-kafka-spark/data/"/>
    </mc:Choice>
  </mc:AlternateContent>
  <xr:revisionPtr revIDLastSave="0" documentId="13_ncr:1_{59D4F621-A231-B448-A252-A736E70EAC07}" xr6:coauthVersionLast="47" xr6:coauthVersionMax="47" xr10:uidLastSave="{00000000-0000-0000-0000-000000000000}"/>
  <bookViews>
    <workbookView xWindow="-300" yWindow="-19320" windowWidth="28800" windowHeight="17540" activeTab="4" xr2:uid="{77B8276D-BAC1-0E4B-A406-4275E0783CAD}"/>
  </bookViews>
  <sheets>
    <sheet name="Input rate" sheetId="2" r:id="rId1"/>
    <sheet name="process rate" sheetId="3" r:id="rId2"/>
    <sheet name="batch_duration" sheetId="5" r:id="rId3"/>
    <sheet name="scalability" sheetId="1" r:id="rId4"/>
    <sheet name="worker statu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6" l="1"/>
  <c r="N16" i="6" s="1"/>
  <c r="M40" i="6"/>
  <c r="N41" i="6" s="1"/>
  <c r="M32" i="6"/>
  <c r="N33" i="6" s="1"/>
  <c r="M24" i="6"/>
  <c r="N25" i="6" s="1"/>
  <c r="D39" i="6"/>
  <c r="D40" i="6" s="1"/>
  <c r="D31" i="6"/>
  <c r="E32" i="6" s="1"/>
  <c r="E8" i="6"/>
  <c r="D32" i="6" l="1"/>
  <c r="E40" i="6"/>
  <c r="M16" i="6"/>
  <c r="M41" i="6"/>
  <c r="M33" i="6"/>
  <c r="M25" i="6"/>
</calcChain>
</file>

<file path=xl/sharedStrings.xml><?xml version="1.0" encoding="utf-8"?>
<sst xmlns="http://schemas.openxmlformats.org/spreadsheetml/2006/main" count="175" uniqueCount="35">
  <si>
    <t>workers</t>
  </si>
  <si>
    <t>Batch</t>
  </si>
  <si>
    <t>Stream 01</t>
  </si>
  <si>
    <t>Stream 02</t>
  </si>
  <si>
    <t xml:space="preserve">2 workers </t>
  </si>
  <si>
    <t>1 worker</t>
  </si>
  <si>
    <t xml:space="preserve">3 workers </t>
  </si>
  <si>
    <t xml:space="preserve">4 workers </t>
  </si>
  <si>
    <t xml:space="preserve">5 workers </t>
  </si>
  <si>
    <t xml:space="preserve">6 workers </t>
  </si>
  <si>
    <t xml:space="preserve">7 workers </t>
  </si>
  <si>
    <t xml:space="preserve">8 workers </t>
  </si>
  <si>
    <t>Mean batch duration</t>
  </si>
  <si>
    <t>scalability</t>
  </si>
  <si>
    <t>%CPU</t>
  </si>
  <si>
    <t>Driver</t>
  </si>
  <si>
    <t>Memory</t>
  </si>
  <si>
    <t>idle</t>
  </si>
  <si>
    <t>%CPU load average</t>
  </si>
  <si>
    <t>5min</t>
  </si>
  <si>
    <t>15min</t>
  </si>
  <si>
    <t>1min</t>
  </si>
  <si>
    <t>Total(KB)</t>
  </si>
  <si>
    <t>%Mem</t>
  </si>
  <si>
    <t> 99.8 </t>
  </si>
  <si>
    <t>Free(KB)</t>
  </si>
  <si>
    <t>Used(KB)</t>
  </si>
  <si>
    <t>Node 03</t>
  </si>
  <si>
    <t>Node 04</t>
  </si>
  <si>
    <t>Node 01</t>
  </si>
  <si>
    <t>Node 05</t>
  </si>
  <si>
    <t>Node 02</t>
  </si>
  <si>
    <t>Node 06</t>
  </si>
  <si>
    <t>Node 07</t>
  </si>
  <si>
    <t>Node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</si>
</sst>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/>
    <xf numFmtId="1" fontId="0" fillId="0" borderId="0" xfId="0" applyNumberFormat="1" applyAlignment="1"/>
    <xf numFmtId="0" fontId="0" fillId="0" borderId="0" xfId="0" applyAlignment="1"/>
    <xf numFmtId="0" fontId="1" fillId="0" borderId="1" xfId="0" applyFont="1" applyBorder="1" applyAlignment="1"/>
    <xf numFmtId="0" fontId="1" fillId="0" borderId="1" xfId="0" applyFont="1" applyBorder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164" fontId="0" fillId="0" borderId="1" xfId="0" applyNumberFormat="1" applyBorder="1"/>
    <xf numFmtId="0" fontId="1" fillId="0" borderId="7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164" fontId="1" fillId="0" borderId="8" xfId="0" applyNumberFormat="1" applyFont="1" applyBorder="1"/>
    <xf numFmtId="164" fontId="0" fillId="0" borderId="6" xfId="0" applyNumberFormat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rate- Stream 01</a:t>
            </a:r>
          </a:p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40703182827535156"/>
          <c:y val="1.5789473684210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rate'!$B$2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rate'!$A$3:$A$13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rate'!$B$3:$B$13</c:f>
              <c:numCache>
                <c:formatCode>General</c:formatCode>
                <c:ptCount val="11"/>
                <c:pt idx="0">
                  <c:v>163</c:v>
                </c:pt>
                <c:pt idx="1">
                  <c:v>162</c:v>
                </c:pt>
                <c:pt idx="2">
                  <c:v>165</c:v>
                </c:pt>
                <c:pt idx="3">
                  <c:v>162</c:v>
                </c:pt>
                <c:pt idx="4">
                  <c:v>162</c:v>
                </c:pt>
                <c:pt idx="5">
                  <c:v>165</c:v>
                </c:pt>
                <c:pt idx="6">
                  <c:v>164</c:v>
                </c:pt>
                <c:pt idx="7">
                  <c:v>155</c:v>
                </c:pt>
                <c:pt idx="8">
                  <c:v>163</c:v>
                </c:pt>
                <c:pt idx="9">
                  <c:v>155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1-C44A-BF11-71D10B89C5FE}"/>
            </c:ext>
          </c:extLst>
        </c:ser>
        <c:ser>
          <c:idx val="1"/>
          <c:order val="1"/>
          <c:tx>
            <c:strRef>
              <c:f>'Input rate'!$C$2</c:f>
              <c:strCache>
                <c:ptCount val="1"/>
                <c:pt idx="0">
                  <c:v>2 workers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rate'!$A$3:$A$13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rate'!$C$3:$C$13</c:f>
              <c:numCache>
                <c:formatCode>General</c:formatCode>
                <c:ptCount val="11"/>
                <c:pt idx="0">
                  <c:v>160</c:v>
                </c:pt>
                <c:pt idx="1">
                  <c:v>150</c:v>
                </c:pt>
                <c:pt idx="2">
                  <c:v>174</c:v>
                </c:pt>
                <c:pt idx="3">
                  <c:v>142</c:v>
                </c:pt>
                <c:pt idx="4">
                  <c:v>172</c:v>
                </c:pt>
                <c:pt idx="5">
                  <c:v>138</c:v>
                </c:pt>
                <c:pt idx="6">
                  <c:v>173</c:v>
                </c:pt>
                <c:pt idx="7">
                  <c:v>172</c:v>
                </c:pt>
                <c:pt idx="8">
                  <c:v>178</c:v>
                </c:pt>
                <c:pt idx="9">
                  <c:v>155</c:v>
                </c:pt>
                <c:pt idx="1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1-C44A-BF11-71D10B89C5FE}"/>
            </c:ext>
          </c:extLst>
        </c:ser>
        <c:ser>
          <c:idx val="2"/>
          <c:order val="2"/>
          <c:tx>
            <c:strRef>
              <c:f>'Input rate'!$D$2</c:f>
              <c:strCache>
                <c:ptCount val="1"/>
                <c:pt idx="0">
                  <c:v>3 workers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'Input rate'!$A$3:$A$13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rate'!$D$3:$D$13</c:f>
              <c:numCache>
                <c:formatCode>General</c:formatCode>
                <c:ptCount val="11"/>
                <c:pt idx="0">
                  <c:v>139</c:v>
                </c:pt>
                <c:pt idx="1">
                  <c:v>141</c:v>
                </c:pt>
                <c:pt idx="2">
                  <c:v>125</c:v>
                </c:pt>
                <c:pt idx="3">
                  <c:v>114</c:v>
                </c:pt>
                <c:pt idx="4">
                  <c:v>135</c:v>
                </c:pt>
                <c:pt idx="5">
                  <c:v>108</c:v>
                </c:pt>
                <c:pt idx="6">
                  <c:v>145</c:v>
                </c:pt>
                <c:pt idx="7">
                  <c:v>86</c:v>
                </c:pt>
                <c:pt idx="8">
                  <c:v>150</c:v>
                </c:pt>
                <c:pt idx="9">
                  <c:v>122</c:v>
                </c:pt>
                <c:pt idx="1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1-C44A-BF11-71D10B89C5FE}"/>
            </c:ext>
          </c:extLst>
        </c:ser>
        <c:ser>
          <c:idx val="3"/>
          <c:order val="3"/>
          <c:tx>
            <c:strRef>
              <c:f>'Input rate'!$E$2</c:f>
              <c:strCache>
                <c:ptCount val="1"/>
                <c:pt idx="0">
                  <c:v>4 workers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'Input rate'!$A$3:$A$13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rate'!$E$3:$E$13</c:f>
              <c:numCache>
                <c:formatCode>General</c:formatCode>
                <c:ptCount val="11"/>
                <c:pt idx="0">
                  <c:v>165</c:v>
                </c:pt>
                <c:pt idx="1">
                  <c:v>159</c:v>
                </c:pt>
                <c:pt idx="2">
                  <c:v>179</c:v>
                </c:pt>
                <c:pt idx="3">
                  <c:v>88</c:v>
                </c:pt>
                <c:pt idx="4">
                  <c:v>186</c:v>
                </c:pt>
                <c:pt idx="5">
                  <c:v>139</c:v>
                </c:pt>
                <c:pt idx="6">
                  <c:v>174</c:v>
                </c:pt>
                <c:pt idx="7">
                  <c:v>142</c:v>
                </c:pt>
                <c:pt idx="8">
                  <c:v>170</c:v>
                </c:pt>
                <c:pt idx="9">
                  <c:v>163</c:v>
                </c:pt>
                <c:pt idx="1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1-C44A-BF11-71D10B89C5FE}"/>
            </c:ext>
          </c:extLst>
        </c:ser>
        <c:ser>
          <c:idx val="4"/>
          <c:order val="4"/>
          <c:tx>
            <c:strRef>
              <c:f>'Input rate'!$F$2</c:f>
              <c:strCache>
                <c:ptCount val="1"/>
                <c:pt idx="0">
                  <c:v>5 workers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'Input rate'!$A$3:$A$13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rate'!$F$3:$F$13</c:f>
              <c:numCache>
                <c:formatCode>General</c:formatCode>
                <c:ptCount val="11"/>
                <c:pt idx="0">
                  <c:v>189</c:v>
                </c:pt>
                <c:pt idx="1">
                  <c:v>179</c:v>
                </c:pt>
                <c:pt idx="2">
                  <c:v>282</c:v>
                </c:pt>
                <c:pt idx="3">
                  <c:v>173</c:v>
                </c:pt>
                <c:pt idx="4">
                  <c:v>182</c:v>
                </c:pt>
                <c:pt idx="5">
                  <c:v>190</c:v>
                </c:pt>
                <c:pt idx="6">
                  <c:v>151</c:v>
                </c:pt>
                <c:pt idx="7">
                  <c:v>182</c:v>
                </c:pt>
                <c:pt idx="8">
                  <c:v>195</c:v>
                </c:pt>
                <c:pt idx="9">
                  <c:v>156</c:v>
                </c:pt>
                <c:pt idx="10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1-C44A-BF11-71D10B89C5FE}"/>
            </c:ext>
          </c:extLst>
        </c:ser>
        <c:ser>
          <c:idx val="5"/>
          <c:order val="5"/>
          <c:tx>
            <c:strRef>
              <c:f>'Input rate'!$G$2</c:f>
              <c:strCache>
                <c:ptCount val="1"/>
                <c:pt idx="0">
                  <c:v>6 workers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'Input rate'!$A$3:$A$13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rate'!$G$3:$G$13</c:f>
              <c:numCache>
                <c:formatCode>General</c:formatCode>
                <c:ptCount val="11"/>
                <c:pt idx="0">
                  <c:v>165</c:v>
                </c:pt>
                <c:pt idx="1">
                  <c:v>195</c:v>
                </c:pt>
                <c:pt idx="2">
                  <c:v>156</c:v>
                </c:pt>
                <c:pt idx="3">
                  <c:v>163</c:v>
                </c:pt>
                <c:pt idx="4">
                  <c:v>125</c:v>
                </c:pt>
                <c:pt idx="5">
                  <c:v>141</c:v>
                </c:pt>
                <c:pt idx="6">
                  <c:v>146</c:v>
                </c:pt>
                <c:pt idx="7">
                  <c:v>217</c:v>
                </c:pt>
                <c:pt idx="8">
                  <c:v>162</c:v>
                </c:pt>
                <c:pt idx="9">
                  <c:v>185</c:v>
                </c:pt>
                <c:pt idx="1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1-C44A-BF11-71D10B89C5FE}"/>
            </c:ext>
          </c:extLst>
        </c:ser>
        <c:ser>
          <c:idx val="6"/>
          <c:order val="6"/>
          <c:tx>
            <c:strRef>
              <c:f>'Input rate'!$H$2</c:f>
              <c:strCache>
                <c:ptCount val="1"/>
                <c:pt idx="0">
                  <c:v>7 workers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'Input rate'!$A$3:$A$13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rate'!$H$3:$H$13</c:f>
              <c:numCache>
                <c:formatCode>General</c:formatCode>
                <c:ptCount val="11"/>
                <c:pt idx="0">
                  <c:v>176</c:v>
                </c:pt>
                <c:pt idx="1">
                  <c:v>173</c:v>
                </c:pt>
                <c:pt idx="2">
                  <c:v>159</c:v>
                </c:pt>
                <c:pt idx="3">
                  <c:v>181</c:v>
                </c:pt>
                <c:pt idx="4">
                  <c:v>149</c:v>
                </c:pt>
                <c:pt idx="5">
                  <c:v>106</c:v>
                </c:pt>
                <c:pt idx="6">
                  <c:v>181</c:v>
                </c:pt>
                <c:pt idx="7">
                  <c:v>171</c:v>
                </c:pt>
                <c:pt idx="8">
                  <c:v>138</c:v>
                </c:pt>
                <c:pt idx="9">
                  <c:v>151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1-C44A-BF11-71D10B89C5FE}"/>
            </c:ext>
          </c:extLst>
        </c:ser>
        <c:ser>
          <c:idx val="7"/>
          <c:order val="7"/>
          <c:tx>
            <c:strRef>
              <c:f>'Input rate'!$I$2</c:f>
              <c:strCache>
                <c:ptCount val="1"/>
                <c:pt idx="0">
                  <c:v>8 workers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'Input rate'!$A$3:$A$13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rate'!$I$3:$I$13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155</c:v>
                </c:pt>
                <c:pt idx="3">
                  <c:v>156</c:v>
                </c:pt>
                <c:pt idx="4">
                  <c:v>167</c:v>
                </c:pt>
                <c:pt idx="5">
                  <c:v>140</c:v>
                </c:pt>
                <c:pt idx="6">
                  <c:v>100</c:v>
                </c:pt>
                <c:pt idx="7">
                  <c:v>156</c:v>
                </c:pt>
                <c:pt idx="8">
                  <c:v>150</c:v>
                </c:pt>
                <c:pt idx="9">
                  <c:v>159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1-C44A-BF11-71D10B89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310912"/>
        <c:axId val="1410247968"/>
      </c:lineChart>
      <c:catAx>
        <c:axId val="14303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47968"/>
        <c:crosses val="autoZero"/>
        <c:auto val="1"/>
        <c:lblAlgn val="ctr"/>
        <c:lblOffset val="100"/>
        <c:noMultiLvlLbl val="0"/>
      </c:catAx>
      <c:valAx>
        <c:axId val="14102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rate(rec/sec)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9467878001297859E-2"/>
          <c:y val="0.11396970665063048"/>
          <c:w val="0.14226034609045962"/>
          <c:h val="0.52371360556674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rate- Stream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1669670809217E-2"/>
          <c:y val="0.11105900880037055"/>
          <c:w val="0.68062830850962897"/>
          <c:h val="0.73666623436776291"/>
        </c:manualLayout>
      </c:layout>
      <c:lineChart>
        <c:grouping val="standard"/>
        <c:varyColors val="0"/>
        <c:ser>
          <c:idx val="0"/>
          <c:order val="0"/>
          <c:tx>
            <c:strRef>
              <c:f>'Input rate'!$O$2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rate'!$N$3:$N$13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rate'!$O$3:$O$13</c:f>
              <c:numCache>
                <c:formatCode>General</c:formatCode>
                <c:ptCount val="11"/>
                <c:pt idx="0">
                  <c:v>174</c:v>
                </c:pt>
                <c:pt idx="1">
                  <c:v>161</c:v>
                </c:pt>
                <c:pt idx="2">
                  <c:v>159</c:v>
                </c:pt>
                <c:pt idx="3">
                  <c:v>165</c:v>
                </c:pt>
                <c:pt idx="4">
                  <c:v>170</c:v>
                </c:pt>
                <c:pt idx="5">
                  <c:v>157</c:v>
                </c:pt>
                <c:pt idx="6">
                  <c:v>165</c:v>
                </c:pt>
                <c:pt idx="7">
                  <c:v>163</c:v>
                </c:pt>
                <c:pt idx="8">
                  <c:v>174</c:v>
                </c:pt>
                <c:pt idx="9">
                  <c:v>164</c:v>
                </c:pt>
                <c:pt idx="1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D-BD45-8D53-0872FBE12F1E}"/>
            </c:ext>
          </c:extLst>
        </c:ser>
        <c:ser>
          <c:idx val="1"/>
          <c:order val="1"/>
          <c:tx>
            <c:strRef>
              <c:f>'Input rate'!$P$2</c:f>
              <c:strCache>
                <c:ptCount val="1"/>
                <c:pt idx="0">
                  <c:v>2 workers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rate'!$N$3:$N$13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rate'!$P$3:$P$13</c:f>
              <c:numCache>
                <c:formatCode>General</c:formatCode>
                <c:ptCount val="11"/>
                <c:pt idx="0">
                  <c:v>149</c:v>
                </c:pt>
                <c:pt idx="1">
                  <c:v>162</c:v>
                </c:pt>
                <c:pt idx="2">
                  <c:v>155</c:v>
                </c:pt>
                <c:pt idx="3">
                  <c:v>167</c:v>
                </c:pt>
                <c:pt idx="4">
                  <c:v>157</c:v>
                </c:pt>
                <c:pt idx="5">
                  <c:v>143</c:v>
                </c:pt>
                <c:pt idx="6">
                  <c:v>160</c:v>
                </c:pt>
                <c:pt idx="7">
                  <c:v>155</c:v>
                </c:pt>
                <c:pt idx="8">
                  <c:v>154</c:v>
                </c:pt>
                <c:pt idx="9">
                  <c:v>125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D-BD45-8D53-0872FBE12F1E}"/>
            </c:ext>
          </c:extLst>
        </c:ser>
        <c:ser>
          <c:idx val="2"/>
          <c:order val="2"/>
          <c:tx>
            <c:strRef>
              <c:f>'Input rate'!$Q$2</c:f>
              <c:strCache>
                <c:ptCount val="1"/>
                <c:pt idx="0">
                  <c:v>3 workers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'Input rate'!$N$3:$N$13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rate'!$Q$3:$Q$13</c:f>
              <c:numCache>
                <c:formatCode>General</c:formatCode>
                <c:ptCount val="11"/>
                <c:pt idx="0">
                  <c:v>140</c:v>
                </c:pt>
                <c:pt idx="1">
                  <c:v>128</c:v>
                </c:pt>
                <c:pt idx="2">
                  <c:v>113</c:v>
                </c:pt>
                <c:pt idx="3">
                  <c:v>120</c:v>
                </c:pt>
                <c:pt idx="4">
                  <c:v>111</c:v>
                </c:pt>
                <c:pt idx="5">
                  <c:v>174</c:v>
                </c:pt>
                <c:pt idx="6">
                  <c:v>136</c:v>
                </c:pt>
                <c:pt idx="7">
                  <c:v>132</c:v>
                </c:pt>
                <c:pt idx="8">
                  <c:v>150</c:v>
                </c:pt>
                <c:pt idx="9">
                  <c:v>145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D-BD45-8D53-0872FBE12F1E}"/>
            </c:ext>
          </c:extLst>
        </c:ser>
        <c:ser>
          <c:idx val="3"/>
          <c:order val="3"/>
          <c:tx>
            <c:strRef>
              <c:f>'Input rate'!$R$2</c:f>
              <c:strCache>
                <c:ptCount val="1"/>
                <c:pt idx="0">
                  <c:v>4 workers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'Input rate'!$N$3:$N$13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rate'!$R$3:$R$13</c:f>
              <c:numCache>
                <c:formatCode>General</c:formatCode>
                <c:ptCount val="11"/>
                <c:pt idx="0">
                  <c:v>167</c:v>
                </c:pt>
                <c:pt idx="1">
                  <c:v>144</c:v>
                </c:pt>
                <c:pt idx="2">
                  <c:v>177</c:v>
                </c:pt>
                <c:pt idx="3">
                  <c:v>142</c:v>
                </c:pt>
                <c:pt idx="4">
                  <c:v>154</c:v>
                </c:pt>
                <c:pt idx="5">
                  <c:v>118</c:v>
                </c:pt>
                <c:pt idx="6">
                  <c:v>157</c:v>
                </c:pt>
                <c:pt idx="7">
                  <c:v>186</c:v>
                </c:pt>
                <c:pt idx="8">
                  <c:v>134</c:v>
                </c:pt>
                <c:pt idx="9">
                  <c:v>160</c:v>
                </c:pt>
                <c:pt idx="1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D-BD45-8D53-0872FBE12F1E}"/>
            </c:ext>
          </c:extLst>
        </c:ser>
        <c:ser>
          <c:idx val="4"/>
          <c:order val="4"/>
          <c:tx>
            <c:strRef>
              <c:f>'Input rate'!$S$2</c:f>
              <c:strCache>
                <c:ptCount val="1"/>
                <c:pt idx="0">
                  <c:v>5 workers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'Input rate'!$N$3:$N$13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rate'!$S$3:$S$13</c:f>
              <c:numCache>
                <c:formatCode>General</c:formatCode>
                <c:ptCount val="11"/>
                <c:pt idx="0">
                  <c:v>169</c:v>
                </c:pt>
                <c:pt idx="1">
                  <c:v>175</c:v>
                </c:pt>
                <c:pt idx="2">
                  <c:v>204</c:v>
                </c:pt>
                <c:pt idx="3">
                  <c:v>178</c:v>
                </c:pt>
                <c:pt idx="4">
                  <c:v>162</c:v>
                </c:pt>
                <c:pt idx="5">
                  <c:v>184</c:v>
                </c:pt>
                <c:pt idx="6">
                  <c:v>180</c:v>
                </c:pt>
                <c:pt idx="7">
                  <c:v>200</c:v>
                </c:pt>
                <c:pt idx="8">
                  <c:v>159</c:v>
                </c:pt>
                <c:pt idx="9">
                  <c:v>156</c:v>
                </c:pt>
                <c:pt idx="1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D-BD45-8D53-0872FBE12F1E}"/>
            </c:ext>
          </c:extLst>
        </c:ser>
        <c:ser>
          <c:idx val="5"/>
          <c:order val="5"/>
          <c:tx>
            <c:strRef>
              <c:f>'Input rate'!$T$2</c:f>
              <c:strCache>
                <c:ptCount val="1"/>
                <c:pt idx="0">
                  <c:v>6 workers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'Input rate'!$N$3:$N$13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rate'!$T$3:$T$13</c:f>
              <c:numCache>
                <c:formatCode>General</c:formatCode>
                <c:ptCount val="11"/>
                <c:pt idx="0">
                  <c:v>156</c:v>
                </c:pt>
                <c:pt idx="1">
                  <c:v>188</c:v>
                </c:pt>
                <c:pt idx="2">
                  <c:v>160</c:v>
                </c:pt>
                <c:pt idx="3">
                  <c:v>205</c:v>
                </c:pt>
                <c:pt idx="4">
                  <c:v>135</c:v>
                </c:pt>
                <c:pt idx="5">
                  <c:v>160</c:v>
                </c:pt>
                <c:pt idx="6">
                  <c:v>155</c:v>
                </c:pt>
                <c:pt idx="7">
                  <c:v>140</c:v>
                </c:pt>
                <c:pt idx="8">
                  <c:v>144</c:v>
                </c:pt>
                <c:pt idx="9">
                  <c:v>134</c:v>
                </c:pt>
                <c:pt idx="1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D-BD45-8D53-0872FBE12F1E}"/>
            </c:ext>
          </c:extLst>
        </c:ser>
        <c:ser>
          <c:idx val="6"/>
          <c:order val="6"/>
          <c:tx>
            <c:strRef>
              <c:f>'Input rate'!$U$2</c:f>
              <c:strCache>
                <c:ptCount val="1"/>
                <c:pt idx="0">
                  <c:v>7 workers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'Input rate'!$N$3:$N$13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rate'!$U$3:$U$13</c:f>
              <c:numCache>
                <c:formatCode>General</c:formatCode>
                <c:ptCount val="11"/>
                <c:pt idx="0">
                  <c:v>171</c:v>
                </c:pt>
                <c:pt idx="1">
                  <c:v>157</c:v>
                </c:pt>
                <c:pt idx="2">
                  <c:v>142</c:v>
                </c:pt>
                <c:pt idx="3">
                  <c:v>143</c:v>
                </c:pt>
                <c:pt idx="4">
                  <c:v>157</c:v>
                </c:pt>
                <c:pt idx="5">
                  <c:v>154</c:v>
                </c:pt>
                <c:pt idx="6">
                  <c:v>172</c:v>
                </c:pt>
                <c:pt idx="7">
                  <c:v>182</c:v>
                </c:pt>
                <c:pt idx="8">
                  <c:v>150</c:v>
                </c:pt>
                <c:pt idx="9">
                  <c:v>162</c:v>
                </c:pt>
                <c:pt idx="10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D-BD45-8D53-0872FBE12F1E}"/>
            </c:ext>
          </c:extLst>
        </c:ser>
        <c:ser>
          <c:idx val="7"/>
          <c:order val="7"/>
          <c:tx>
            <c:strRef>
              <c:f>'Input rate'!$V$2</c:f>
              <c:strCache>
                <c:ptCount val="1"/>
                <c:pt idx="0">
                  <c:v>8 workers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'Input rate'!$N$3:$N$13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'Input rate'!$V$3:$V$13</c:f>
              <c:numCache>
                <c:formatCode>General</c:formatCode>
                <c:ptCount val="11"/>
                <c:pt idx="0">
                  <c:v>143</c:v>
                </c:pt>
                <c:pt idx="1">
                  <c:v>151</c:v>
                </c:pt>
                <c:pt idx="2">
                  <c:v>154</c:v>
                </c:pt>
                <c:pt idx="3">
                  <c:v>132</c:v>
                </c:pt>
                <c:pt idx="4">
                  <c:v>156</c:v>
                </c:pt>
                <c:pt idx="5">
                  <c:v>170</c:v>
                </c:pt>
                <c:pt idx="6">
                  <c:v>155</c:v>
                </c:pt>
                <c:pt idx="7">
                  <c:v>150</c:v>
                </c:pt>
                <c:pt idx="8">
                  <c:v>100</c:v>
                </c:pt>
                <c:pt idx="9">
                  <c:v>120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2D-BD45-8D53-0872FBE1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878688"/>
        <c:axId val="1415396752"/>
      </c:lineChart>
      <c:catAx>
        <c:axId val="14148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96752"/>
        <c:crosses val="autoZero"/>
        <c:auto val="1"/>
        <c:lblAlgn val="ctr"/>
        <c:lblOffset val="100"/>
        <c:noMultiLvlLbl val="0"/>
      </c:catAx>
      <c:valAx>
        <c:axId val="1415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rate(rec/sec)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81807782501755"/>
          <c:y val="9.5774825021872248E-2"/>
          <c:w val="0.18476472820415518"/>
          <c:h val="0.35283733435759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rate- Stream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 rate'!$B$3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'process rate'!$A$4:$A$14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'process rate'!$B$4:$B$14</c:f>
              <c:numCache>
                <c:formatCode>General</c:formatCode>
                <c:ptCount val="11"/>
                <c:pt idx="0">
                  <c:v>187</c:v>
                </c:pt>
                <c:pt idx="1">
                  <c:v>189</c:v>
                </c:pt>
                <c:pt idx="2">
                  <c:v>188</c:v>
                </c:pt>
                <c:pt idx="3">
                  <c:v>187</c:v>
                </c:pt>
                <c:pt idx="4">
                  <c:v>190</c:v>
                </c:pt>
                <c:pt idx="5">
                  <c:v>195</c:v>
                </c:pt>
                <c:pt idx="6">
                  <c:v>199</c:v>
                </c:pt>
                <c:pt idx="7">
                  <c:v>198</c:v>
                </c:pt>
                <c:pt idx="8">
                  <c:v>198</c:v>
                </c:pt>
                <c:pt idx="9">
                  <c:v>180</c:v>
                </c:pt>
                <c:pt idx="1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AF49-B838-A74A413642E1}"/>
            </c:ext>
          </c:extLst>
        </c:ser>
        <c:ser>
          <c:idx val="1"/>
          <c:order val="1"/>
          <c:tx>
            <c:strRef>
              <c:f>'process rate'!$C$3</c:f>
              <c:strCache>
                <c:ptCount val="1"/>
                <c:pt idx="0">
                  <c:v>2 workers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'process rate'!$A$4:$A$14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'process rate'!$C$4:$C$14</c:f>
              <c:numCache>
                <c:formatCode>General</c:formatCode>
                <c:ptCount val="11"/>
                <c:pt idx="0">
                  <c:v>352</c:v>
                </c:pt>
                <c:pt idx="1">
                  <c:v>174</c:v>
                </c:pt>
                <c:pt idx="2">
                  <c:v>213</c:v>
                </c:pt>
                <c:pt idx="3">
                  <c:v>68</c:v>
                </c:pt>
                <c:pt idx="4">
                  <c:v>151</c:v>
                </c:pt>
                <c:pt idx="5">
                  <c:v>86</c:v>
                </c:pt>
                <c:pt idx="6">
                  <c:v>165</c:v>
                </c:pt>
                <c:pt idx="7">
                  <c:v>89</c:v>
                </c:pt>
                <c:pt idx="8">
                  <c:v>260</c:v>
                </c:pt>
                <c:pt idx="9">
                  <c:v>120</c:v>
                </c:pt>
                <c:pt idx="1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6-AF49-B838-A74A413642E1}"/>
            </c:ext>
          </c:extLst>
        </c:ser>
        <c:ser>
          <c:idx val="2"/>
          <c:order val="2"/>
          <c:tx>
            <c:strRef>
              <c:f>'process rate'!$D$3</c:f>
              <c:strCache>
                <c:ptCount val="1"/>
                <c:pt idx="0">
                  <c:v>3 workers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'process rate'!$A$4:$A$14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'process rate'!$D$4:$D$14</c:f>
              <c:numCache>
                <c:formatCode>General</c:formatCode>
                <c:ptCount val="11"/>
                <c:pt idx="0">
                  <c:v>149</c:v>
                </c:pt>
                <c:pt idx="1">
                  <c:v>41</c:v>
                </c:pt>
                <c:pt idx="2">
                  <c:v>57</c:v>
                </c:pt>
                <c:pt idx="3">
                  <c:v>406</c:v>
                </c:pt>
                <c:pt idx="4">
                  <c:v>72</c:v>
                </c:pt>
                <c:pt idx="5">
                  <c:v>218</c:v>
                </c:pt>
                <c:pt idx="6">
                  <c:v>86</c:v>
                </c:pt>
                <c:pt idx="7">
                  <c:v>150</c:v>
                </c:pt>
                <c:pt idx="8">
                  <c:v>194</c:v>
                </c:pt>
                <c:pt idx="9">
                  <c:v>170</c:v>
                </c:pt>
                <c:pt idx="1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6-AF49-B838-A74A413642E1}"/>
            </c:ext>
          </c:extLst>
        </c:ser>
        <c:ser>
          <c:idx val="3"/>
          <c:order val="3"/>
          <c:tx>
            <c:strRef>
              <c:f>'process rate'!$E$3</c:f>
              <c:strCache>
                <c:ptCount val="1"/>
                <c:pt idx="0">
                  <c:v>4 workers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'process rate'!$A$4:$A$14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'process rate'!$E$4:$E$14</c:f>
              <c:numCache>
                <c:formatCode>General</c:formatCode>
                <c:ptCount val="11"/>
                <c:pt idx="0">
                  <c:v>351</c:v>
                </c:pt>
                <c:pt idx="1">
                  <c:v>299</c:v>
                </c:pt>
                <c:pt idx="2">
                  <c:v>264</c:v>
                </c:pt>
                <c:pt idx="3">
                  <c:v>93</c:v>
                </c:pt>
                <c:pt idx="4">
                  <c:v>139</c:v>
                </c:pt>
                <c:pt idx="5">
                  <c:v>116</c:v>
                </c:pt>
                <c:pt idx="6">
                  <c:v>213</c:v>
                </c:pt>
                <c:pt idx="7">
                  <c:v>170</c:v>
                </c:pt>
                <c:pt idx="8">
                  <c:v>163</c:v>
                </c:pt>
                <c:pt idx="9">
                  <c:v>152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6-AF49-B838-A74A413642E1}"/>
            </c:ext>
          </c:extLst>
        </c:ser>
        <c:ser>
          <c:idx val="4"/>
          <c:order val="4"/>
          <c:tx>
            <c:strRef>
              <c:f>'process rate'!$F$3</c:f>
              <c:strCache>
                <c:ptCount val="1"/>
                <c:pt idx="0">
                  <c:v>5 workers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'process rate'!$A$4:$A$14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'process rate'!$F$4:$F$14</c:f>
              <c:numCache>
                <c:formatCode>General</c:formatCode>
                <c:ptCount val="11"/>
                <c:pt idx="0">
                  <c:v>297</c:v>
                </c:pt>
                <c:pt idx="1">
                  <c:v>173</c:v>
                </c:pt>
                <c:pt idx="2">
                  <c:v>167</c:v>
                </c:pt>
                <c:pt idx="3">
                  <c:v>152</c:v>
                </c:pt>
                <c:pt idx="4">
                  <c:v>195</c:v>
                </c:pt>
                <c:pt idx="5">
                  <c:v>253</c:v>
                </c:pt>
                <c:pt idx="6">
                  <c:v>146</c:v>
                </c:pt>
                <c:pt idx="7">
                  <c:v>285</c:v>
                </c:pt>
                <c:pt idx="8">
                  <c:v>156</c:v>
                </c:pt>
                <c:pt idx="9">
                  <c:v>165</c:v>
                </c:pt>
                <c:pt idx="10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6-AF49-B838-A74A413642E1}"/>
            </c:ext>
          </c:extLst>
        </c:ser>
        <c:ser>
          <c:idx val="5"/>
          <c:order val="5"/>
          <c:tx>
            <c:strRef>
              <c:f>'process rate'!$G$3</c:f>
              <c:strCache>
                <c:ptCount val="1"/>
                <c:pt idx="0">
                  <c:v>6 workers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'process rate'!$A$4:$A$14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'process rate'!$G$4:$G$14</c:f>
              <c:numCache>
                <c:formatCode>General</c:formatCode>
                <c:ptCount val="11"/>
                <c:pt idx="0">
                  <c:v>124</c:v>
                </c:pt>
                <c:pt idx="1">
                  <c:v>338</c:v>
                </c:pt>
                <c:pt idx="2">
                  <c:v>229</c:v>
                </c:pt>
                <c:pt idx="3">
                  <c:v>314</c:v>
                </c:pt>
                <c:pt idx="4">
                  <c:v>161</c:v>
                </c:pt>
                <c:pt idx="5">
                  <c:v>217</c:v>
                </c:pt>
                <c:pt idx="6">
                  <c:v>217</c:v>
                </c:pt>
                <c:pt idx="7">
                  <c:v>46</c:v>
                </c:pt>
                <c:pt idx="8">
                  <c:v>259</c:v>
                </c:pt>
                <c:pt idx="9">
                  <c:v>151</c:v>
                </c:pt>
                <c:pt idx="10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B6-AF49-B838-A74A413642E1}"/>
            </c:ext>
          </c:extLst>
        </c:ser>
        <c:ser>
          <c:idx val="6"/>
          <c:order val="6"/>
          <c:tx>
            <c:strRef>
              <c:f>'process rate'!$H$3</c:f>
              <c:strCache>
                <c:ptCount val="1"/>
                <c:pt idx="0">
                  <c:v>7 workers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'process rate'!$A$4:$A$14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'process rate'!$H$4:$H$14</c:f>
              <c:numCache>
                <c:formatCode>General</c:formatCode>
                <c:ptCount val="11"/>
                <c:pt idx="0">
                  <c:v>114</c:v>
                </c:pt>
                <c:pt idx="1">
                  <c:v>112</c:v>
                </c:pt>
                <c:pt idx="2">
                  <c:v>186</c:v>
                </c:pt>
                <c:pt idx="3">
                  <c:v>268</c:v>
                </c:pt>
                <c:pt idx="4">
                  <c:v>234</c:v>
                </c:pt>
                <c:pt idx="5">
                  <c:v>159</c:v>
                </c:pt>
                <c:pt idx="6">
                  <c:v>136</c:v>
                </c:pt>
                <c:pt idx="7">
                  <c:v>228</c:v>
                </c:pt>
                <c:pt idx="8">
                  <c:v>214</c:v>
                </c:pt>
                <c:pt idx="9">
                  <c:v>93</c:v>
                </c:pt>
                <c:pt idx="1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6-AF49-B838-A74A413642E1}"/>
            </c:ext>
          </c:extLst>
        </c:ser>
        <c:ser>
          <c:idx val="7"/>
          <c:order val="7"/>
          <c:tx>
            <c:strRef>
              <c:f>'process rate'!$I$3</c:f>
              <c:strCache>
                <c:ptCount val="1"/>
                <c:pt idx="0">
                  <c:v>8 workers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'process rate'!$A$4:$A$14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'process rate'!$I$4:$I$14</c:f>
              <c:numCache>
                <c:formatCode>General</c:formatCode>
                <c:ptCount val="11"/>
                <c:pt idx="0">
                  <c:v>165</c:v>
                </c:pt>
                <c:pt idx="1">
                  <c:v>176</c:v>
                </c:pt>
                <c:pt idx="2">
                  <c:v>156</c:v>
                </c:pt>
                <c:pt idx="3">
                  <c:v>159</c:v>
                </c:pt>
                <c:pt idx="4">
                  <c:v>158</c:v>
                </c:pt>
                <c:pt idx="5">
                  <c:v>148</c:v>
                </c:pt>
                <c:pt idx="6">
                  <c:v>138</c:v>
                </c:pt>
                <c:pt idx="7">
                  <c:v>167</c:v>
                </c:pt>
                <c:pt idx="8">
                  <c:v>176</c:v>
                </c:pt>
                <c:pt idx="9">
                  <c:v>150</c:v>
                </c:pt>
                <c:pt idx="1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6-AF49-B838-A74A4136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240272"/>
        <c:axId val="1377742176"/>
      </c:lineChart>
      <c:catAx>
        <c:axId val="141124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42176"/>
        <c:crosses val="autoZero"/>
        <c:auto val="1"/>
        <c:lblAlgn val="ctr"/>
        <c:lblOffset val="100"/>
        <c:noMultiLvlLbl val="0"/>
      </c:catAx>
      <c:valAx>
        <c:axId val="13777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rate (rec/sec)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21558986349414E-2"/>
          <c:y val="0.10518393208661417"/>
          <c:w val="0.15057066556636753"/>
          <c:h val="0.35543810094991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rate - Stream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5698751941722"/>
          <c:y val="0.11540361550160753"/>
          <c:w val="0.73458706947345864"/>
          <c:h val="0.72636466896405671"/>
        </c:manualLayout>
      </c:layout>
      <c:lineChart>
        <c:grouping val="standard"/>
        <c:varyColors val="0"/>
        <c:ser>
          <c:idx val="0"/>
          <c:order val="0"/>
          <c:tx>
            <c:strRef>
              <c:f>'process rate'!$P$3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'process rate'!$P$4:$P$14</c:f>
              <c:numCache>
                <c:formatCode>General</c:formatCode>
                <c:ptCount val="11"/>
                <c:pt idx="0">
                  <c:v>183</c:v>
                </c:pt>
                <c:pt idx="1">
                  <c:v>346</c:v>
                </c:pt>
                <c:pt idx="2">
                  <c:v>184</c:v>
                </c:pt>
                <c:pt idx="3">
                  <c:v>263</c:v>
                </c:pt>
                <c:pt idx="4">
                  <c:v>250</c:v>
                </c:pt>
                <c:pt idx="5">
                  <c:v>141</c:v>
                </c:pt>
                <c:pt idx="6">
                  <c:v>151</c:v>
                </c:pt>
                <c:pt idx="7">
                  <c:v>255</c:v>
                </c:pt>
                <c:pt idx="8">
                  <c:v>249</c:v>
                </c:pt>
                <c:pt idx="9">
                  <c:v>166</c:v>
                </c:pt>
                <c:pt idx="1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1-5F47-A80F-B55D147D8FE7}"/>
            </c:ext>
          </c:extLst>
        </c:ser>
        <c:ser>
          <c:idx val="1"/>
          <c:order val="1"/>
          <c:tx>
            <c:strRef>
              <c:f>'process rate'!$Q$3</c:f>
              <c:strCache>
                <c:ptCount val="1"/>
                <c:pt idx="0">
                  <c:v>2 workers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'process rate'!$Q$4:$Q$14</c:f>
              <c:numCache>
                <c:formatCode>General</c:formatCode>
                <c:ptCount val="11"/>
                <c:pt idx="0">
                  <c:v>190</c:v>
                </c:pt>
                <c:pt idx="1">
                  <c:v>166</c:v>
                </c:pt>
                <c:pt idx="2">
                  <c:v>164</c:v>
                </c:pt>
                <c:pt idx="3">
                  <c:v>171</c:v>
                </c:pt>
                <c:pt idx="4">
                  <c:v>140</c:v>
                </c:pt>
                <c:pt idx="5">
                  <c:v>167</c:v>
                </c:pt>
                <c:pt idx="6">
                  <c:v>154</c:v>
                </c:pt>
                <c:pt idx="7">
                  <c:v>155</c:v>
                </c:pt>
                <c:pt idx="8">
                  <c:v>159</c:v>
                </c:pt>
                <c:pt idx="9">
                  <c:v>149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1-5F47-A80F-B55D147D8FE7}"/>
            </c:ext>
          </c:extLst>
        </c:ser>
        <c:ser>
          <c:idx val="2"/>
          <c:order val="2"/>
          <c:tx>
            <c:strRef>
              <c:f>'process rate'!$R$3</c:f>
              <c:strCache>
                <c:ptCount val="1"/>
                <c:pt idx="0">
                  <c:v>3 workers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'process rate'!$R$4:$R$14</c:f>
              <c:numCache>
                <c:formatCode>General</c:formatCode>
                <c:ptCount val="11"/>
                <c:pt idx="0">
                  <c:v>120</c:v>
                </c:pt>
                <c:pt idx="1">
                  <c:v>113</c:v>
                </c:pt>
                <c:pt idx="2">
                  <c:v>160</c:v>
                </c:pt>
                <c:pt idx="3">
                  <c:v>111</c:v>
                </c:pt>
                <c:pt idx="4">
                  <c:v>86</c:v>
                </c:pt>
                <c:pt idx="5">
                  <c:v>205</c:v>
                </c:pt>
                <c:pt idx="6">
                  <c:v>132</c:v>
                </c:pt>
                <c:pt idx="7">
                  <c:v>150</c:v>
                </c:pt>
                <c:pt idx="8">
                  <c:v>157</c:v>
                </c:pt>
                <c:pt idx="9">
                  <c:v>156</c:v>
                </c:pt>
                <c:pt idx="1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1-5F47-A80F-B55D147D8FE7}"/>
            </c:ext>
          </c:extLst>
        </c:ser>
        <c:ser>
          <c:idx val="3"/>
          <c:order val="3"/>
          <c:tx>
            <c:strRef>
              <c:f>'process rate'!$S$3</c:f>
              <c:strCache>
                <c:ptCount val="1"/>
                <c:pt idx="0">
                  <c:v>4 workers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'process rate'!$S$4:$S$14</c:f>
              <c:numCache>
                <c:formatCode>General</c:formatCode>
                <c:ptCount val="11"/>
                <c:pt idx="0">
                  <c:v>254</c:v>
                </c:pt>
                <c:pt idx="1">
                  <c:v>142</c:v>
                </c:pt>
                <c:pt idx="2">
                  <c:v>178</c:v>
                </c:pt>
                <c:pt idx="3">
                  <c:v>154</c:v>
                </c:pt>
                <c:pt idx="4">
                  <c:v>157</c:v>
                </c:pt>
                <c:pt idx="5">
                  <c:v>157</c:v>
                </c:pt>
                <c:pt idx="6">
                  <c:v>186</c:v>
                </c:pt>
                <c:pt idx="7">
                  <c:v>134</c:v>
                </c:pt>
                <c:pt idx="8">
                  <c:v>160</c:v>
                </c:pt>
                <c:pt idx="9">
                  <c:v>137</c:v>
                </c:pt>
                <c:pt idx="1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1-5F47-A80F-B55D147D8FE7}"/>
            </c:ext>
          </c:extLst>
        </c:ser>
        <c:ser>
          <c:idx val="4"/>
          <c:order val="4"/>
          <c:tx>
            <c:strRef>
              <c:f>'process rate'!$T$3</c:f>
              <c:strCache>
                <c:ptCount val="1"/>
                <c:pt idx="0">
                  <c:v>5 workers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'process rate'!$T$4:$T$14</c:f>
              <c:numCache>
                <c:formatCode>General</c:formatCode>
                <c:ptCount val="11"/>
                <c:pt idx="0">
                  <c:v>156</c:v>
                </c:pt>
                <c:pt idx="1">
                  <c:v>204</c:v>
                </c:pt>
                <c:pt idx="2">
                  <c:v>178</c:v>
                </c:pt>
                <c:pt idx="3">
                  <c:v>203</c:v>
                </c:pt>
                <c:pt idx="4">
                  <c:v>184</c:v>
                </c:pt>
                <c:pt idx="5">
                  <c:v>181</c:v>
                </c:pt>
                <c:pt idx="6">
                  <c:v>144</c:v>
                </c:pt>
                <c:pt idx="7">
                  <c:v>170</c:v>
                </c:pt>
                <c:pt idx="8">
                  <c:v>239</c:v>
                </c:pt>
                <c:pt idx="9">
                  <c:v>156</c:v>
                </c:pt>
                <c:pt idx="1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1-5F47-A80F-B55D147D8FE7}"/>
            </c:ext>
          </c:extLst>
        </c:ser>
        <c:ser>
          <c:idx val="5"/>
          <c:order val="5"/>
          <c:tx>
            <c:strRef>
              <c:f>'process rate'!$U$3</c:f>
              <c:strCache>
                <c:ptCount val="1"/>
                <c:pt idx="0">
                  <c:v>6 workers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'process rate'!$U$4:$U$14</c:f>
              <c:numCache>
                <c:formatCode>General</c:formatCode>
                <c:ptCount val="11"/>
                <c:pt idx="0">
                  <c:v>151</c:v>
                </c:pt>
                <c:pt idx="1">
                  <c:v>239</c:v>
                </c:pt>
                <c:pt idx="2">
                  <c:v>136</c:v>
                </c:pt>
                <c:pt idx="3">
                  <c:v>213</c:v>
                </c:pt>
                <c:pt idx="4">
                  <c:v>214</c:v>
                </c:pt>
                <c:pt idx="5">
                  <c:v>154</c:v>
                </c:pt>
                <c:pt idx="6">
                  <c:v>151</c:v>
                </c:pt>
                <c:pt idx="7">
                  <c:v>154</c:v>
                </c:pt>
                <c:pt idx="8">
                  <c:v>160</c:v>
                </c:pt>
                <c:pt idx="9">
                  <c:v>177</c:v>
                </c:pt>
                <c:pt idx="1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E1-5F47-A80F-B55D147D8FE7}"/>
            </c:ext>
          </c:extLst>
        </c:ser>
        <c:ser>
          <c:idx val="6"/>
          <c:order val="6"/>
          <c:tx>
            <c:strRef>
              <c:f>'process rate'!$V$3</c:f>
              <c:strCache>
                <c:ptCount val="1"/>
                <c:pt idx="0">
                  <c:v>7 workers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'process rate'!$V$4:$V$14</c:f>
              <c:numCache>
                <c:formatCode>General</c:formatCode>
                <c:ptCount val="11"/>
                <c:pt idx="0">
                  <c:v>238</c:v>
                </c:pt>
                <c:pt idx="1">
                  <c:v>120</c:v>
                </c:pt>
                <c:pt idx="2">
                  <c:v>262</c:v>
                </c:pt>
                <c:pt idx="3">
                  <c:v>154</c:v>
                </c:pt>
                <c:pt idx="4">
                  <c:v>129</c:v>
                </c:pt>
                <c:pt idx="5">
                  <c:v>183</c:v>
                </c:pt>
                <c:pt idx="6">
                  <c:v>200</c:v>
                </c:pt>
                <c:pt idx="7">
                  <c:v>121</c:v>
                </c:pt>
                <c:pt idx="8">
                  <c:v>217</c:v>
                </c:pt>
                <c:pt idx="9">
                  <c:v>174</c:v>
                </c:pt>
                <c:pt idx="10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E1-5F47-A80F-B55D147D8FE7}"/>
            </c:ext>
          </c:extLst>
        </c:ser>
        <c:ser>
          <c:idx val="7"/>
          <c:order val="7"/>
          <c:tx>
            <c:strRef>
              <c:f>'process rate'!$W$3</c:f>
              <c:strCache>
                <c:ptCount val="1"/>
                <c:pt idx="0">
                  <c:v>8 workers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'process rate'!$W$4:$W$14</c:f>
              <c:numCache>
                <c:formatCode>General</c:formatCode>
                <c:ptCount val="11"/>
                <c:pt idx="0">
                  <c:v>129</c:v>
                </c:pt>
                <c:pt idx="1">
                  <c:v>200</c:v>
                </c:pt>
                <c:pt idx="2">
                  <c:v>178</c:v>
                </c:pt>
                <c:pt idx="3">
                  <c:v>167</c:v>
                </c:pt>
                <c:pt idx="4">
                  <c:v>182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170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E1-5F47-A80F-B55D147D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929040"/>
        <c:axId val="1358459232"/>
      </c:lineChart>
      <c:catAx>
        <c:axId val="135892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59232"/>
        <c:crosses val="autoZero"/>
        <c:auto val="1"/>
        <c:lblAlgn val="ctr"/>
        <c:lblOffset val="100"/>
        <c:noMultiLvlLbl val="0"/>
      </c:catAx>
      <c:valAx>
        <c:axId val="13584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rate(rec/sec)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33306550966847"/>
          <c:y val="8.8535125040910226E-2"/>
          <c:w val="0.14886421340189618"/>
          <c:h val="0.35370001732668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duration - Stream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batch_duration!$B$3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batch_duration!$A$4:$A$14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batch_duration!$B$4:$B$14</c:f>
              <c:numCache>
                <c:formatCode>0</c:formatCode>
                <c:ptCount val="11"/>
                <c:pt idx="0">
                  <c:v>3150.3</c:v>
                </c:pt>
                <c:pt idx="1">
                  <c:v>3010.1</c:v>
                </c:pt>
                <c:pt idx="2">
                  <c:v>2903.1</c:v>
                </c:pt>
                <c:pt idx="3">
                  <c:v>2804.5</c:v>
                </c:pt>
                <c:pt idx="4">
                  <c:v>2903.1</c:v>
                </c:pt>
                <c:pt idx="5">
                  <c:v>3097.1</c:v>
                </c:pt>
                <c:pt idx="6">
                  <c:v>3076.1</c:v>
                </c:pt>
                <c:pt idx="7">
                  <c:v>2945.1</c:v>
                </c:pt>
                <c:pt idx="8">
                  <c:v>2897.1</c:v>
                </c:pt>
                <c:pt idx="9">
                  <c:v>2776</c:v>
                </c:pt>
                <c:pt idx="10">
                  <c:v>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C-854F-BC97-E11A8689D8FE}"/>
            </c:ext>
          </c:extLst>
        </c:ser>
        <c:ser>
          <c:idx val="2"/>
          <c:order val="1"/>
          <c:tx>
            <c:strRef>
              <c:f>batch_duration!$C$3</c:f>
              <c:strCache>
                <c:ptCount val="1"/>
                <c:pt idx="0">
                  <c:v>2 workers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batch_duration!$A$4:$A$14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batch_duration!$C$4:$C$14</c:f>
              <c:numCache>
                <c:formatCode>General</c:formatCode>
                <c:ptCount val="11"/>
                <c:pt idx="0">
                  <c:v>1988</c:v>
                </c:pt>
                <c:pt idx="1">
                  <c:v>1723</c:v>
                </c:pt>
                <c:pt idx="2">
                  <c:v>1405</c:v>
                </c:pt>
                <c:pt idx="3">
                  <c:v>2902</c:v>
                </c:pt>
                <c:pt idx="4">
                  <c:v>1442</c:v>
                </c:pt>
                <c:pt idx="5">
                  <c:v>2303</c:v>
                </c:pt>
                <c:pt idx="6">
                  <c:v>1160</c:v>
                </c:pt>
                <c:pt idx="7">
                  <c:v>2242</c:v>
                </c:pt>
                <c:pt idx="8">
                  <c:v>1536</c:v>
                </c:pt>
                <c:pt idx="9">
                  <c:v>2252</c:v>
                </c:pt>
                <c:pt idx="10">
                  <c:v>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C-854F-BC97-E11A8689D8FE}"/>
            </c:ext>
          </c:extLst>
        </c:ser>
        <c:ser>
          <c:idx val="3"/>
          <c:order val="2"/>
          <c:tx>
            <c:strRef>
              <c:f>batch_duration!$D$3</c:f>
              <c:strCache>
                <c:ptCount val="1"/>
                <c:pt idx="0">
                  <c:v>3 workers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batch_duration!$A$4:$A$14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batch_duration!$D$4:$D$14</c:f>
              <c:numCache>
                <c:formatCode>General</c:formatCode>
                <c:ptCount val="11"/>
                <c:pt idx="0">
                  <c:v>1471</c:v>
                </c:pt>
                <c:pt idx="1">
                  <c:v>2395</c:v>
                </c:pt>
                <c:pt idx="2">
                  <c:v>2156</c:v>
                </c:pt>
                <c:pt idx="3">
                  <c:v>1477</c:v>
                </c:pt>
                <c:pt idx="4">
                  <c:v>2754</c:v>
                </c:pt>
                <c:pt idx="5">
                  <c:v>1370</c:v>
                </c:pt>
                <c:pt idx="6">
                  <c:v>2322</c:v>
                </c:pt>
                <c:pt idx="7">
                  <c:v>1327</c:v>
                </c:pt>
                <c:pt idx="8">
                  <c:v>1029</c:v>
                </c:pt>
                <c:pt idx="9">
                  <c:v>561</c:v>
                </c:pt>
                <c:pt idx="10">
                  <c:v>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AC-854F-BC97-E11A8689D8FE}"/>
            </c:ext>
          </c:extLst>
        </c:ser>
        <c:ser>
          <c:idx val="4"/>
          <c:order val="3"/>
          <c:tx>
            <c:strRef>
              <c:f>batch_duration!$E$3</c:f>
              <c:strCache>
                <c:ptCount val="1"/>
                <c:pt idx="0">
                  <c:v>4 workers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batch_duration!$A$4:$A$14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batch_duration!$E$4:$E$14</c:f>
              <c:numCache>
                <c:formatCode>General</c:formatCode>
                <c:ptCount val="11"/>
                <c:pt idx="0">
                  <c:v>3132</c:v>
                </c:pt>
                <c:pt idx="1">
                  <c:v>1668</c:v>
                </c:pt>
                <c:pt idx="2">
                  <c:v>1135</c:v>
                </c:pt>
                <c:pt idx="3">
                  <c:v>1074</c:v>
                </c:pt>
                <c:pt idx="4">
                  <c:v>1429</c:v>
                </c:pt>
                <c:pt idx="5">
                  <c:v>1714</c:v>
                </c:pt>
                <c:pt idx="6">
                  <c:v>1402</c:v>
                </c:pt>
                <c:pt idx="7">
                  <c:v>1170</c:v>
                </c:pt>
                <c:pt idx="8">
                  <c:v>1226</c:v>
                </c:pt>
                <c:pt idx="9">
                  <c:v>1311</c:v>
                </c:pt>
                <c:pt idx="10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C-854F-BC97-E11A8689D8FE}"/>
            </c:ext>
          </c:extLst>
        </c:ser>
        <c:ser>
          <c:idx val="5"/>
          <c:order val="4"/>
          <c:tx>
            <c:strRef>
              <c:f>batch_duration!$F$3</c:f>
              <c:strCache>
                <c:ptCount val="1"/>
                <c:pt idx="0">
                  <c:v>5 workers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batch_duration!$A$4:$A$14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batch_duration!$F$4:$F$14</c:f>
              <c:numCache>
                <c:formatCode>General</c:formatCode>
                <c:ptCount val="11"/>
                <c:pt idx="0">
                  <c:v>1346</c:v>
                </c:pt>
                <c:pt idx="1">
                  <c:v>2626</c:v>
                </c:pt>
                <c:pt idx="2">
                  <c:v>1974</c:v>
                </c:pt>
                <c:pt idx="3">
                  <c:v>2042</c:v>
                </c:pt>
                <c:pt idx="4">
                  <c:v>2011</c:v>
                </c:pt>
                <c:pt idx="5">
                  <c:v>1412</c:v>
                </c:pt>
                <c:pt idx="6">
                  <c:v>1816</c:v>
                </c:pt>
                <c:pt idx="7">
                  <c:v>1655</c:v>
                </c:pt>
                <c:pt idx="8">
                  <c:v>1507</c:v>
                </c:pt>
                <c:pt idx="9">
                  <c:v>1533</c:v>
                </c:pt>
                <c:pt idx="10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AC-854F-BC97-E11A8689D8FE}"/>
            </c:ext>
          </c:extLst>
        </c:ser>
        <c:ser>
          <c:idx val="6"/>
          <c:order val="5"/>
          <c:tx>
            <c:strRef>
              <c:f>batch_duration!$G$3</c:f>
              <c:strCache>
                <c:ptCount val="1"/>
                <c:pt idx="0">
                  <c:v>6 workers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batch_duration!$A$4:$A$14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batch_duration!$G$4:$G$14</c:f>
              <c:numCache>
                <c:formatCode>General</c:formatCode>
                <c:ptCount val="11"/>
                <c:pt idx="0">
                  <c:v>1319</c:v>
                </c:pt>
                <c:pt idx="1">
                  <c:v>1912</c:v>
                </c:pt>
                <c:pt idx="2">
                  <c:v>1259</c:v>
                </c:pt>
                <c:pt idx="3">
                  <c:v>1116</c:v>
                </c:pt>
                <c:pt idx="4">
                  <c:v>1282</c:v>
                </c:pt>
                <c:pt idx="5">
                  <c:v>1528</c:v>
                </c:pt>
                <c:pt idx="6">
                  <c:v>1229</c:v>
                </c:pt>
                <c:pt idx="7">
                  <c:v>1245</c:v>
                </c:pt>
                <c:pt idx="8">
                  <c:v>1412</c:v>
                </c:pt>
                <c:pt idx="9">
                  <c:v>1229</c:v>
                </c:pt>
                <c:pt idx="10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AC-854F-BC97-E11A8689D8FE}"/>
            </c:ext>
          </c:extLst>
        </c:ser>
        <c:ser>
          <c:idx val="7"/>
          <c:order val="6"/>
          <c:tx>
            <c:strRef>
              <c:f>batch_duration!$H$3</c:f>
              <c:strCache>
                <c:ptCount val="1"/>
                <c:pt idx="0">
                  <c:v>7 workers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batch_duration!$A$4:$A$14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batch_duration!$H$4:$H$14</c:f>
              <c:numCache>
                <c:formatCode>General</c:formatCode>
                <c:ptCount val="11"/>
                <c:pt idx="0">
                  <c:v>1257</c:v>
                </c:pt>
                <c:pt idx="1">
                  <c:v>1208</c:v>
                </c:pt>
                <c:pt idx="2">
                  <c:v>1659</c:v>
                </c:pt>
                <c:pt idx="3">
                  <c:v>1119</c:v>
                </c:pt>
                <c:pt idx="4">
                  <c:v>1227</c:v>
                </c:pt>
                <c:pt idx="5">
                  <c:v>1335</c:v>
                </c:pt>
                <c:pt idx="6">
                  <c:v>934</c:v>
                </c:pt>
                <c:pt idx="7">
                  <c:v>1401</c:v>
                </c:pt>
                <c:pt idx="8">
                  <c:v>1605</c:v>
                </c:pt>
                <c:pt idx="9">
                  <c:v>1441</c:v>
                </c:pt>
                <c:pt idx="10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AC-854F-BC97-E11A8689D8FE}"/>
            </c:ext>
          </c:extLst>
        </c:ser>
        <c:ser>
          <c:idx val="8"/>
          <c:order val="7"/>
          <c:tx>
            <c:strRef>
              <c:f>batch_duration!$I$3</c:f>
              <c:strCache>
                <c:ptCount val="1"/>
                <c:pt idx="0">
                  <c:v>8 workers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batch_duration!$A$4:$A$14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batch_duration!$I$4:$I$14</c:f>
              <c:numCache>
                <c:formatCode>General</c:formatCode>
                <c:ptCount val="11"/>
                <c:pt idx="0">
                  <c:v>651</c:v>
                </c:pt>
                <c:pt idx="1">
                  <c:v>762</c:v>
                </c:pt>
                <c:pt idx="2">
                  <c:v>798</c:v>
                </c:pt>
                <c:pt idx="3">
                  <c:v>500</c:v>
                </c:pt>
                <c:pt idx="4">
                  <c:v>524</c:v>
                </c:pt>
                <c:pt idx="5">
                  <c:v>652</c:v>
                </c:pt>
                <c:pt idx="6">
                  <c:v>765</c:v>
                </c:pt>
                <c:pt idx="7">
                  <c:v>687</c:v>
                </c:pt>
                <c:pt idx="8">
                  <c:v>765</c:v>
                </c:pt>
                <c:pt idx="9">
                  <c:v>676</c:v>
                </c:pt>
                <c:pt idx="10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AC-854F-BC97-E11A8689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312640"/>
        <c:axId val="1376988800"/>
      </c:lineChart>
      <c:catAx>
        <c:axId val="13583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88800"/>
        <c:crosses val="autoZero"/>
        <c:auto val="1"/>
        <c:lblAlgn val="ctr"/>
        <c:lblOffset val="100"/>
        <c:noMultiLvlLbl val="0"/>
      </c:catAx>
      <c:valAx>
        <c:axId val="1376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341338829202395E-2"/>
          <c:y val="9.6969295295374486E-2"/>
          <c:w val="0.15309513812599576"/>
          <c:h val="0.36347564594626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duration - Stream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batch_duration!$Q$3</c:f>
              <c:strCache>
                <c:ptCount val="1"/>
                <c:pt idx="0">
                  <c:v>1 worker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batch_duration!$P$4:$P$14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batch_duration!$Q$4:$Q$14</c:f>
              <c:numCache>
                <c:formatCode>General</c:formatCode>
                <c:ptCount val="11"/>
                <c:pt idx="0">
                  <c:v>6343</c:v>
                </c:pt>
                <c:pt idx="1">
                  <c:v>6343</c:v>
                </c:pt>
                <c:pt idx="2">
                  <c:v>6239</c:v>
                </c:pt>
                <c:pt idx="3">
                  <c:v>5694</c:v>
                </c:pt>
                <c:pt idx="4">
                  <c:v>5579</c:v>
                </c:pt>
                <c:pt idx="5">
                  <c:v>5763</c:v>
                </c:pt>
                <c:pt idx="6">
                  <c:v>6263</c:v>
                </c:pt>
                <c:pt idx="7">
                  <c:v>5875</c:v>
                </c:pt>
                <c:pt idx="8">
                  <c:v>5621</c:v>
                </c:pt>
                <c:pt idx="9">
                  <c:v>5432</c:v>
                </c:pt>
                <c:pt idx="10">
                  <c:v>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7-0947-956B-676832B00FCF}"/>
            </c:ext>
          </c:extLst>
        </c:ser>
        <c:ser>
          <c:idx val="1"/>
          <c:order val="1"/>
          <c:tx>
            <c:strRef>
              <c:f>batch_duration!$R$3</c:f>
              <c:strCache>
                <c:ptCount val="1"/>
                <c:pt idx="0">
                  <c:v>2 workers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batch_duration!$P$4:$P$14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batch_duration!$R$4:$R$14</c:f>
              <c:numCache>
                <c:formatCode>General</c:formatCode>
                <c:ptCount val="11"/>
                <c:pt idx="0">
                  <c:v>3674</c:v>
                </c:pt>
                <c:pt idx="1">
                  <c:v>3600</c:v>
                </c:pt>
                <c:pt idx="2">
                  <c:v>3468</c:v>
                </c:pt>
                <c:pt idx="3">
                  <c:v>3490</c:v>
                </c:pt>
                <c:pt idx="4">
                  <c:v>3290</c:v>
                </c:pt>
                <c:pt idx="5">
                  <c:v>3367</c:v>
                </c:pt>
                <c:pt idx="6">
                  <c:v>3349</c:v>
                </c:pt>
                <c:pt idx="7">
                  <c:v>3352</c:v>
                </c:pt>
                <c:pt idx="8">
                  <c:v>3312</c:v>
                </c:pt>
                <c:pt idx="9">
                  <c:v>3122</c:v>
                </c:pt>
                <c:pt idx="10">
                  <c:v>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7-0947-956B-676832B00FCF}"/>
            </c:ext>
          </c:extLst>
        </c:ser>
        <c:ser>
          <c:idx val="2"/>
          <c:order val="2"/>
          <c:tx>
            <c:strRef>
              <c:f>batch_duration!$S$3</c:f>
              <c:strCache>
                <c:ptCount val="1"/>
                <c:pt idx="0">
                  <c:v>3 workers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batch_duration!$P$4:$P$14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batch_duration!$S$4:$S$14</c:f>
              <c:numCache>
                <c:formatCode>General</c:formatCode>
                <c:ptCount val="11"/>
                <c:pt idx="0">
                  <c:v>1765</c:v>
                </c:pt>
                <c:pt idx="1">
                  <c:v>3530</c:v>
                </c:pt>
                <c:pt idx="2">
                  <c:v>2486</c:v>
                </c:pt>
                <c:pt idx="3">
                  <c:v>2687</c:v>
                </c:pt>
                <c:pt idx="4">
                  <c:v>3445</c:v>
                </c:pt>
                <c:pt idx="5">
                  <c:v>2925</c:v>
                </c:pt>
                <c:pt idx="6">
                  <c:v>3015</c:v>
                </c:pt>
                <c:pt idx="7">
                  <c:v>2657</c:v>
                </c:pt>
                <c:pt idx="8">
                  <c:v>2543</c:v>
                </c:pt>
                <c:pt idx="9">
                  <c:v>2911</c:v>
                </c:pt>
                <c:pt idx="10">
                  <c:v>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7-0947-956B-676832B00FCF}"/>
            </c:ext>
          </c:extLst>
        </c:ser>
        <c:ser>
          <c:idx val="3"/>
          <c:order val="3"/>
          <c:tx>
            <c:strRef>
              <c:f>batch_duration!$T$3</c:f>
              <c:strCache>
                <c:ptCount val="1"/>
                <c:pt idx="0">
                  <c:v>4 workers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batch_duration!$P$4:$P$14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batch_duration!$T$4:$T$14</c:f>
              <c:numCache>
                <c:formatCode>General</c:formatCode>
                <c:ptCount val="11"/>
                <c:pt idx="0">
                  <c:v>2762</c:v>
                </c:pt>
                <c:pt idx="1">
                  <c:v>2804</c:v>
                </c:pt>
                <c:pt idx="2">
                  <c:v>2811</c:v>
                </c:pt>
                <c:pt idx="3">
                  <c:v>2583</c:v>
                </c:pt>
                <c:pt idx="4">
                  <c:v>2540</c:v>
                </c:pt>
                <c:pt idx="5">
                  <c:v>2539</c:v>
                </c:pt>
                <c:pt idx="6">
                  <c:v>2140</c:v>
                </c:pt>
                <c:pt idx="7">
                  <c:v>2930</c:v>
                </c:pt>
                <c:pt idx="8">
                  <c:v>2486</c:v>
                </c:pt>
                <c:pt idx="9">
                  <c:v>1901</c:v>
                </c:pt>
                <c:pt idx="10">
                  <c:v>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7-0947-956B-676832B00FCF}"/>
            </c:ext>
          </c:extLst>
        </c:ser>
        <c:ser>
          <c:idx val="4"/>
          <c:order val="4"/>
          <c:tx>
            <c:strRef>
              <c:f>batch_duration!$U$3</c:f>
              <c:strCache>
                <c:ptCount val="1"/>
                <c:pt idx="0">
                  <c:v>5 workers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batch_duration!$P$4:$P$14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batch_duration!$U$4:$U$14</c:f>
              <c:numCache>
                <c:formatCode>General</c:formatCode>
                <c:ptCount val="11"/>
                <c:pt idx="0">
                  <c:v>2847</c:v>
                </c:pt>
                <c:pt idx="1">
                  <c:v>2440</c:v>
                </c:pt>
                <c:pt idx="2">
                  <c:v>2805</c:v>
                </c:pt>
                <c:pt idx="3">
                  <c:v>2457</c:v>
                </c:pt>
                <c:pt idx="4">
                  <c:v>2198</c:v>
                </c:pt>
                <c:pt idx="5">
                  <c:v>2782</c:v>
                </c:pt>
                <c:pt idx="6">
                  <c:v>2930</c:v>
                </c:pt>
                <c:pt idx="7">
                  <c:v>2505</c:v>
                </c:pt>
                <c:pt idx="8">
                  <c:v>2305</c:v>
                </c:pt>
                <c:pt idx="9">
                  <c:v>2421</c:v>
                </c:pt>
                <c:pt idx="10">
                  <c:v>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7-0947-956B-676832B00FCF}"/>
            </c:ext>
          </c:extLst>
        </c:ser>
        <c:ser>
          <c:idx val="5"/>
          <c:order val="5"/>
          <c:tx>
            <c:strRef>
              <c:f>batch_duration!$V$3</c:f>
              <c:strCache>
                <c:ptCount val="1"/>
                <c:pt idx="0">
                  <c:v>6 workers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batch_duration!$P$4:$P$14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batch_duration!$V$4:$V$14</c:f>
              <c:numCache>
                <c:formatCode>General</c:formatCode>
                <c:ptCount val="11"/>
                <c:pt idx="0">
                  <c:v>2526</c:v>
                </c:pt>
                <c:pt idx="1">
                  <c:v>2624</c:v>
                </c:pt>
                <c:pt idx="2">
                  <c:v>2093</c:v>
                </c:pt>
                <c:pt idx="3">
                  <c:v>2205</c:v>
                </c:pt>
                <c:pt idx="4">
                  <c:v>2435</c:v>
                </c:pt>
                <c:pt idx="5">
                  <c:v>1945</c:v>
                </c:pt>
                <c:pt idx="6">
                  <c:v>2218</c:v>
                </c:pt>
                <c:pt idx="7">
                  <c:v>2251</c:v>
                </c:pt>
                <c:pt idx="8">
                  <c:v>2030</c:v>
                </c:pt>
                <c:pt idx="9">
                  <c:v>2328</c:v>
                </c:pt>
                <c:pt idx="10">
                  <c:v>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7-0947-956B-676832B00FCF}"/>
            </c:ext>
          </c:extLst>
        </c:ser>
        <c:ser>
          <c:idx val="6"/>
          <c:order val="6"/>
          <c:tx>
            <c:strRef>
              <c:f>batch_duration!$W$3</c:f>
              <c:strCache>
                <c:ptCount val="1"/>
                <c:pt idx="0">
                  <c:v>7 workers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batch_duration!$P$4:$P$14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batch_duration!$W$4:$W$14</c:f>
              <c:numCache>
                <c:formatCode>General</c:formatCode>
                <c:ptCount val="11"/>
                <c:pt idx="0">
                  <c:v>2799</c:v>
                </c:pt>
                <c:pt idx="1">
                  <c:v>2818</c:v>
                </c:pt>
                <c:pt idx="2">
                  <c:v>2599</c:v>
                </c:pt>
                <c:pt idx="3">
                  <c:v>2094</c:v>
                </c:pt>
                <c:pt idx="4">
                  <c:v>2500</c:v>
                </c:pt>
                <c:pt idx="5">
                  <c:v>1904</c:v>
                </c:pt>
                <c:pt idx="6">
                  <c:v>1934</c:v>
                </c:pt>
                <c:pt idx="7">
                  <c:v>2323</c:v>
                </c:pt>
                <c:pt idx="8">
                  <c:v>1999</c:v>
                </c:pt>
                <c:pt idx="9">
                  <c:v>2293</c:v>
                </c:pt>
                <c:pt idx="10">
                  <c:v>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77-0947-956B-676832B00FCF}"/>
            </c:ext>
          </c:extLst>
        </c:ser>
        <c:ser>
          <c:idx val="7"/>
          <c:order val="7"/>
          <c:tx>
            <c:strRef>
              <c:f>batch_duration!$X$3</c:f>
              <c:strCache>
                <c:ptCount val="1"/>
                <c:pt idx="0">
                  <c:v>8 workers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batch_duration!$P$4:$P$14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batch_duration!$X$4:$X$14</c:f>
              <c:numCache>
                <c:formatCode>General</c:formatCode>
                <c:ptCount val="11"/>
                <c:pt idx="0">
                  <c:v>1678</c:v>
                </c:pt>
                <c:pt idx="1">
                  <c:v>2186</c:v>
                </c:pt>
                <c:pt idx="2">
                  <c:v>1761</c:v>
                </c:pt>
                <c:pt idx="3">
                  <c:v>2267</c:v>
                </c:pt>
                <c:pt idx="4">
                  <c:v>2187</c:v>
                </c:pt>
                <c:pt idx="5">
                  <c:v>2034</c:v>
                </c:pt>
                <c:pt idx="6">
                  <c:v>2211</c:v>
                </c:pt>
                <c:pt idx="7">
                  <c:v>2161</c:v>
                </c:pt>
                <c:pt idx="8">
                  <c:v>1821</c:v>
                </c:pt>
                <c:pt idx="9">
                  <c:v>1962</c:v>
                </c:pt>
                <c:pt idx="10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77-0947-956B-676832B00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096816"/>
        <c:axId val="1410585360"/>
      </c:lineChart>
      <c:catAx>
        <c:axId val="13820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85360"/>
        <c:crosses val="autoZero"/>
        <c:auto val="1"/>
        <c:lblAlgn val="ctr"/>
        <c:lblOffset val="100"/>
        <c:noMultiLvlLbl val="0"/>
      </c:catAx>
      <c:valAx>
        <c:axId val="1410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30372110744235"/>
          <c:y val="7.2980508583967985E-2"/>
          <c:w val="0.13765483447633561"/>
          <c:h val="0.35985897285227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- Stream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scalability!$C$3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scalability!$A$4:$A$11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scalability!$C$4:$C$11</c:f>
              <c:numCache>
                <c:formatCode>0.00</c:formatCode>
                <c:ptCount val="8"/>
                <c:pt idx="0">
                  <c:v>1</c:v>
                </c:pt>
                <c:pt idx="1">
                  <c:v>1.5988902589395781</c:v>
                </c:pt>
                <c:pt idx="2">
                  <c:v>1.6747171565841787</c:v>
                </c:pt>
                <c:pt idx="3">
                  <c:v>1.9789695378792471</c:v>
                </c:pt>
                <c:pt idx="4">
                  <c:v>1.6540384713505765</c:v>
                </c:pt>
                <c:pt idx="5">
                  <c:v>2.1963075880758773</c:v>
                </c:pt>
                <c:pt idx="6">
                  <c:v>2.2066231025798073</c:v>
                </c:pt>
                <c:pt idx="7">
                  <c:v>4.3028271834350873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5-C34A-80DB-12F7BE5A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351536"/>
        <c:axId val="1415133680"/>
      </c:lineChart>
      <c:catAx>
        <c:axId val="13533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33680"/>
        <c:crosses val="autoZero"/>
        <c:auto val="1"/>
        <c:lblAlgn val="ctr"/>
        <c:lblOffset val="100"/>
        <c:noMultiLvlLbl val="0"/>
      </c:catAx>
      <c:valAx>
        <c:axId val="1415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- Stream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scalability!$M$3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scalability!$M$4:$M$11</c:f>
              <c:numCache>
                <c:formatCode>0.00</c:formatCode>
                <c:ptCount val="8"/>
                <c:pt idx="0">
                  <c:v>1</c:v>
                </c:pt>
                <c:pt idx="1">
                  <c:v>1.7403653285549994</c:v>
                </c:pt>
                <c:pt idx="2">
                  <c:v>2.1213326378928148</c:v>
                </c:pt>
                <c:pt idx="3">
                  <c:v>2.3236564899125147</c:v>
                </c:pt>
                <c:pt idx="4">
                  <c:v>2.3202595735577263</c:v>
                </c:pt>
                <c:pt idx="5">
                  <c:v>2.623951612903225</c:v>
                </c:pt>
                <c:pt idx="6">
                  <c:v>2.5875382718994779</c:v>
                </c:pt>
                <c:pt idx="7">
                  <c:v>2.8879421293214387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9-7C4E-BE13-19AA974D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766544"/>
        <c:axId val="1414709808"/>
      </c:lineChart>
      <c:catAx>
        <c:axId val="14327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09808"/>
        <c:crosses val="autoZero"/>
        <c:auto val="1"/>
        <c:lblAlgn val="ctr"/>
        <c:lblOffset val="100"/>
        <c:noMultiLvlLbl val="0"/>
      </c:catAx>
      <c:valAx>
        <c:axId val="14147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18</xdr:row>
      <xdr:rowOff>38100</xdr:rowOff>
    </xdr:from>
    <xdr:to>
      <xdr:col>11</xdr:col>
      <xdr:colOff>660400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DE9CE-A7A1-F11D-525F-D4B7A59AD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17</xdr:row>
      <xdr:rowOff>190500</xdr:rowOff>
    </xdr:from>
    <xdr:to>
      <xdr:col>23</xdr:col>
      <xdr:colOff>368300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C2F93-83E1-3613-34B3-1BDB7FC0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16</xdr:row>
      <xdr:rowOff>63500</xdr:rowOff>
    </xdr:from>
    <xdr:to>
      <xdr:col>12</xdr:col>
      <xdr:colOff>203200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79ABE-00B7-6212-CFB1-43509BAC5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241300</xdr:colOff>
      <xdr:row>44</xdr:row>
      <xdr:rowOff>0</xdr:rowOff>
    </xdr:from>
    <xdr:to>
      <xdr:col>17</xdr:col>
      <xdr:colOff>292100</xdr:colOff>
      <xdr:row>50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9AA4F73-3C15-1144-2D03-2F9E9AC90C3C}"/>
            </a:ext>
          </a:extLst>
        </xdr:cNvPr>
        <xdr:cNvSpPr txBox="1"/>
      </xdr:nvSpPr>
      <xdr:spPr>
        <a:xfrm>
          <a:off x="8255000" y="8940800"/>
          <a:ext cx="43688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Justification why the process rate is not bigger that 156; its because the inpute rate is limited and the rate at which the publisher is publishing the data is 100/0.65sec</a:t>
          </a:r>
        </a:p>
      </xdr:txBody>
    </xdr:sp>
    <xdr:clientData/>
  </xdr:twoCellAnchor>
  <xdr:twoCellAnchor>
    <xdr:from>
      <xdr:col>14</xdr:col>
      <xdr:colOff>368300</xdr:colOff>
      <xdr:row>16</xdr:row>
      <xdr:rowOff>63500</xdr:rowOff>
    </xdr:from>
    <xdr:to>
      <xdr:col>27</xdr:col>
      <xdr:colOff>25400</xdr:colOff>
      <xdr:row>41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AB3271-981B-4040-2133-66E3188B4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16</xdr:row>
      <xdr:rowOff>38100</xdr:rowOff>
    </xdr:from>
    <xdr:to>
      <xdr:col>13</xdr:col>
      <xdr:colOff>609600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9E4E2-A243-95C8-A73B-C5FF22F9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15</xdr:row>
      <xdr:rowOff>177800</xdr:rowOff>
    </xdr:from>
    <xdr:to>
      <xdr:col>29</xdr:col>
      <xdr:colOff>114300</xdr:colOff>
      <xdr:row>40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18024-53BE-A1D0-2D23-C6F0F4C44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13</xdr:row>
      <xdr:rowOff>0</xdr:rowOff>
    </xdr:from>
    <xdr:to>
      <xdr:col>12</xdr:col>
      <xdr:colOff>88900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50F5E-17F1-9F64-113A-44E00FDE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603250</xdr:colOff>
      <xdr:row>12</xdr:row>
      <xdr:rowOff>190500</xdr:rowOff>
    </xdr:from>
    <xdr:to>
      <xdr:col>27</xdr:col>
      <xdr:colOff>279400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B18D0-C39B-EFC1-9E90-0192505AB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AF99-765D-E046-9052-80A7378DE02F}">
  <dimension ref="A1:V16"/>
  <sheetViews>
    <sheetView workbookViewId="0">
      <selection activeCell="Y41" sqref="Y41"/>
    </sheetView>
  </sheetViews>
  <sheetFormatPr baseColWidth="10" defaultRowHeight="16" x14ac:dyDescent="0.2"/>
  <cols>
    <col min="1" max="1" width="10.83203125" customWidth="1"/>
  </cols>
  <sheetData>
    <row r="1" spans="1:22" ht="17" customHeight="1" x14ac:dyDescent="0.2">
      <c r="A1" s="5" t="s">
        <v>2</v>
      </c>
      <c r="B1" s="5"/>
      <c r="C1" s="5"/>
      <c r="D1" s="5"/>
      <c r="E1" s="5"/>
      <c r="F1" s="5"/>
      <c r="G1" s="5"/>
      <c r="H1" s="5"/>
      <c r="I1" s="5"/>
      <c r="J1" s="7"/>
      <c r="N1" s="6" t="s">
        <v>3</v>
      </c>
      <c r="O1" s="6"/>
      <c r="P1" s="6"/>
      <c r="Q1" s="6"/>
      <c r="R1" s="6"/>
      <c r="S1" s="6"/>
      <c r="T1" s="6"/>
      <c r="U1" s="6"/>
      <c r="V1" s="6"/>
    </row>
    <row r="2" spans="1:22" x14ac:dyDescent="0.2">
      <c r="A2" s="5" t="s">
        <v>1</v>
      </c>
      <c r="B2" s="9" t="s">
        <v>5</v>
      </c>
      <c r="C2" s="9" t="s">
        <v>4</v>
      </c>
      <c r="D2" s="9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7"/>
      <c r="N2" s="6" t="s">
        <v>1</v>
      </c>
      <c r="O2" s="12" t="s">
        <v>5</v>
      </c>
      <c r="P2" s="12" t="s">
        <v>4</v>
      </c>
      <c r="Q2" s="12" t="s">
        <v>6</v>
      </c>
      <c r="R2" s="13" t="s">
        <v>7</v>
      </c>
      <c r="S2" s="13" t="s">
        <v>8</v>
      </c>
      <c r="T2" s="13" t="s">
        <v>9</v>
      </c>
      <c r="U2" s="13" t="s">
        <v>10</v>
      </c>
      <c r="V2" s="13" t="s">
        <v>11</v>
      </c>
    </row>
    <row r="3" spans="1:22" x14ac:dyDescent="0.2">
      <c r="A3" s="5">
        <v>5</v>
      </c>
      <c r="B3" s="5">
        <v>163</v>
      </c>
      <c r="C3" s="5">
        <v>160</v>
      </c>
      <c r="D3" s="5">
        <v>139</v>
      </c>
      <c r="E3" s="5">
        <v>165</v>
      </c>
      <c r="F3" s="5">
        <v>189</v>
      </c>
      <c r="G3" s="5">
        <v>165</v>
      </c>
      <c r="H3" s="5">
        <v>176</v>
      </c>
      <c r="I3" s="5">
        <v>150</v>
      </c>
      <c r="J3" s="7"/>
      <c r="N3" s="6">
        <v>5</v>
      </c>
      <c r="O3" s="6">
        <v>174</v>
      </c>
      <c r="P3" s="6">
        <v>149</v>
      </c>
      <c r="Q3" s="6">
        <v>140</v>
      </c>
      <c r="R3" s="6">
        <v>167</v>
      </c>
      <c r="S3" s="6">
        <v>169</v>
      </c>
      <c r="T3" s="6">
        <v>156</v>
      </c>
      <c r="U3" s="6">
        <v>171</v>
      </c>
      <c r="V3" s="6">
        <v>143</v>
      </c>
    </row>
    <row r="4" spans="1:22" x14ac:dyDescent="0.2">
      <c r="A4" s="5">
        <v>6</v>
      </c>
      <c r="B4" s="5">
        <v>162</v>
      </c>
      <c r="C4" s="5">
        <v>150</v>
      </c>
      <c r="D4" s="5">
        <v>141</v>
      </c>
      <c r="E4" s="5">
        <v>159</v>
      </c>
      <c r="F4" s="5">
        <v>179</v>
      </c>
      <c r="G4" s="5">
        <v>195</v>
      </c>
      <c r="H4" s="5">
        <v>173</v>
      </c>
      <c r="I4" s="5">
        <v>145</v>
      </c>
      <c r="J4" s="7"/>
      <c r="N4" s="6">
        <v>6</v>
      </c>
      <c r="O4" s="6">
        <v>161</v>
      </c>
      <c r="P4" s="6">
        <v>162</v>
      </c>
      <c r="Q4" s="6">
        <v>128</v>
      </c>
      <c r="R4" s="6">
        <v>144</v>
      </c>
      <c r="S4" s="6">
        <v>175</v>
      </c>
      <c r="T4" s="6">
        <v>188</v>
      </c>
      <c r="U4" s="6">
        <v>157</v>
      </c>
      <c r="V4" s="6">
        <v>151</v>
      </c>
    </row>
    <row r="5" spans="1:22" x14ac:dyDescent="0.2">
      <c r="A5" s="5">
        <v>7</v>
      </c>
      <c r="B5" s="5">
        <v>165</v>
      </c>
      <c r="C5" s="5">
        <v>174</v>
      </c>
      <c r="D5" s="5">
        <v>125</v>
      </c>
      <c r="E5" s="5">
        <v>179</v>
      </c>
      <c r="F5" s="5">
        <v>282</v>
      </c>
      <c r="G5" s="5">
        <v>156</v>
      </c>
      <c r="H5" s="5">
        <v>159</v>
      </c>
      <c r="I5" s="5">
        <v>155</v>
      </c>
      <c r="J5" s="7"/>
      <c r="N5" s="6">
        <v>7</v>
      </c>
      <c r="O5" s="6">
        <v>159</v>
      </c>
      <c r="P5" s="6">
        <v>155</v>
      </c>
      <c r="Q5" s="6">
        <v>113</v>
      </c>
      <c r="R5" s="6">
        <v>177</v>
      </c>
      <c r="S5" s="6">
        <v>204</v>
      </c>
      <c r="T5" s="6">
        <v>160</v>
      </c>
      <c r="U5" s="6">
        <v>142</v>
      </c>
      <c r="V5" s="6">
        <v>154</v>
      </c>
    </row>
    <row r="6" spans="1:22" x14ac:dyDescent="0.2">
      <c r="A6" s="5">
        <v>8</v>
      </c>
      <c r="B6" s="5">
        <v>162</v>
      </c>
      <c r="C6" s="5">
        <v>142</v>
      </c>
      <c r="D6" s="5">
        <v>114</v>
      </c>
      <c r="E6" s="5">
        <v>88</v>
      </c>
      <c r="F6" s="5">
        <v>173</v>
      </c>
      <c r="G6" s="5">
        <v>163</v>
      </c>
      <c r="H6" s="5">
        <v>181</v>
      </c>
      <c r="I6" s="5">
        <v>156</v>
      </c>
      <c r="J6" s="7"/>
      <c r="N6" s="6">
        <v>8</v>
      </c>
      <c r="O6" s="6">
        <v>165</v>
      </c>
      <c r="P6" s="6">
        <v>167</v>
      </c>
      <c r="Q6" s="6">
        <v>120</v>
      </c>
      <c r="R6" s="6">
        <v>142</v>
      </c>
      <c r="S6" s="6">
        <v>178</v>
      </c>
      <c r="T6" s="6">
        <v>205</v>
      </c>
      <c r="U6" s="6">
        <v>143</v>
      </c>
      <c r="V6" s="6">
        <v>132</v>
      </c>
    </row>
    <row r="7" spans="1:22" x14ac:dyDescent="0.2">
      <c r="A7" s="5">
        <v>9</v>
      </c>
      <c r="B7" s="5">
        <v>162</v>
      </c>
      <c r="C7" s="5">
        <v>172</v>
      </c>
      <c r="D7" s="5">
        <v>135</v>
      </c>
      <c r="E7" s="5">
        <v>186</v>
      </c>
      <c r="F7" s="5">
        <v>182</v>
      </c>
      <c r="G7" s="5">
        <v>125</v>
      </c>
      <c r="H7" s="5">
        <v>149</v>
      </c>
      <c r="I7" s="5">
        <v>167</v>
      </c>
      <c r="J7" s="7"/>
      <c r="N7" s="6">
        <v>9</v>
      </c>
      <c r="O7" s="6">
        <v>170</v>
      </c>
      <c r="P7" s="6">
        <v>157</v>
      </c>
      <c r="Q7" s="6">
        <v>111</v>
      </c>
      <c r="R7" s="6">
        <v>154</v>
      </c>
      <c r="S7" s="6">
        <v>162</v>
      </c>
      <c r="T7" s="6">
        <v>135</v>
      </c>
      <c r="U7" s="6">
        <v>157</v>
      </c>
      <c r="V7" s="6">
        <v>156</v>
      </c>
    </row>
    <row r="8" spans="1:22" x14ac:dyDescent="0.2">
      <c r="A8" s="5">
        <v>10</v>
      </c>
      <c r="B8" s="5">
        <v>165</v>
      </c>
      <c r="C8" s="5">
        <v>138</v>
      </c>
      <c r="D8" s="5">
        <v>108</v>
      </c>
      <c r="E8" s="5">
        <v>139</v>
      </c>
      <c r="F8" s="5">
        <v>190</v>
      </c>
      <c r="G8" s="5">
        <v>141</v>
      </c>
      <c r="H8" s="5">
        <v>106</v>
      </c>
      <c r="I8" s="5">
        <v>140</v>
      </c>
      <c r="J8" s="7"/>
      <c r="N8" s="6">
        <v>10</v>
      </c>
      <c r="O8" s="6">
        <v>157</v>
      </c>
      <c r="P8" s="6">
        <v>143</v>
      </c>
      <c r="Q8" s="6">
        <v>174</v>
      </c>
      <c r="R8" s="6">
        <v>118</v>
      </c>
      <c r="S8" s="6">
        <v>184</v>
      </c>
      <c r="T8" s="6">
        <v>160</v>
      </c>
      <c r="U8" s="6">
        <v>154</v>
      </c>
      <c r="V8" s="6">
        <v>170</v>
      </c>
    </row>
    <row r="9" spans="1:22" x14ac:dyDescent="0.2">
      <c r="A9" s="5">
        <v>11</v>
      </c>
      <c r="B9" s="5">
        <v>164</v>
      </c>
      <c r="C9" s="5">
        <v>173</v>
      </c>
      <c r="D9" s="5">
        <v>145</v>
      </c>
      <c r="E9" s="5">
        <v>174</v>
      </c>
      <c r="F9" s="5">
        <v>151</v>
      </c>
      <c r="G9" s="5">
        <v>146</v>
      </c>
      <c r="H9" s="5">
        <v>181</v>
      </c>
      <c r="I9" s="5">
        <v>100</v>
      </c>
      <c r="J9" s="7"/>
      <c r="N9" s="6">
        <v>11</v>
      </c>
      <c r="O9" s="6">
        <v>165</v>
      </c>
      <c r="P9" s="6">
        <v>160</v>
      </c>
      <c r="Q9" s="6">
        <v>136</v>
      </c>
      <c r="R9" s="6">
        <v>157</v>
      </c>
      <c r="S9" s="6">
        <v>180</v>
      </c>
      <c r="T9" s="6">
        <v>155</v>
      </c>
      <c r="U9" s="6">
        <v>172</v>
      </c>
      <c r="V9" s="6">
        <v>155</v>
      </c>
    </row>
    <row r="10" spans="1:22" x14ac:dyDescent="0.2">
      <c r="A10" s="5">
        <v>12</v>
      </c>
      <c r="B10" s="5">
        <v>155</v>
      </c>
      <c r="C10" s="5">
        <v>172</v>
      </c>
      <c r="D10" s="5">
        <v>86</v>
      </c>
      <c r="E10" s="5">
        <v>142</v>
      </c>
      <c r="F10" s="5">
        <v>182</v>
      </c>
      <c r="G10" s="5">
        <v>217</v>
      </c>
      <c r="H10" s="5">
        <v>171</v>
      </c>
      <c r="I10" s="5">
        <v>156</v>
      </c>
      <c r="J10" s="7"/>
      <c r="N10" s="6">
        <v>12</v>
      </c>
      <c r="O10" s="6">
        <v>163</v>
      </c>
      <c r="P10" s="6">
        <v>155</v>
      </c>
      <c r="Q10" s="6">
        <v>132</v>
      </c>
      <c r="R10" s="6">
        <v>186</v>
      </c>
      <c r="S10" s="6">
        <v>200</v>
      </c>
      <c r="T10" s="6">
        <v>140</v>
      </c>
      <c r="U10" s="6">
        <v>182</v>
      </c>
      <c r="V10" s="6">
        <v>150</v>
      </c>
    </row>
    <row r="11" spans="1:22" x14ac:dyDescent="0.2">
      <c r="A11" s="5">
        <v>13</v>
      </c>
      <c r="B11" s="5">
        <v>163</v>
      </c>
      <c r="C11" s="5">
        <v>178</v>
      </c>
      <c r="D11" s="5">
        <v>150</v>
      </c>
      <c r="E11" s="5">
        <v>170</v>
      </c>
      <c r="F11" s="5">
        <v>195</v>
      </c>
      <c r="G11" s="5">
        <v>162</v>
      </c>
      <c r="H11" s="5">
        <v>138</v>
      </c>
      <c r="I11" s="5">
        <v>150</v>
      </c>
      <c r="J11" s="7"/>
      <c r="N11" s="6">
        <v>13</v>
      </c>
      <c r="O11" s="6">
        <v>174</v>
      </c>
      <c r="P11" s="6">
        <v>154</v>
      </c>
      <c r="Q11" s="6">
        <v>150</v>
      </c>
      <c r="R11" s="6">
        <v>134</v>
      </c>
      <c r="S11" s="6">
        <v>159</v>
      </c>
      <c r="T11" s="6">
        <v>144</v>
      </c>
      <c r="U11" s="6">
        <v>150</v>
      </c>
      <c r="V11" s="6">
        <v>100</v>
      </c>
    </row>
    <row r="12" spans="1:22" x14ac:dyDescent="0.2">
      <c r="A12" s="5">
        <v>14</v>
      </c>
      <c r="B12" s="5">
        <v>155</v>
      </c>
      <c r="C12" s="5">
        <v>155</v>
      </c>
      <c r="D12" s="5">
        <v>122</v>
      </c>
      <c r="E12" s="5">
        <v>163</v>
      </c>
      <c r="F12" s="5">
        <v>156</v>
      </c>
      <c r="G12" s="5">
        <v>185</v>
      </c>
      <c r="H12" s="5">
        <v>151</v>
      </c>
      <c r="I12" s="5">
        <v>159</v>
      </c>
      <c r="J12" s="7"/>
      <c r="N12" s="6">
        <v>14</v>
      </c>
      <c r="O12" s="6">
        <v>164</v>
      </c>
      <c r="P12" s="6">
        <v>125</v>
      </c>
      <c r="Q12" s="6">
        <v>145</v>
      </c>
      <c r="R12" s="6">
        <v>160</v>
      </c>
      <c r="S12" s="6">
        <v>156</v>
      </c>
      <c r="T12" s="6">
        <v>134</v>
      </c>
      <c r="U12" s="6">
        <v>162</v>
      </c>
      <c r="V12" s="6">
        <v>120</v>
      </c>
    </row>
    <row r="13" spans="1:22" x14ac:dyDescent="0.2">
      <c r="A13" s="5">
        <v>15</v>
      </c>
      <c r="B13" s="5">
        <v>154</v>
      </c>
      <c r="C13" s="5">
        <v>165</v>
      </c>
      <c r="D13" s="5">
        <v>131</v>
      </c>
      <c r="E13" s="5">
        <v>175</v>
      </c>
      <c r="F13" s="5">
        <v>152</v>
      </c>
      <c r="G13" s="5">
        <v>125</v>
      </c>
      <c r="H13" s="5">
        <v>167</v>
      </c>
      <c r="I13" s="5">
        <v>160</v>
      </c>
      <c r="J13" s="7"/>
      <c r="N13" s="6">
        <v>15</v>
      </c>
      <c r="O13" s="6">
        <v>147</v>
      </c>
      <c r="P13" s="6">
        <v>136</v>
      </c>
      <c r="Q13" s="6">
        <v>155</v>
      </c>
      <c r="R13" s="6">
        <v>156</v>
      </c>
      <c r="S13" s="6">
        <v>169</v>
      </c>
      <c r="T13" s="6">
        <v>128</v>
      </c>
      <c r="U13" s="6">
        <v>217</v>
      </c>
      <c r="V13" s="6">
        <v>154</v>
      </c>
    </row>
    <row r="14" spans="1:22" x14ac:dyDescent="0.2">
      <c r="J14" s="7"/>
    </row>
    <row r="15" spans="1:22" x14ac:dyDescent="0.2">
      <c r="J15" s="7"/>
    </row>
    <row r="16" spans="1:22" x14ac:dyDescent="0.2">
      <c r="J16" s="7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4FAA-28D0-DC46-8F6D-5A29D232A9E4}">
  <dimension ref="A1:W15"/>
  <sheetViews>
    <sheetView workbookViewId="0">
      <selection activeCell="Y50" sqref="Y50"/>
    </sheetView>
  </sheetViews>
  <sheetFormatPr baseColWidth="10" defaultColWidth="9.83203125" defaultRowHeight="16" x14ac:dyDescent="0.2"/>
  <cols>
    <col min="1" max="1" width="9.6640625" bestFit="1" customWidth="1"/>
    <col min="2" max="2" width="8.33203125" bestFit="1" customWidth="1"/>
    <col min="3" max="9" width="9.6640625" bestFit="1" customWidth="1"/>
    <col min="11" max="11" width="9.6640625" bestFit="1" customWidth="1"/>
    <col min="12" max="12" width="8.33203125" bestFit="1" customWidth="1"/>
    <col min="13" max="19" width="9.6640625" bestFit="1" customWidth="1"/>
  </cols>
  <sheetData>
    <row r="1" spans="1:23" x14ac:dyDescent="0.2">
      <c r="A1" t="s">
        <v>2</v>
      </c>
      <c r="O1" t="s">
        <v>3</v>
      </c>
    </row>
    <row r="3" spans="1:23" x14ac:dyDescent="0.2">
      <c r="A3" s="8" t="s">
        <v>1</v>
      </c>
      <c r="B3" s="9" t="s">
        <v>5</v>
      </c>
      <c r="C3" s="9" t="s">
        <v>4</v>
      </c>
      <c r="D3" s="9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O3" t="s">
        <v>1</v>
      </c>
      <c r="P3" s="9" t="s">
        <v>5</v>
      </c>
      <c r="Q3" s="9" t="s">
        <v>4</v>
      </c>
      <c r="R3" s="9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</row>
    <row r="4" spans="1:23" x14ac:dyDescent="0.2">
      <c r="A4" s="8">
        <v>5</v>
      </c>
      <c r="B4" s="8">
        <v>187</v>
      </c>
      <c r="C4" s="8">
        <v>352</v>
      </c>
      <c r="D4" s="8">
        <v>149</v>
      </c>
      <c r="E4" s="8">
        <v>351</v>
      </c>
      <c r="F4" s="8">
        <v>297</v>
      </c>
      <c r="G4" s="8">
        <v>124</v>
      </c>
      <c r="H4" s="8">
        <v>114</v>
      </c>
      <c r="I4" s="8">
        <v>165</v>
      </c>
      <c r="O4">
        <v>5</v>
      </c>
      <c r="P4">
        <v>183</v>
      </c>
      <c r="Q4">
        <v>190</v>
      </c>
      <c r="R4">
        <v>120</v>
      </c>
      <c r="S4">
        <v>254</v>
      </c>
      <c r="T4">
        <v>156</v>
      </c>
      <c r="U4">
        <v>151</v>
      </c>
      <c r="V4">
        <v>238</v>
      </c>
      <c r="W4">
        <v>129</v>
      </c>
    </row>
    <row r="5" spans="1:23" x14ac:dyDescent="0.2">
      <c r="A5" s="8">
        <v>6</v>
      </c>
      <c r="B5" s="8">
        <v>189</v>
      </c>
      <c r="C5" s="8">
        <v>174</v>
      </c>
      <c r="D5" s="8">
        <v>41</v>
      </c>
      <c r="E5" s="8">
        <v>299</v>
      </c>
      <c r="F5" s="8">
        <v>173</v>
      </c>
      <c r="G5" s="8">
        <v>338</v>
      </c>
      <c r="H5" s="8">
        <v>112</v>
      </c>
      <c r="I5" s="8">
        <v>176</v>
      </c>
      <c r="O5">
        <v>6</v>
      </c>
      <c r="P5">
        <v>346</v>
      </c>
      <c r="Q5">
        <v>166</v>
      </c>
      <c r="R5">
        <v>113</v>
      </c>
      <c r="S5">
        <v>142</v>
      </c>
      <c r="T5">
        <v>204</v>
      </c>
      <c r="U5">
        <v>239</v>
      </c>
      <c r="V5">
        <v>120</v>
      </c>
      <c r="W5">
        <v>200</v>
      </c>
    </row>
    <row r="6" spans="1:23" x14ac:dyDescent="0.2">
      <c r="A6" s="8">
        <v>7</v>
      </c>
      <c r="B6" s="8">
        <v>188</v>
      </c>
      <c r="C6" s="8">
        <v>213</v>
      </c>
      <c r="D6" s="8">
        <v>57</v>
      </c>
      <c r="E6" s="8">
        <v>264</v>
      </c>
      <c r="F6" s="8">
        <v>167</v>
      </c>
      <c r="G6" s="8">
        <v>229</v>
      </c>
      <c r="H6" s="8">
        <v>186</v>
      </c>
      <c r="I6" s="8">
        <v>156</v>
      </c>
      <c r="O6">
        <v>7</v>
      </c>
      <c r="P6">
        <v>184</v>
      </c>
      <c r="Q6">
        <v>164</v>
      </c>
      <c r="R6">
        <v>160</v>
      </c>
      <c r="S6">
        <v>178</v>
      </c>
      <c r="T6">
        <v>178</v>
      </c>
      <c r="U6">
        <v>136</v>
      </c>
      <c r="V6">
        <v>262</v>
      </c>
      <c r="W6">
        <v>178</v>
      </c>
    </row>
    <row r="7" spans="1:23" x14ac:dyDescent="0.2">
      <c r="A7" s="8">
        <v>8</v>
      </c>
      <c r="B7" s="8">
        <v>187</v>
      </c>
      <c r="C7" s="8">
        <v>68</v>
      </c>
      <c r="D7" s="8">
        <v>406</v>
      </c>
      <c r="E7" s="8">
        <v>93</v>
      </c>
      <c r="F7" s="8">
        <v>152</v>
      </c>
      <c r="G7" s="8">
        <v>314</v>
      </c>
      <c r="H7" s="8">
        <v>268</v>
      </c>
      <c r="I7" s="8">
        <v>159</v>
      </c>
      <c r="O7">
        <v>8</v>
      </c>
      <c r="P7">
        <v>263</v>
      </c>
      <c r="Q7">
        <v>171</v>
      </c>
      <c r="R7">
        <v>111</v>
      </c>
      <c r="S7">
        <v>154</v>
      </c>
      <c r="T7">
        <v>203</v>
      </c>
      <c r="U7">
        <v>213</v>
      </c>
      <c r="V7">
        <v>154</v>
      </c>
      <c r="W7">
        <v>167</v>
      </c>
    </row>
    <row r="8" spans="1:23" x14ac:dyDescent="0.2">
      <c r="A8" s="8">
        <v>9</v>
      </c>
      <c r="B8" s="8">
        <v>190</v>
      </c>
      <c r="C8" s="8">
        <v>151</v>
      </c>
      <c r="D8" s="8">
        <v>72</v>
      </c>
      <c r="E8" s="8">
        <v>139</v>
      </c>
      <c r="F8" s="8">
        <v>195</v>
      </c>
      <c r="G8" s="8">
        <v>161</v>
      </c>
      <c r="H8" s="8">
        <v>234</v>
      </c>
      <c r="I8" s="8">
        <v>158</v>
      </c>
      <c r="O8">
        <v>9</v>
      </c>
      <c r="P8">
        <v>250</v>
      </c>
      <c r="Q8">
        <v>140</v>
      </c>
      <c r="R8">
        <v>86</v>
      </c>
      <c r="S8">
        <v>157</v>
      </c>
      <c r="T8">
        <v>184</v>
      </c>
      <c r="U8">
        <v>214</v>
      </c>
      <c r="V8">
        <v>129</v>
      </c>
      <c r="W8">
        <v>182</v>
      </c>
    </row>
    <row r="9" spans="1:23" x14ac:dyDescent="0.2">
      <c r="A9" s="8">
        <v>10</v>
      </c>
      <c r="B9" s="8">
        <v>195</v>
      </c>
      <c r="C9" s="8">
        <v>86</v>
      </c>
      <c r="D9" s="8">
        <v>218</v>
      </c>
      <c r="E9" s="8">
        <v>116</v>
      </c>
      <c r="F9" s="8">
        <v>253</v>
      </c>
      <c r="G9" s="8">
        <v>217</v>
      </c>
      <c r="H9" s="8">
        <v>159</v>
      </c>
      <c r="I9" s="8">
        <v>148</v>
      </c>
      <c r="O9">
        <v>10</v>
      </c>
      <c r="P9">
        <v>141</v>
      </c>
      <c r="Q9">
        <v>167</v>
      </c>
      <c r="R9">
        <v>205</v>
      </c>
      <c r="S9">
        <v>157</v>
      </c>
      <c r="T9">
        <v>181</v>
      </c>
      <c r="U9">
        <v>154</v>
      </c>
      <c r="V9">
        <v>183</v>
      </c>
      <c r="W9">
        <v>100</v>
      </c>
    </row>
    <row r="10" spans="1:23" x14ac:dyDescent="0.2">
      <c r="A10" s="8">
        <v>11</v>
      </c>
      <c r="B10" s="8">
        <v>199</v>
      </c>
      <c r="C10" s="8">
        <v>165</v>
      </c>
      <c r="D10" s="8">
        <v>86</v>
      </c>
      <c r="E10" s="8">
        <v>213</v>
      </c>
      <c r="F10" s="8">
        <v>146</v>
      </c>
      <c r="G10" s="8">
        <v>217</v>
      </c>
      <c r="H10" s="8">
        <v>136</v>
      </c>
      <c r="I10" s="8">
        <v>138</v>
      </c>
      <c r="O10">
        <v>11</v>
      </c>
      <c r="P10">
        <v>151</v>
      </c>
      <c r="Q10">
        <v>154</v>
      </c>
      <c r="R10">
        <v>132</v>
      </c>
      <c r="S10">
        <v>186</v>
      </c>
      <c r="T10">
        <v>144</v>
      </c>
      <c r="U10">
        <v>151</v>
      </c>
      <c r="V10">
        <v>200</v>
      </c>
      <c r="W10">
        <v>150</v>
      </c>
    </row>
    <row r="11" spans="1:23" x14ac:dyDescent="0.2">
      <c r="A11" s="8">
        <v>12</v>
      </c>
      <c r="B11" s="8">
        <v>198</v>
      </c>
      <c r="C11" s="8">
        <v>89</v>
      </c>
      <c r="D11" s="8">
        <v>150</v>
      </c>
      <c r="E11" s="8">
        <v>170</v>
      </c>
      <c r="F11" s="8">
        <v>285</v>
      </c>
      <c r="G11" s="8">
        <v>46</v>
      </c>
      <c r="H11" s="8">
        <v>228</v>
      </c>
      <c r="I11" s="8">
        <v>167</v>
      </c>
      <c r="O11">
        <v>12</v>
      </c>
      <c r="P11">
        <v>255</v>
      </c>
      <c r="Q11">
        <v>155</v>
      </c>
      <c r="R11">
        <v>150</v>
      </c>
      <c r="S11">
        <v>134</v>
      </c>
      <c r="T11">
        <v>170</v>
      </c>
      <c r="U11">
        <v>154</v>
      </c>
      <c r="V11">
        <v>121</v>
      </c>
      <c r="W11">
        <v>200</v>
      </c>
    </row>
    <row r="12" spans="1:23" x14ac:dyDescent="0.2">
      <c r="A12" s="8">
        <v>13</v>
      </c>
      <c r="B12" s="8">
        <v>198</v>
      </c>
      <c r="C12" s="8">
        <v>260</v>
      </c>
      <c r="D12" s="8">
        <v>194</v>
      </c>
      <c r="E12" s="8">
        <v>163</v>
      </c>
      <c r="F12" s="8">
        <v>156</v>
      </c>
      <c r="G12" s="8">
        <v>259</v>
      </c>
      <c r="H12" s="8">
        <v>214</v>
      </c>
      <c r="I12" s="8">
        <v>176</v>
      </c>
      <c r="O12">
        <v>13</v>
      </c>
      <c r="P12">
        <v>249</v>
      </c>
      <c r="Q12">
        <v>159</v>
      </c>
      <c r="R12">
        <v>157</v>
      </c>
      <c r="S12">
        <v>160</v>
      </c>
      <c r="T12">
        <v>239</v>
      </c>
      <c r="U12">
        <v>160</v>
      </c>
      <c r="V12">
        <v>217</v>
      </c>
      <c r="W12">
        <v>200</v>
      </c>
    </row>
    <row r="13" spans="1:23" x14ac:dyDescent="0.2">
      <c r="A13" s="8">
        <v>14</v>
      </c>
      <c r="B13" s="8">
        <v>180</v>
      </c>
      <c r="C13" s="8">
        <v>120</v>
      </c>
      <c r="D13" s="8">
        <v>170</v>
      </c>
      <c r="E13" s="8">
        <v>152</v>
      </c>
      <c r="F13" s="8">
        <v>165</v>
      </c>
      <c r="G13" s="8">
        <v>151</v>
      </c>
      <c r="H13" s="8">
        <v>93</v>
      </c>
      <c r="I13" s="8">
        <v>150</v>
      </c>
      <c r="O13">
        <v>14</v>
      </c>
      <c r="P13">
        <v>166</v>
      </c>
      <c r="Q13">
        <v>149</v>
      </c>
      <c r="R13">
        <v>156</v>
      </c>
      <c r="S13">
        <v>137</v>
      </c>
      <c r="T13">
        <v>156</v>
      </c>
      <c r="U13">
        <v>177</v>
      </c>
      <c r="V13">
        <v>174</v>
      </c>
      <c r="W13">
        <v>170</v>
      </c>
    </row>
    <row r="14" spans="1:23" x14ac:dyDescent="0.2">
      <c r="A14" s="8">
        <v>15</v>
      </c>
      <c r="B14" s="8">
        <v>187</v>
      </c>
      <c r="C14" s="8">
        <v>178</v>
      </c>
      <c r="D14" s="8">
        <v>149</v>
      </c>
      <c r="E14" s="8">
        <v>154</v>
      </c>
      <c r="F14" s="8">
        <v>166</v>
      </c>
      <c r="G14" s="8">
        <v>152</v>
      </c>
      <c r="H14" s="8">
        <v>134</v>
      </c>
      <c r="I14" s="8">
        <v>149</v>
      </c>
      <c r="O14">
        <v>15</v>
      </c>
      <c r="P14">
        <v>132</v>
      </c>
      <c r="Q14">
        <v>154</v>
      </c>
      <c r="R14">
        <v>190</v>
      </c>
      <c r="S14">
        <v>190</v>
      </c>
      <c r="T14">
        <v>165</v>
      </c>
      <c r="U14">
        <v>194</v>
      </c>
      <c r="V14">
        <v>137</v>
      </c>
      <c r="W14">
        <v>150</v>
      </c>
    </row>
    <row r="15" spans="1:23" x14ac:dyDescent="0.2">
      <c r="A15" s="8"/>
      <c r="B15" s="8"/>
      <c r="C15" s="8"/>
      <c r="D15" s="8"/>
      <c r="E15" s="8"/>
      <c r="F15" s="8"/>
      <c r="G15" s="8"/>
      <c r="H15" s="8"/>
      <c r="I1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C877-3941-9545-B371-95F44E4DF84F}">
  <dimension ref="A1:X17"/>
  <sheetViews>
    <sheetView workbookViewId="0">
      <selection activeCell="AE42" sqref="AE42"/>
    </sheetView>
  </sheetViews>
  <sheetFormatPr baseColWidth="10" defaultColWidth="8.6640625" defaultRowHeight="16" x14ac:dyDescent="0.2"/>
  <sheetData>
    <row r="1" spans="1:24" x14ac:dyDescent="0.2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P1" s="1" t="s">
        <v>3</v>
      </c>
      <c r="Q1" s="1"/>
      <c r="R1" s="1"/>
      <c r="S1" s="1"/>
      <c r="T1" s="1"/>
      <c r="U1" s="1"/>
      <c r="V1" s="1"/>
      <c r="W1" s="1"/>
      <c r="X1" s="1"/>
    </row>
    <row r="2" spans="1:24" x14ac:dyDescent="0.2">
      <c r="A2" s="1"/>
      <c r="B2" s="1"/>
      <c r="C2" s="1"/>
      <c r="D2" s="1"/>
      <c r="E2" s="1"/>
      <c r="F2" s="1"/>
      <c r="G2" s="1"/>
      <c r="H2" s="1"/>
      <c r="I2" s="1"/>
      <c r="J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9" t="s">
        <v>1</v>
      </c>
      <c r="B3" s="9" t="s">
        <v>5</v>
      </c>
      <c r="C3" s="9" t="s">
        <v>4</v>
      </c>
      <c r="D3" s="9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/>
      <c r="P3" s="1" t="s">
        <v>1</v>
      </c>
      <c r="Q3" s="9" t="s">
        <v>5</v>
      </c>
      <c r="R3" s="9" t="s">
        <v>4</v>
      </c>
      <c r="S3" s="9" t="s">
        <v>6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11</v>
      </c>
    </row>
    <row r="4" spans="1:24" x14ac:dyDescent="0.2">
      <c r="A4" s="9">
        <v>5</v>
      </c>
      <c r="B4" s="10">
        <v>3150.3</v>
      </c>
      <c r="C4" s="11">
        <v>1988</v>
      </c>
      <c r="D4" s="11">
        <v>1471</v>
      </c>
      <c r="E4" s="11">
        <v>3132</v>
      </c>
      <c r="F4" s="11">
        <v>1346</v>
      </c>
      <c r="G4" s="11">
        <v>1319</v>
      </c>
      <c r="H4" s="11">
        <v>1257</v>
      </c>
      <c r="I4" s="11">
        <v>651</v>
      </c>
      <c r="J4" s="1"/>
      <c r="P4" s="1">
        <v>5</v>
      </c>
      <c r="Q4">
        <v>6343</v>
      </c>
      <c r="R4">
        <v>3674</v>
      </c>
      <c r="S4">
        <v>1765</v>
      </c>
      <c r="T4">
        <v>2762</v>
      </c>
      <c r="U4">
        <v>2847</v>
      </c>
      <c r="V4">
        <v>2526</v>
      </c>
      <c r="W4">
        <v>2799</v>
      </c>
      <c r="X4">
        <v>1678</v>
      </c>
    </row>
    <row r="5" spans="1:24" x14ac:dyDescent="0.2">
      <c r="A5" s="9">
        <v>6</v>
      </c>
      <c r="B5" s="10">
        <v>3010.1</v>
      </c>
      <c r="C5" s="11">
        <v>1723</v>
      </c>
      <c r="D5" s="11">
        <v>2395</v>
      </c>
      <c r="E5" s="11">
        <v>1668</v>
      </c>
      <c r="F5" s="11">
        <v>2626</v>
      </c>
      <c r="G5" s="11">
        <v>1912</v>
      </c>
      <c r="H5" s="11">
        <v>1208</v>
      </c>
      <c r="I5" s="11">
        <v>762</v>
      </c>
      <c r="J5" s="1"/>
      <c r="P5" s="1">
        <v>6</v>
      </c>
      <c r="Q5">
        <v>6343</v>
      </c>
      <c r="R5">
        <v>3600</v>
      </c>
      <c r="S5">
        <v>3530</v>
      </c>
      <c r="T5">
        <v>2804</v>
      </c>
      <c r="U5">
        <v>2440</v>
      </c>
      <c r="V5">
        <v>2624</v>
      </c>
      <c r="W5">
        <v>2818</v>
      </c>
      <c r="X5">
        <v>2186</v>
      </c>
    </row>
    <row r="6" spans="1:24" x14ac:dyDescent="0.2">
      <c r="A6" s="9">
        <v>7</v>
      </c>
      <c r="B6" s="10">
        <v>2903.1</v>
      </c>
      <c r="C6" s="11">
        <v>1405</v>
      </c>
      <c r="D6" s="11">
        <v>2156</v>
      </c>
      <c r="E6" s="11">
        <v>1135</v>
      </c>
      <c r="F6" s="11">
        <v>1974</v>
      </c>
      <c r="G6" s="11">
        <v>1259</v>
      </c>
      <c r="H6" s="11">
        <v>1659</v>
      </c>
      <c r="I6" s="11">
        <v>798</v>
      </c>
      <c r="J6" s="1"/>
      <c r="P6" s="1">
        <v>7</v>
      </c>
      <c r="Q6">
        <v>6239</v>
      </c>
      <c r="R6">
        <v>3468</v>
      </c>
      <c r="S6">
        <v>2486</v>
      </c>
      <c r="T6">
        <v>2811</v>
      </c>
      <c r="U6">
        <v>2805</v>
      </c>
      <c r="V6">
        <v>2093</v>
      </c>
      <c r="W6">
        <v>2599</v>
      </c>
      <c r="X6">
        <v>1761</v>
      </c>
    </row>
    <row r="7" spans="1:24" x14ac:dyDescent="0.2">
      <c r="A7" s="9">
        <v>8</v>
      </c>
      <c r="B7" s="10">
        <v>2804.5</v>
      </c>
      <c r="C7" s="11">
        <v>2902</v>
      </c>
      <c r="D7" s="11">
        <v>1477</v>
      </c>
      <c r="E7" s="11">
        <v>1074</v>
      </c>
      <c r="F7" s="11">
        <v>2042</v>
      </c>
      <c r="G7" s="11">
        <v>1116</v>
      </c>
      <c r="H7" s="11">
        <v>1119</v>
      </c>
      <c r="I7" s="11">
        <v>500</v>
      </c>
      <c r="J7" s="1"/>
      <c r="P7" s="1">
        <v>8</v>
      </c>
      <c r="Q7">
        <v>5694</v>
      </c>
      <c r="R7">
        <v>3490</v>
      </c>
      <c r="S7">
        <v>2687</v>
      </c>
      <c r="T7">
        <v>2583</v>
      </c>
      <c r="U7">
        <v>2457</v>
      </c>
      <c r="V7">
        <v>2205</v>
      </c>
      <c r="W7">
        <v>2094</v>
      </c>
      <c r="X7">
        <v>2267</v>
      </c>
    </row>
    <row r="8" spans="1:24" x14ac:dyDescent="0.2">
      <c r="A8" s="9">
        <v>9</v>
      </c>
      <c r="B8" s="10">
        <v>2903.1</v>
      </c>
      <c r="C8" s="11">
        <v>1442</v>
      </c>
      <c r="D8" s="11">
        <v>2754</v>
      </c>
      <c r="E8" s="11">
        <v>1429</v>
      </c>
      <c r="F8" s="11">
        <v>2011</v>
      </c>
      <c r="G8" s="11">
        <v>1282</v>
      </c>
      <c r="H8" s="11">
        <v>1227</v>
      </c>
      <c r="I8" s="11">
        <v>524</v>
      </c>
      <c r="J8" s="1"/>
      <c r="P8" s="1">
        <v>9</v>
      </c>
      <c r="Q8">
        <v>5579</v>
      </c>
      <c r="R8">
        <v>3290</v>
      </c>
      <c r="S8">
        <v>3445</v>
      </c>
      <c r="T8">
        <v>2540</v>
      </c>
      <c r="U8">
        <v>2198</v>
      </c>
      <c r="V8">
        <v>2435</v>
      </c>
      <c r="W8">
        <v>2500</v>
      </c>
      <c r="X8">
        <v>2187</v>
      </c>
    </row>
    <row r="9" spans="1:24" x14ac:dyDescent="0.2">
      <c r="A9" s="9">
        <v>10</v>
      </c>
      <c r="B9" s="10">
        <v>3097.1</v>
      </c>
      <c r="C9" s="11">
        <v>2303</v>
      </c>
      <c r="D9" s="11">
        <v>1370</v>
      </c>
      <c r="E9" s="11">
        <v>1714</v>
      </c>
      <c r="F9" s="11">
        <v>1412</v>
      </c>
      <c r="G9" s="11">
        <v>1528</v>
      </c>
      <c r="H9" s="11">
        <v>1335</v>
      </c>
      <c r="I9" s="11">
        <v>652</v>
      </c>
      <c r="J9" s="1"/>
      <c r="P9" s="1">
        <v>10</v>
      </c>
      <c r="Q9">
        <v>5763</v>
      </c>
      <c r="R9">
        <v>3367</v>
      </c>
      <c r="S9">
        <v>2925</v>
      </c>
      <c r="T9">
        <v>2539</v>
      </c>
      <c r="U9">
        <v>2782</v>
      </c>
      <c r="V9">
        <v>1945</v>
      </c>
      <c r="W9">
        <v>1904</v>
      </c>
      <c r="X9">
        <v>2034</v>
      </c>
    </row>
    <row r="10" spans="1:24" x14ac:dyDescent="0.2">
      <c r="A10" s="9">
        <v>11</v>
      </c>
      <c r="B10" s="10">
        <v>3076.1</v>
      </c>
      <c r="C10" s="11">
        <v>1160</v>
      </c>
      <c r="D10" s="11">
        <v>2322</v>
      </c>
      <c r="E10" s="11">
        <v>1402</v>
      </c>
      <c r="F10" s="11">
        <v>1816</v>
      </c>
      <c r="G10" s="11">
        <v>1229</v>
      </c>
      <c r="H10" s="11">
        <v>934</v>
      </c>
      <c r="I10" s="11">
        <v>765</v>
      </c>
      <c r="J10" s="1"/>
      <c r="P10" s="1">
        <v>11</v>
      </c>
      <c r="Q10">
        <v>6263</v>
      </c>
      <c r="R10">
        <v>3349</v>
      </c>
      <c r="S10">
        <v>3015</v>
      </c>
      <c r="T10">
        <v>2140</v>
      </c>
      <c r="U10">
        <v>2930</v>
      </c>
      <c r="V10">
        <v>2218</v>
      </c>
      <c r="W10">
        <v>1934</v>
      </c>
      <c r="X10">
        <v>2211</v>
      </c>
    </row>
    <row r="11" spans="1:24" x14ac:dyDescent="0.2">
      <c r="A11" s="9">
        <v>12</v>
      </c>
      <c r="B11" s="10">
        <v>2945.1</v>
      </c>
      <c r="C11" s="11">
        <v>2242</v>
      </c>
      <c r="D11" s="11">
        <v>1327</v>
      </c>
      <c r="E11" s="11">
        <v>1170</v>
      </c>
      <c r="F11" s="11">
        <v>1655</v>
      </c>
      <c r="G11" s="11">
        <v>1245</v>
      </c>
      <c r="H11" s="11">
        <v>1401</v>
      </c>
      <c r="I11" s="11">
        <v>687</v>
      </c>
      <c r="J11" s="1"/>
      <c r="P11" s="1">
        <v>12</v>
      </c>
      <c r="Q11">
        <v>5875</v>
      </c>
      <c r="R11">
        <v>3352</v>
      </c>
      <c r="S11">
        <v>2657</v>
      </c>
      <c r="T11">
        <v>2930</v>
      </c>
      <c r="U11">
        <v>2505</v>
      </c>
      <c r="V11">
        <v>2251</v>
      </c>
      <c r="W11">
        <v>2323</v>
      </c>
      <c r="X11">
        <v>2161</v>
      </c>
    </row>
    <row r="12" spans="1:24" x14ac:dyDescent="0.2">
      <c r="A12" s="9">
        <v>13</v>
      </c>
      <c r="B12" s="10">
        <v>2897.1</v>
      </c>
      <c r="C12" s="11">
        <v>1536</v>
      </c>
      <c r="D12" s="11">
        <v>1029</v>
      </c>
      <c r="E12" s="11">
        <v>1226</v>
      </c>
      <c r="F12" s="11">
        <v>1507</v>
      </c>
      <c r="G12" s="11">
        <v>1412</v>
      </c>
      <c r="H12" s="11">
        <v>1605</v>
      </c>
      <c r="I12" s="11">
        <v>765</v>
      </c>
      <c r="J12" s="1"/>
      <c r="P12" s="1">
        <v>13</v>
      </c>
      <c r="Q12">
        <v>5621</v>
      </c>
      <c r="R12">
        <v>3312</v>
      </c>
      <c r="S12">
        <v>2543</v>
      </c>
      <c r="T12">
        <v>2486</v>
      </c>
      <c r="U12">
        <v>2305</v>
      </c>
      <c r="V12">
        <v>2030</v>
      </c>
      <c r="W12">
        <v>1999</v>
      </c>
      <c r="X12">
        <v>1821</v>
      </c>
    </row>
    <row r="13" spans="1:24" x14ac:dyDescent="0.2">
      <c r="A13" s="9">
        <v>14</v>
      </c>
      <c r="B13" s="10">
        <v>2776</v>
      </c>
      <c r="C13" s="11">
        <v>2252</v>
      </c>
      <c r="D13" s="11">
        <v>561</v>
      </c>
      <c r="E13" s="11">
        <v>1311</v>
      </c>
      <c r="F13" s="11">
        <v>1533</v>
      </c>
      <c r="G13" s="11">
        <v>1229</v>
      </c>
      <c r="H13" s="11">
        <v>1441</v>
      </c>
      <c r="I13" s="11">
        <v>676</v>
      </c>
      <c r="J13" s="1"/>
      <c r="P13" s="1">
        <v>14</v>
      </c>
      <c r="Q13">
        <v>5432</v>
      </c>
      <c r="R13">
        <v>3122</v>
      </c>
      <c r="S13">
        <v>2911</v>
      </c>
      <c r="T13">
        <v>1901</v>
      </c>
      <c r="U13">
        <v>2421</v>
      </c>
      <c r="V13">
        <v>2328</v>
      </c>
      <c r="W13">
        <v>2293</v>
      </c>
      <c r="X13">
        <v>1962</v>
      </c>
    </row>
    <row r="14" spans="1:24" x14ac:dyDescent="0.2">
      <c r="A14" s="9">
        <v>15</v>
      </c>
      <c r="B14" s="10">
        <v>2855</v>
      </c>
      <c r="C14" s="11">
        <v>1322</v>
      </c>
      <c r="D14" s="11">
        <v>2495</v>
      </c>
      <c r="E14" s="11">
        <v>1120</v>
      </c>
      <c r="F14" s="11">
        <v>1677</v>
      </c>
      <c r="G14" s="11">
        <v>1229</v>
      </c>
      <c r="H14" s="11">
        <v>1505</v>
      </c>
      <c r="I14" s="11">
        <v>754</v>
      </c>
      <c r="J14" s="1"/>
      <c r="P14" s="1">
        <v>15</v>
      </c>
      <c r="Q14">
        <v>5922</v>
      </c>
      <c r="R14">
        <v>3367</v>
      </c>
      <c r="S14">
        <v>2712</v>
      </c>
      <c r="T14">
        <v>2509</v>
      </c>
      <c r="U14">
        <v>2356</v>
      </c>
      <c r="V14">
        <v>2145</v>
      </c>
      <c r="W14">
        <v>1886</v>
      </c>
      <c r="X14">
        <v>2265</v>
      </c>
    </row>
    <row r="15" spans="1:24" x14ac:dyDescent="0.2">
      <c r="A15" s="1"/>
      <c r="B15" s="3"/>
      <c r="C15" s="3"/>
      <c r="D15" s="3"/>
      <c r="E15" s="3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4"/>
      <c r="C16" s="4"/>
      <c r="D16" s="4"/>
      <c r="E16" s="4"/>
      <c r="F16" s="4"/>
      <c r="G16" s="4"/>
      <c r="H16" s="4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" x14ac:dyDescent="0.2">
      <c r="B1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9552-F534-F54A-9F11-BA5855C2DC66}">
  <dimension ref="A3:N11"/>
  <sheetViews>
    <sheetView workbookViewId="0">
      <selection activeCell="H44" sqref="H44"/>
    </sheetView>
  </sheetViews>
  <sheetFormatPr baseColWidth="10" defaultColWidth="7.83203125" defaultRowHeight="16" x14ac:dyDescent="0.2"/>
  <cols>
    <col min="1" max="1" width="7.6640625" bestFit="1" customWidth="1"/>
    <col min="2" max="2" width="18.33203125" bestFit="1" customWidth="1"/>
    <col min="3" max="3" width="9.33203125" bestFit="1" customWidth="1"/>
    <col min="5" max="6" width="7.83203125" customWidth="1"/>
    <col min="11" max="11" width="7.6640625" bestFit="1" customWidth="1"/>
    <col min="12" max="12" width="18.33203125" bestFit="1" customWidth="1"/>
    <col min="13" max="13" width="9.33203125" bestFit="1" customWidth="1"/>
  </cols>
  <sheetData>
    <row r="3" spans="1:14" x14ac:dyDescent="0.2">
      <c r="A3" t="s">
        <v>0</v>
      </c>
      <c r="B3" t="s">
        <v>12</v>
      </c>
      <c r="C3" t="s">
        <v>13</v>
      </c>
      <c r="K3" s="1" t="s">
        <v>0</v>
      </c>
      <c r="L3" t="s">
        <v>12</v>
      </c>
      <c r="M3" t="s">
        <v>13</v>
      </c>
    </row>
    <row r="4" spans="1:14" x14ac:dyDescent="0.2">
      <c r="A4">
        <v>1</v>
      </c>
      <c r="B4" s="3">
        <v>2947.04545454545</v>
      </c>
      <c r="C4" s="14">
        <v>1</v>
      </c>
      <c r="K4" s="1">
        <v>1</v>
      </c>
      <c r="L4" s="1">
        <v>5915.8181818181802</v>
      </c>
      <c r="M4" s="14">
        <v>1</v>
      </c>
      <c r="N4" s="1"/>
    </row>
    <row r="5" spans="1:14" x14ac:dyDescent="0.2">
      <c r="A5">
        <v>2</v>
      </c>
      <c r="B5" s="3">
        <v>1843.1818181818182</v>
      </c>
      <c r="C5" s="14">
        <v>1.5988902589395781</v>
      </c>
      <c r="K5" s="1">
        <v>2</v>
      </c>
      <c r="L5" s="1">
        <v>3399.181818181818</v>
      </c>
      <c r="M5" s="14">
        <v>1.7403653285549994</v>
      </c>
      <c r="N5" s="1"/>
    </row>
    <row r="6" spans="1:14" x14ac:dyDescent="0.2">
      <c r="A6">
        <v>3</v>
      </c>
      <c r="B6" s="3">
        <v>1759.7272727272727</v>
      </c>
      <c r="C6" s="14">
        <v>1.6747171565841787</v>
      </c>
      <c r="K6" s="1">
        <v>3</v>
      </c>
      <c r="L6" s="1">
        <v>2788.7272727272725</v>
      </c>
      <c r="M6" s="14">
        <v>2.1213326378928148</v>
      </c>
      <c r="N6" s="1"/>
    </row>
    <row r="7" spans="1:14" x14ac:dyDescent="0.2">
      <c r="A7">
        <v>4</v>
      </c>
      <c r="B7" s="3">
        <v>1489.1818181818182</v>
      </c>
      <c r="C7" s="14">
        <v>1.9789695378792471</v>
      </c>
      <c r="K7" s="1">
        <v>4</v>
      </c>
      <c r="L7" s="1">
        <v>2545.909090909091</v>
      </c>
      <c r="M7" s="14">
        <v>2.3236564899125147</v>
      </c>
      <c r="N7" s="1"/>
    </row>
    <row r="8" spans="1:14" x14ac:dyDescent="0.2">
      <c r="A8">
        <v>5</v>
      </c>
      <c r="B8" s="3">
        <v>1781.7272727272727</v>
      </c>
      <c r="C8" s="14">
        <v>1.6540384713505765</v>
      </c>
      <c r="K8" s="1">
        <v>5</v>
      </c>
      <c r="L8" s="1">
        <v>2549.6363636363635</v>
      </c>
      <c r="M8" s="14">
        <v>2.3202595735577263</v>
      </c>
      <c r="N8" s="1"/>
    </row>
    <row r="9" spans="1:14" x14ac:dyDescent="0.2">
      <c r="A9">
        <v>6</v>
      </c>
      <c r="B9" s="3">
        <v>1341.8181818181818</v>
      </c>
      <c r="C9" s="14">
        <v>2.1963075880758773</v>
      </c>
      <c r="K9" s="1">
        <v>6</v>
      </c>
      <c r="L9" s="1">
        <v>2254.5454545454545</v>
      </c>
      <c r="M9" s="14">
        <v>2.623951612903225</v>
      </c>
      <c r="N9" s="1"/>
    </row>
    <row r="10" spans="1:14" x14ac:dyDescent="0.2">
      <c r="A10">
        <v>7</v>
      </c>
      <c r="B10" s="3">
        <v>1335.5454545454545</v>
      </c>
      <c r="C10" s="14">
        <v>2.2066231025798073</v>
      </c>
      <c r="K10" s="1">
        <v>7</v>
      </c>
      <c r="L10" s="1">
        <v>2286.2727272727275</v>
      </c>
      <c r="M10" s="14">
        <v>2.5875382718994779</v>
      </c>
      <c r="N10" s="1"/>
    </row>
    <row r="11" spans="1:14" x14ac:dyDescent="0.2">
      <c r="A11">
        <v>8</v>
      </c>
      <c r="B11" s="3">
        <v>684.90909090909088</v>
      </c>
      <c r="C11" s="14">
        <v>4.3028271834350873</v>
      </c>
      <c r="K11" s="1">
        <v>8</v>
      </c>
      <c r="L11" s="1">
        <v>2048.4545454545455</v>
      </c>
      <c r="M11" s="14">
        <v>2.8879421293214387</v>
      </c>
      <c r="N1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9A56-1AC3-E54D-A71C-FD781790FAC7}">
  <dimension ref="A3:R41"/>
  <sheetViews>
    <sheetView tabSelected="1" zoomScale="67" zoomScaleNormal="130" workbookViewId="0">
      <selection activeCell="N46" sqref="N46"/>
    </sheetView>
  </sheetViews>
  <sheetFormatPr baseColWidth="10" defaultRowHeight="16" x14ac:dyDescent="0.2"/>
  <cols>
    <col min="1" max="1" width="5.33203125" bestFit="1" customWidth="1"/>
    <col min="2" max="2" width="6.33203125" bestFit="1" customWidth="1"/>
    <col min="3" max="3" width="12.1640625" bestFit="1" customWidth="1"/>
  </cols>
  <sheetData>
    <row r="3" spans="1:18" x14ac:dyDescent="0.2">
      <c r="C3" t="s">
        <v>15</v>
      </c>
    </row>
    <row r="5" spans="1:18" x14ac:dyDescent="0.2">
      <c r="C5" s="26" t="s">
        <v>16</v>
      </c>
      <c r="D5" s="27"/>
      <c r="E5" s="28"/>
      <c r="F5" s="17" t="s">
        <v>14</v>
      </c>
      <c r="G5" s="29" t="s">
        <v>18</v>
      </c>
      <c r="H5" s="30"/>
      <c r="I5" s="31"/>
    </row>
    <row r="6" spans="1:18" x14ac:dyDescent="0.2">
      <c r="C6" s="6" t="s">
        <v>22</v>
      </c>
      <c r="D6" s="22" t="s">
        <v>25</v>
      </c>
      <c r="E6" s="22" t="s">
        <v>26</v>
      </c>
      <c r="F6" s="6" t="s">
        <v>17</v>
      </c>
      <c r="G6" s="6" t="s">
        <v>21</v>
      </c>
      <c r="H6" s="6" t="s">
        <v>19</v>
      </c>
      <c r="I6" s="6" t="s">
        <v>20</v>
      </c>
    </row>
    <row r="7" spans="1:18" x14ac:dyDescent="0.2">
      <c r="A7" s="7"/>
      <c r="B7" s="7"/>
      <c r="C7" s="6">
        <v>32946488</v>
      </c>
      <c r="D7" s="15">
        <v>31845960</v>
      </c>
      <c r="E7" s="15">
        <v>569292</v>
      </c>
      <c r="F7" s="6">
        <v>99.9</v>
      </c>
      <c r="G7" s="6">
        <v>0</v>
      </c>
      <c r="H7" s="6">
        <v>0.01</v>
      </c>
      <c r="I7" s="6">
        <v>0.05</v>
      </c>
    </row>
    <row r="8" spans="1:18" x14ac:dyDescent="0.2">
      <c r="B8" s="6" t="s">
        <v>23</v>
      </c>
      <c r="C8" s="6">
        <v>100</v>
      </c>
      <c r="D8" s="19">
        <v>96.659650036143461</v>
      </c>
      <c r="E8" s="25">
        <f>(E7/C7)*100</f>
        <v>1.7279292408951146</v>
      </c>
      <c r="F8" s="7"/>
      <c r="G8" s="7"/>
      <c r="H8" s="7"/>
      <c r="I8" s="7"/>
    </row>
    <row r="9" spans="1:18" x14ac:dyDescent="0.2">
      <c r="F9" s="7"/>
      <c r="G9" s="7"/>
      <c r="H9" s="7"/>
      <c r="I9" s="7"/>
    </row>
    <row r="10" spans="1:18" x14ac:dyDescent="0.2">
      <c r="F10" s="7"/>
      <c r="G10" s="7"/>
      <c r="H10" s="7"/>
      <c r="I10" s="7"/>
    </row>
    <row r="11" spans="1:18" x14ac:dyDescent="0.2">
      <c r="C11" t="s">
        <v>29</v>
      </c>
      <c r="K11" s="1"/>
      <c r="L11" s="1" t="s">
        <v>30</v>
      </c>
      <c r="M11" s="1"/>
      <c r="N11" s="1"/>
      <c r="O11" s="1"/>
      <c r="P11" s="1"/>
      <c r="Q11" s="1"/>
      <c r="R11" s="1"/>
    </row>
    <row r="12" spans="1:18" x14ac:dyDescent="0.2">
      <c r="K12" s="1"/>
      <c r="L12" s="1"/>
      <c r="M12" s="1"/>
      <c r="N12" s="1"/>
      <c r="O12" s="1"/>
      <c r="P12" s="1"/>
      <c r="Q12" s="1"/>
      <c r="R12" s="1"/>
    </row>
    <row r="13" spans="1:18" x14ac:dyDescent="0.2">
      <c r="C13" s="26" t="s">
        <v>16</v>
      </c>
      <c r="D13" s="27"/>
      <c r="E13" s="28"/>
      <c r="F13" s="17" t="s">
        <v>14</v>
      </c>
      <c r="G13" s="26" t="s">
        <v>18</v>
      </c>
      <c r="H13" s="27"/>
      <c r="I13" s="28"/>
      <c r="K13" s="1"/>
      <c r="L13" s="32" t="s">
        <v>16</v>
      </c>
      <c r="M13" s="33"/>
      <c r="N13" s="34"/>
      <c r="O13" s="20" t="s">
        <v>14</v>
      </c>
      <c r="P13" s="32" t="s">
        <v>18</v>
      </c>
      <c r="Q13" s="33"/>
      <c r="R13" s="34"/>
    </row>
    <row r="14" spans="1:18" x14ac:dyDescent="0.2">
      <c r="B14" s="7"/>
      <c r="C14" s="6" t="s">
        <v>22</v>
      </c>
      <c r="D14" s="22" t="s">
        <v>25</v>
      </c>
      <c r="E14" s="22" t="s">
        <v>26</v>
      </c>
      <c r="F14" s="6" t="s">
        <v>17</v>
      </c>
      <c r="G14" s="16" t="s">
        <v>21</v>
      </c>
      <c r="H14" s="16" t="s">
        <v>19</v>
      </c>
      <c r="I14" s="6" t="s">
        <v>20</v>
      </c>
      <c r="K14" s="1"/>
      <c r="L14" s="21" t="s">
        <v>22</v>
      </c>
      <c r="M14" s="22" t="s">
        <v>25</v>
      </c>
      <c r="N14" s="22" t="s">
        <v>26</v>
      </c>
      <c r="O14" s="22" t="s">
        <v>17</v>
      </c>
      <c r="P14" s="22" t="s">
        <v>21</v>
      </c>
      <c r="Q14" s="22" t="s">
        <v>19</v>
      </c>
      <c r="R14" s="22" t="s">
        <v>20</v>
      </c>
    </row>
    <row r="15" spans="1:18" x14ac:dyDescent="0.2">
      <c r="B15" s="7"/>
      <c r="C15" s="6">
        <v>8174160</v>
      </c>
      <c r="D15" s="15">
        <v>8007664</v>
      </c>
      <c r="E15" s="15">
        <v>166496</v>
      </c>
      <c r="F15" s="6" t="s">
        <v>24</v>
      </c>
      <c r="G15" s="6">
        <v>7.0000000000000007E-2</v>
      </c>
      <c r="H15" s="6">
        <v>0.03</v>
      </c>
      <c r="I15" s="6">
        <v>0.04</v>
      </c>
      <c r="K15" s="1"/>
      <c r="L15" s="21">
        <v>8174152</v>
      </c>
      <c r="M15" s="23">
        <f>L15-N15</f>
        <v>8008536</v>
      </c>
      <c r="N15" s="23">
        <v>165616</v>
      </c>
      <c r="O15" s="22">
        <v>100</v>
      </c>
      <c r="P15" s="22">
        <v>0</v>
      </c>
      <c r="Q15" s="22">
        <v>0.01</v>
      </c>
      <c r="R15" s="22">
        <v>0.03</v>
      </c>
    </row>
    <row r="16" spans="1:18" x14ac:dyDescent="0.2">
      <c r="B16" s="6" t="s">
        <v>23</v>
      </c>
      <c r="C16" s="6">
        <v>100</v>
      </c>
      <c r="D16" s="19">
        <v>97.963142390166084</v>
      </c>
      <c r="E16" s="19">
        <v>2.0792081186223599</v>
      </c>
      <c r="K16" s="13" t="s">
        <v>23</v>
      </c>
      <c r="L16" s="22">
        <v>100</v>
      </c>
      <c r="M16" s="24">
        <f>(M15/L15)*100</f>
        <v>97.973906039427689</v>
      </c>
      <c r="N16" s="24">
        <f>(N15/M15)*100</f>
        <v>2.067993450987796</v>
      </c>
      <c r="O16" s="1"/>
      <c r="P16" s="1"/>
      <c r="Q16" s="1"/>
      <c r="R16" s="1"/>
    </row>
    <row r="18" spans="2:18" x14ac:dyDescent="0.2">
      <c r="D18" s="18"/>
    </row>
    <row r="19" spans="2:18" x14ac:dyDescent="0.2">
      <c r="B19" s="1"/>
      <c r="C19" s="1" t="s">
        <v>31</v>
      </c>
      <c r="D19" s="1"/>
      <c r="E19" s="1"/>
      <c r="F19" s="1"/>
      <c r="G19" s="1"/>
      <c r="H19" s="1"/>
      <c r="I19" s="1"/>
    </row>
    <row r="20" spans="2:18" x14ac:dyDescent="0.2">
      <c r="B20" s="1"/>
      <c r="C20" s="1"/>
      <c r="D20" s="1"/>
      <c r="E20" s="1"/>
      <c r="F20" s="1"/>
      <c r="G20" s="1"/>
      <c r="H20" s="1"/>
      <c r="I20" s="1"/>
      <c r="K20" s="1"/>
      <c r="L20" s="1" t="s">
        <v>32</v>
      </c>
      <c r="M20" s="1"/>
      <c r="N20" s="1"/>
      <c r="O20" s="1"/>
      <c r="P20" s="1"/>
      <c r="Q20" s="1"/>
      <c r="R20" s="1"/>
    </row>
    <row r="21" spans="2:18" x14ac:dyDescent="0.2">
      <c r="B21" s="1"/>
      <c r="C21" s="32" t="s">
        <v>16</v>
      </c>
      <c r="D21" s="33"/>
      <c r="E21" s="34"/>
      <c r="F21" s="20" t="s">
        <v>14</v>
      </c>
      <c r="G21" s="32" t="s">
        <v>18</v>
      </c>
      <c r="H21" s="33"/>
      <c r="I21" s="34"/>
      <c r="K21" s="1"/>
      <c r="L21" s="1"/>
      <c r="M21" s="1"/>
      <c r="N21" s="1"/>
      <c r="O21" s="1"/>
      <c r="P21" s="1"/>
      <c r="Q21" s="1"/>
      <c r="R21" s="1"/>
    </row>
    <row r="22" spans="2:18" x14ac:dyDescent="0.2">
      <c r="B22" s="1"/>
      <c r="C22" s="21" t="s">
        <v>22</v>
      </c>
      <c r="D22" s="22" t="s">
        <v>25</v>
      </c>
      <c r="E22" s="22" t="s">
        <v>26</v>
      </c>
      <c r="F22" s="22" t="s">
        <v>17</v>
      </c>
      <c r="G22" s="22" t="s">
        <v>21</v>
      </c>
      <c r="H22" s="22" t="s">
        <v>19</v>
      </c>
      <c r="I22" s="22" t="s">
        <v>20</v>
      </c>
      <c r="K22" s="1"/>
      <c r="L22" s="32" t="s">
        <v>16</v>
      </c>
      <c r="M22" s="33"/>
      <c r="N22" s="34"/>
      <c r="O22" s="20" t="s">
        <v>14</v>
      </c>
      <c r="P22" s="32" t="s">
        <v>18</v>
      </c>
      <c r="Q22" s="33"/>
      <c r="R22" s="34"/>
    </row>
    <row r="23" spans="2:18" x14ac:dyDescent="0.2">
      <c r="B23" s="1"/>
      <c r="C23" s="21">
        <v>8174160</v>
      </c>
      <c r="D23" s="23">
        <v>8009396</v>
      </c>
      <c r="E23" s="23">
        <v>164764</v>
      </c>
      <c r="F23" s="22">
        <v>99.8</v>
      </c>
      <c r="G23" s="22">
        <v>0</v>
      </c>
      <c r="H23" s="22">
        <v>0.01</v>
      </c>
      <c r="I23" s="22">
        <v>0.04</v>
      </c>
      <c r="K23" s="1"/>
      <c r="L23" s="21" t="s">
        <v>22</v>
      </c>
      <c r="M23" s="22" t="s">
        <v>25</v>
      </c>
      <c r="N23" s="22" t="s">
        <v>26</v>
      </c>
      <c r="O23" s="22" t="s">
        <v>17</v>
      </c>
      <c r="P23" s="22" t="s">
        <v>21</v>
      </c>
      <c r="Q23" s="22" t="s">
        <v>19</v>
      </c>
      <c r="R23" s="22" t="s">
        <v>20</v>
      </c>
    </row>
    <row r="24" spans="2:18" x14ac:dyDescent="0.2">
      <c r="B24" s="13" t="s">
        <v>23</v>
      </c>
      <c r="C24" s="22">
        <v>100</v>
      </c>
      <c r="D24" s="24">
        <v>97.984331111698324</v>
      </c>
      <c r="E24" s="24">
        <v>2.0156688883016725</v>
      </c>
      <c r="F24" s="1"/>
      <c r="G24" s="1"/>
      <c r="H24" s="1"/>
      <c r="I24" s="1"/>
      <c r="K24" s="1"/>
      <c r="L24" s="21">
        <v>8174160</v>
      </c>
      <c r="M24" s="23">
        <f>L24-N24</f>
        <v>8008688</v>
      </c>
      <c r="N24" s="23">
        <v>165472</v>
      </c>
      <c r="O24" s="22">
        <v>99.8</v>
      </c>
      <c r="P24" s="22">
        <v>0.03</v>
      </c>
      <c r="Q24" s="22">
        <v>0.03</v>
      </c>
      <c r="R24" s="22">
        <v>0.04</v>
      </c>
    </row>
    <row r="25" spans="2:18" x14ac:dyDescent="0.2">
      <c r="B25" s="1"/>
      <c r="C25" s="1"/>
      <c r="D25" s="1"/>
      <c r="E25" s="1"/>
      <c r="F25" s="1"/>
      <c r="G25" s="1"/>
      <c r="H25" s="1"/>
      <c r="I25" s="1"/>
      <c r="K25" s="13" t="s">
        <v>23</v>
      </c>
      <c r="L25" s="22">
        <v>100</v>
      </c>
      <c r="M25" s="24">
        <f>(M24/L24)*100</f>
        <v>97.975669671256739</v>
      </c>
      <c r="N25" s="24">
        <f>(N24/M24)*100</f>
        <v>2.0661561544163041</v>
      </c>
      <c r="O25" s="1"/>
      <c r="P25" s="1"/>
      <c r="Q25" s="1"/>
      <c r="R25" s="1"/>
    </row>
    <row r="27" spans="2:18" x14ac:dyDescent="0.2">
      <c r="B27" s="1"/>
      <c r="C27" s="1" t="s">
        <v>27</v>
      </c>
      <c r="D27" s="1"/>
      <c r="E27" s="1"/>
      <c r="F27" s="1"/>
      <c r="G27" s="1"/>
      <c r="H27" s="1"/>
      <c r="I27" s="1"/>
    </row>
    <row r="28" spans="2:18" x14ac:dyDescent="0.2">
      <c r="B28" s="1"/>
      <c r="C28" s="1"/>
      <c r="D28" s="1"/>
      <c r="E28" s="1"/>
      <c r="F28" s="1"/>
      <c r="G28" s="1"/>
      <c r="H28" s="1"/>
      <c r="I28" s="1"/>
      <c r="K28" s="1"/>
      <c r="L28" s="1" t="s">
        <v>33</v>
      </c>
      <c r="M28" s="1"/>
      <c r="N28" s="1"/>
      <c r="O28" s="1"/>
      <c r="P28" s="1"/>
      <c r="Q28" s="1"/>
      <c r="R28" s="1"/>
    </row>
    <row r="29" spans="2:18" x14ac:dyDescent="0.2">
      <c r="B29" s="1"/>
      <c r="C29" s="32" t="s">
        <v>16</v>
      </c>
      <c r="D29" s="33"/>
      <c r="E29" s="34"/>
      <c r="F29" s="20" t="s">
        <v>14</v>
      </c>
      <c r="G29" s="32" t="s">
        <v>18</v>
      </c>
      <c r="H29" s="33"/>
      <c r="I29" s="34"/>
      <c r="K29" s="1"/>
      <c r="L29" s="1"/>
      <c r="M29" s="1"/>
      <c r="N29" s="1"/>
      <c r="O29" s="1"/>
      <c r="P29" s="1"/>
      <c r="Q29" s="1"/>
      <c r="R29" s="1"/>
    </row>
    <row r="30" spans="2:18" x14ac:dyDescent="0.2">
      <c r="B30" s="1"/>
      <c r="C30" s="21" t="s">
        <v>22</v>
      </c>
      <c r="D30" s="22" t="s">
        <v>25</v>
      </c>
      <c r="E30" s="22" t="s">
        <v>26</v>
      </c>
      <c r="F30" s="22" t="s">
        <v>17</v>
      </c>
      <c r="G30" s="22" t="s">
        <v>21</v>
      </c>
      <c r="H30" s="22" t="s">
        <v>19</v>
      </c>
      <c r="I30" s="22" t="s">
        <v>20</v>
      </c>
      <c r="K30" s="1"/>
      <c r="L30" s="32" t="s">
        <v>16</v>
      </c>
      <c r="M30" s="33"/>
      <c r="N30" s="34"/>
      <c r="O30" s="20" t="s">
        <v>14</v>
      </c>
      <c r="P30" s="32" t="s">
        <v>18</v>
      </c>
      <c r="Q30" s="33"/>
      <c r="R30" s="34"/>
    </row>
    <row r="31" spans="2:18" x14ac:dyDescent="0.2">
      <c r="B31" s="1"/>
      <c r="C31" s="21">
        <v>8174160</v>
      </c>
      <c r="D31" s="23">
        <f>C31-E31</f>
        <v>8007176</v>
      </c>
      <c r="E31" s="23">
        <v>166984</v>
      </c>
      <c r="F31" s="22">
        <v>100</v>
      </c>
      <c r="G31" s="22">
        <v>0</v>
      </c>
      <c r="H31" s="22">
        <v>0.01</v>
      </c>
      <c r="I31" s="22">
        <v>0.04</v>
      </c>
      <c r="K31" s="1"/>
      <c r="L31" s="21" t="s">
        <v>22</v>
      </c>
      <c r="M31" s="22" t="s">
        <v>25</v>
      </c>
      <c r="N31" s="22" t="s">
        <v>26</v>
      </c>
      <c r="O31" s="22" t="s">
        <v>17</v>
      </c>
      <c r="P31" s="22" t="s">
        <v>21</v>
      </c>
      <c r="Q31" s="22" t="s">
        <v>19</v>
      </c>
      <c r="R31" s="22" t="s">
        <v>20</v>
      </c>
    </row>
    <row r="32" spans="2:18" x14ac:dyDescent="0.2">
      <c r="B32" s="13" t="s">
        <v>23</v>
      </c>
      <c r="C32" s="22">
        <v>100</v>
      </c>
      <c r="D32" s="24">
        <f>(D31/C31)*100</f>
        <v>97.957172357771313</v>
      </c>
      <c r="E32" s="24">
        <f>(E31/D31)*100</f>
        <v>2.0854293698552397</v>
      </c>
      <c r="F32" s="1"/>
      <c r="G32" s="1"/>
      <c r="H32" s="1"/>
      <c r="I32" s="1"/>
      <c r="K32" s="1"/>
      <c r="L32" s="21">
        <v>8174160</v>
      </c>
      <c r="M32" s="23">
        <f>L32-N32</f>
        <v>8006648</v>
      </c>
      <c r="N32" s="23">
        <v>167512</v>
      </c>
      <c r="O32" s="22">
        <v>100</v>
      </c>
      <c r="P32" s="22">
        <v>0.03</v>
      </c>
      <c r="Q32" s="22">
        <v>0.03</v>
      </c>
      <c r="R32" s="22">
        <v>0.05</v>
      </c>
    </row>
    <row r="33" spans="2:18" x14ac:dyDescent="0.2">
      <c r="K33" s="13" t="s">
        <v>23</v>
      </c>
      <c r="L33" s="22">
        <v>100</v>
      </c>
      <c r="M33" s="24">
        <f>(M32/L32)*100</f>
        <v>97.950712978458952</v>
      </c>
      <c r="N33" s="24">
        <f>(N32/M32)*100</f>
        <v>2.0921614138650781</v>
      </c>
      <c r="O33" s="1"/>
      <c r="P33" s="1"/>
      <c r="Q33" s="1"/>
      <c r="R33" s="1"/>
    </row>
    <row r="35" spans="2:18" x14ac:dyDescent="0.2">
      <c r="B35" s="1"/>
      <c r="C35" s="1" t="s">
        <v>28</v>
      </c>
      <c r="D35" s="1"/>
      <c r="E35" s="1"/>
      <c r="F35" s="1"/>
      <c r="G35" s="1"/>
      <c r="H35" s="1"/>
      <c r="I35" s="1"/>
    </row>
    <row r="36" spans="2:18" x14ac:dyDescent="0.2">
      <c r="B36" s="1"/>
      <c r="C36" s="1"/>
      <c r="D36" s="1"/>
      <c r="E36" s="1"/>
      <c r="F36" s="1"/>
      <c r="G36" s="1"/>
      <c r="H36" s="1"/>
      <c r="I36" s="1"/>
      <c r="K36" s="1"/>
      <c r="L36" s="1" t="s">
        <v>34</v>
      </c>
      <c r="M36" s="1"/>
      <c r="N36" s="1"/>
      <c r="O36" s="1"/>
      <c r="P36" s="1"/>
      <c r="Q36" s="1"/>
      <c r="R36" s="1"/>
    </row>
    <row r="37" spans="2:18" x14ac:dyDescent="0.2">
      <c r="B37" s="1"/>
      <c r="C37" s="32" t="s">
        <v>16</v>
      </c>
      <c r="D37" s="33"/>
      <c r="E37" s="34"/>
      <c r="F37" s="20" t="s">
        <v>14</v>
      </c>
      <c r="G37" s="32" t="s">
        <v>18</v>
      </c>
      <c r="H37" s="33"/>
      <c r="I37" s="34"/>
      <c r="K37" s="1"/>
      <c r="L37" s="1"/>
      <c r="M37" s="1"/>
      <c r="N37" s="1"/>
      <c r="O37" s="1"/>
      <c r="P37" s="1"/>
      <c r="Q37" s="1"/>
      <c r="R37" s="1"/>
    </row>
    <row r="38" spans="2:18" x14ac:dyDescent="0.2">
      <c r="B38" s="1"/>
      <c r="C38" s="21" t="s">
        <v>22</v>
      </c>
      <c r="D38" s="22" t="s">
        <v>25</v>
      </c>
      <c r="E38" s="22" t="s">
        <v>26</v>
      </c>
      <c r="F38" s="22" t="s">
        <v>17</v>
      </c>
      <c r="G38" s="22" t="s">
        <v>21</v>
      </c>
      <c r="H38" s="22" t="s">
        <v>19</v>
      </c>
      <c r="I38" s="22" t="s">
        <v>20</v>
      </c>
      <c r="K38" s="1"/>
      <c r="L38" s="32" t="s">
        <v>16</v>
      </c>
      <c r="M38" s="33"/>
      <c r="N38" s="34"/>
      <c r="O38" s="20" t="s">
        <v>14</v>
      </c>
      <c r="P38" s="32" t="s">
        <v>18</v>
      </c>
      <c r="Q38" s="33"/>
      <c r="R38" s="34"/>
    </row>
    <row r="39" spans="2:18" x14ac:dyDescent="0.2">
      <c r="B39" s="1"/>
      <c r="C39" s="21">
        <v>8174152</v>
      </c>
      <c r="D39" s="23">
        <f>C39-E39</f>
        <v>8000536</v>
      </c>
      <c r="E39" s="23">
        <v>173616</v>
      </c>
      <c r="F39" s="22">
        <v>99.8</v>
      </c>
      <c r="G39" s="22">
        <v>0.01</v>
      </c>
      <c r="H39" s="22">
        <v>0.01</v>
      </c>
      <c r="I39" s="22">
        <v>0.04</v>
      </c>
      <c r="K39" s="1"/>
      <c r="L39" s="21" t="s">
        <v>22</v>
      </c>
      <c r="M39" s="22" t="s">
        <v>25</v>
      </c>
      <c r="N39" s="22" t="s">
        <v>26</v>
      </c>
      <c r="O39" s="22" t="s">
        <v>17</v>
      </c>
      <c r="P39" s="22" t="s">
        <v>21</v>
      </c>
      <c r="Q39" s="22" t="s">
        <v>19</v>
      </c>
      <c r="R39" s="22" t="s">
        <v>20</v>
      </c>
    </row>
    <row r="40" spans="2:18" x14ac:dyDescent="0.2">
      <c r="B40" s="13" t="s">
        <v>23</v>
      </c>
      <c r="C40" s="22">
        <v>100</v>
      </c>
      <c r="D40" s="24">
        <f>(D39/C39)*100</f>
        <v>97.876036560122685</v>
      </c>
      <c r="E40" s="24">
        <f>(E39/D39)*100</f>
        <v>2.1700546063413753</v>
      </c>
      <c r="F40" s="1"/>
      <c r="G40" s="1"/>
      <c r="H40" s="1"/>
      <c r="I40" s="1"/>
      <c r="K40" s="1"/>
      <c r="L40" s="21">
        <v>8174160</v>
      </c>
      <c r="M40" s="23">
        <f>L40-N40</f>
        <v>8008539</v>
      </c>
      <c r="N40" s="23">
        <v>165621</v>
      </c>
      <c r="O40" s="22">
        <v>99.8</v>
      </c>
      <c r="P40" s="22">
        <v>0.02</v>
      </c>
      <c r="Q40" s="22">
        <v>0.02</v>
      </c>
      <c r="R40" s="22">
        <v>0.05</v>
      </c>
    </row>
    <row r="41" spans="2:18" x14ac:dyDescent="0.2">
      <c r="K41" s="13" t="s">
        <v>23</v>
      </c>
      <c r="L41" s="22">
        <v>100</v>
      </c>
      <c r="M41" s="24">
        <f>(M40/L40)*100</f>
        <v>97.973846853988661</v>
      </c>
      <c r="N41" s="24">
        <f>(N40/M40)*100</f>
        <v>2.0680551096773083</v>
      </c>
      <c r="O41" s="1"/>
      <c r="P41" s="1"/>
      <c r="Q41" s="1"/>
      <c r="R41" s="1"/>
    </row>
  </sheetData>
  <mergeCells count="18">
    <mergeCell ref="P13:R13"/>
    <mergeCell ref="L22:N22"/>
    <mergeCell ref="P22:R22"/>
    <mergeCell ref="L30:N30"/>
    <mergeCell ref="P30:R30"/>
    <mergeCell ref="P38:R38"/>
    <mergeCell ref="C21:E21"/>
    <mergeCell ref="G21:I21"/>
    <mergeCell ref="C29:E29"/>
    <mergeCell ref="G29:I29"/>
    <mergeCell ref="C37:E37"/>
    <mergeCell ref="G37:I37"/>
    <mergeCell ref="C5:E5"/>
    <mergeCell ref="G5:I5"/>
    <mergeCell ref="C13:E13"/>
    <mergeCell ref="G13:I13"/>
    <mergeCell ref="L38:N38"/>
    <mergeCell ref="L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rate</vt:lpstr>
      <vt:lpstr>process rate</vt:lpstr>
      <vt:lpstr>batch_duration</vt:lpstr>
      <vt:lpstr>scalability</vt:lpstr>
      <vt:lpstr>worker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2022-07-07T05:42:46Z</dcterms:created>
  <dcterms:modified xsi:type="dcterms:W3CDTF">2022-07-10T08:09:08Z</dcterms:modified>
</cp:coreProperties>
</file>