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oup Project\GitHub\docs\gantt\"/>
    </mc:Choice>
  </mc:AlternateContent>
  <xr:revisionPtr revIDLastSave="0" documentId="13_ncr:1_{03957356-C7E6-4387-A416-1509C025A228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Gantt Char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42" i="1"/>
  <c r="G41" i="1"/>
  <c r="G39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8" i="1"/>
  <c r="G40" i="1"/>
  <c r="G43" i="1"/>
  <c r="G44" i="1"/>
  <c r="G45" i="1"/>
  <c r="G46" i="1"/>
  <c r="G47" i="1"/>
  <c r="G48" i="1"/>
  <c r="G49" i="1"/>
  <c r="G50" i="1"/>
  <c r="G51" i="1"/>
  <c r="G52" i="1"/>
  <c r="G13" i="1" l="1"/>
</calcChain>
</file>

<file path=xl/sharedStrings.xml><?xml version="1.0" encoding="utf-8"?>
<sst xmlns="http://schemas.openxmlformats.org/spreadsheetml/2006/main" count="122" uniqueCount="84">
  <si>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</si>
  <si>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</si>
  <si>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</si>
  <si>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</si>
  <si>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</si>
  <si>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</si>
  <si>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</si>
  <si>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</si>
  <si>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</si>
  <si>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</si>
  <si>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</si>
  <si>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Project Conception and Initiation</t>
  </si>
  <si>
    <t>Design</t>
  </si>
  <si>
    <t>Parts and Assembly</t>
  </si>
  <si>
    <t>Anthony Denizard</t>
  </si>
  <si>
    <t>ORGANIZATION NAME</t>
  </si>
  <si>
    <t>Setting up Github</t>
  </si>
  <si>
    <t>Setting up Webex Account</t>
  </si>
  <si>
    <t>Assigning Group Leader</t>
  </si>
  <si>
    <t>GROUP LEADER</t>
  </si>
  <si>
    <t>Joe Trotti</t>
  </si>
  <si>
    <t>GROUP MEMBERS</t>
  </si>
  <si>
    <t>W1 1/31/2022</t>
  </si>
  <si>
    <t>W4 2/21/2021</t>
  </si>
  <si>
    <t>W14 5/2/2022</t>
  </si>
  <si>
    <t>W13 4/25/2022</t>
  </si>
  <si>
    <t>W12 4/18/2022</t>
  </si>
  <si>
    <t>W11 4/11/2022</t>
  </si>
  <si>
    <t>W10 4/4/2022</t>
  </si>
  <si>
    <t>W9 3/28/2022</t>
  </si>
  <si>
    <t>W8 3/21/2022</t>
  </si>
  <si>
    <t>W7 3/14/2022</t>
  </si>
  <si>
    <t>W6 3/7/2022</t>
  </si>
  <si>
    <t>W5 2/28/2022</t>
  </si>
  <si>
    <t>W3 2/14/2022</t>
  </si>
  <si>
    <t>W2 2/7/2022</t>
  </si>
  <si>
    <t>Everyone</t>
  </si>
  <si>
    <t>Setting up Unreal Engine</t>
  </si>
  <si>
    <t>Setting up Start Menu</t>
  </si>
  <si>
    <t>Setting up Pause Menu</t>
  </si>
  <si>
    <t>Player Inventory</t>
  </si>
  <si>
    <t>Player Combat</t>
  </si>
  <si>
    <t>KEYSTONE</t>
  </si>
  <si>
    <t>Rating</t>
  </si>
  <si>
    <t xml:space="preserve">Tanner </t>
  </si>
  <si>
    <t>Damien</t>
  </si>
  <si>
    <t>Evan</t>
  </si>
  <si>
    <t>Job In Process</t>
  </si>
  <si>
    <t>Job Incomplete</t>
  </si>
  <si>
    <t xml:space="preserve"> Job Completed</t>
  </si>
  <si>
    <t>Joe Terranova</t>
  </si>
  <si>
    <t>Boss Movement</t>
  </si>
  <si>
    <t>Humza</t>
  </si>
  <si>
    <t>Alexis</t>
  </si>
  <si>
    <t>Player Abilities</t>
  </si>
  <si>
    <t>Setting up Discord</t>
  </si>
  <si>
    <t>Tanner</t>
  </si>
  <si>
    <r>
      <rPr>
        <sz val="11"/>
        <color rgb="FF00B050"/>
        <rFont val="Roboto"/>
      </rPr>
      <t>Damien Brandel</t>
    </r>
    <r>
      <rPr>
        <sz val="11"/>
        <color rgb="FF000000"/>
        <rFont val="Roboto"/>
      </rPr>
      <t xml:space="preserve">, </t>
    </r>
    <r>
      <rPr>
        <sz val="11"/>
        <color rgb="FF00B0F0"/>
        <rFont val="Roboto"/>
      </rPr>
      <t>Tanner Festa</t>
    </r>
    <r>
      <rPr>
        <sz val="11"/>
        <color rgb="FF000000"/>
        <rFont val="Roboto"/>
      </rPr>
      <t xml:space="preserve">, </t>
    </r>
    <r>
      <rPr>
        <sz val="11"/>
        <color rgb="FF0070C0"/>
        <rFont val="Roboto"/>
      </rPr>
      <t>Evan Finke</t>
    </r>
    <r>
      <rPr>
        <sz val="11"/>
        <color rgb="FF000000"/>
        <rFont val="Roboto"/>
      </rPr>
      <t xml:space="preserve">, </t>
    </r>
    <r>
      <rPr>
        <sz val="11"/>
        <color rgb="FF002060"/>
        <rFont val="Roboto"/>
      </rPr>
      <t>Alexis Rivera</t>
    </r>
    <r>
      <rPr>
        <sz val="11"/>
        <color rgb="FF000000"/>
        <rFont val="Roboto"/>
      </rPr>
      <t xml:space="preserve">, </t>
    </r>
    <r>
      <rPr>
        <sz val="11"/>
        <color rgb="FF7030A0"/>
        <rFont val="Roboto"/>
      </rPr>
      <t>Humza Shah</t>
    </r>
    <r>
      <rPr>
        <sz val="11"/>
        <color rgb="FF000000"/>
        <rFont val="Roboto"/>
      </rPr>
      <t xml:space="preserve">, </t>
    </r>
    <r>
      <rPr>
        <sz val="11"/>
        <color theme="5"/>
        <rFont val="Roboto"/>
      </rPr>
      <t>Joe Terranova</t>
    </r>
    <r>
      <rPr>
        <sz val="11"/>
        <color rgb="FF000000"/>
        <rFont val="Roboto"/>
      </rPr>
      <t xml:space="preserve"> </t>
    </r>
  </si>
  <si>
    <t>Items for Inventory</t>
  </si>
  <si>
    <t>Audio</t>
  </si>
  <si>
    <t>Boss Attacks</t>
  </si>
  <si>
    <t>Map Layout Level 1</t>
  </si>
  <si>
    <t>Map Layout Level 2</t>
  </si>
  <si>
    <t>Player Animations</t>
  </si>
  <si>
    <t>Pause Menu Design</t>
  </si>
  <si>
    <t>Start Menu Design</t>
  </si>
  <si>
    <t>Configure Ability Tree</t>
  </si>
  <si>
    <t>Use Inventory While in a Chest</t>
  </si>
  <si>
    <t>Map Design Level 2</t>
  </si>
  <si>
    <t>Dragon Attacks and Movement</t>
  </si>
  <si>
    <t>Servarog Boss</t>
  </si>
  <si>
    <t>Map Boss Rooms</t>
  </si>
  <si>
    <t>Event/ Enviornmental Widgets</t>
  </si>
  <si>
    <t>Tutorial</t>
  </si>
  <si>
    <t>Enemy Movement/Pathing</t>
  </si>
  <si>
    <t>Saves Items/ Abilities/ Health</t>
  </si>
  <si>
    <t>Save States/ Checkpoints</t>
  </si>
  <si>
    <t>Knight Stance Change</t>
  </si>
  <si>
    <t>Placing Basic Enemies</t>
  </si>
  <si>
    <t>Enemy Lockon</t>
  </si>
  <si>
    <t>Player Hit Box</t>
  </si>
  <si>
    <t>Movement Speed/ Animation BP</t>
  </si>
  <si>
    <t>Sight Perception</t>
  </si>
  <si>
    <t>Next Level Teleport and Local Teleport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</si>
</sst>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8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1"/>
      <color rgb="FFFF0000"/>
      <name val="Roboto"/>
    </font>
    <font>
      <sz val="11"/>
      <color rgb="FF00B050"/>
      <name val="Roboto"/>
    </font>
    <font>
      <sz val="11"/>
      <color rgb="FF00B0F0"/>
      <name val="Roboto"/>
    </font>
    <font>
      <sz val="11"/>
      <color rgb="FF0070C0"/>
      <name val="Roboto"/>
    </font>
    <font>
      <sz val="11"/>
      <color rgb="FF002060"/>
      <name val="Roboto"/>
    </font>
    <font>
      <sz val="11"/>
      <color rgb="FF7030A0"/>
      <name val="Roboto"/>
    </font>
    <font>
      <sz val="10"/>
      <color rgb="FF000000"/>
      <name val="Arial"/>
      <family val="2"/>
    </font>
    <font>
      <b/>
      <sz val="10"/>
      <name val="Roboto"/>
    </font>
    <font>
      <sz val="10"/>
      <color rgb="FFFF0000"/>
      <name val="Roboto"/>
    </font>
    <font>
      <sz val="10"/>
      <color rgb="FF00B0F0"/>
      <name val="Roboto"/>
    </font>
    <font>
      <sz val="10"/>
      <color rgb="FF00B050"/>
      <name val="Roboto"/>
    </font>
    <font>
      <sz val="10"/>
      <color rgb="FF0070C0"/>
      <name val="Roboto"/>
    </font>
    <font>
      <sz val="10"/>
      <name val="Arial"/>
      <family val="2"/>
    </font>
    <font>
      <sz val="10"/>
      <color theme="5"/>
      <name val="Roboto"/>
    </font>
    <font>
      <sz val="11"/>
      <color theme="5"/>
      <name val="Roboto"/>
    </font>
    <font>
      <sz val="10"/>
      <color rgb="FF002060"/>
      <name val="Roboto"/>
    </font>
    <font>
      <sz val="10"/>
      <color rgb="FF7030A0"/>
      <name val="Roboto"/>
    </font>
    <font>
      <b/>
      <sz val="10"/>
      <color rgb="FFFFFF00"/>
      <name val="Roboto"/>
    </font>
    <font>
      <b/>
      <sz val="10"/>
      <color rgb="FFFF0000"/>
      <name val="Roboto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DDEBF7"/>
      </patternFill>
    </fill>
    <fill>
      <patternFill patternType="solid">
        <fgColor rgb="FFFFFF00"/>
        <bgColor rgb="FFDDEBF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EDEDED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CE4D6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FFFFF"/>
      </patternFill>
    </fill>
    <fill>
      <patternFill patternType="solid">
        <fgColor theme="8" tint="0.79998168889431442"/>
        <bgColor rgb="FFDDEBF7"/>
      </patternFill>
    </fill>
    <fill>
      <patternFill patternType="solid">
        <fgColor theme="2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FFF2CC"/>
      </patternFill>
    </fill>
    <fill>
      <patternFill patternType="solid">
        <fgColor rgb="FFFFFF00"/>
        <bgColor rgb="FFFFF2CC"/>
      </patternFill>
    </fill>
    <fill>
      <patternFill patternType="solid">
        <fgColor rgb="FF00B050"/>
        <bgColor rgb="FFFFF2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6" tint="0.79998168889431442"/>
        <bgColor rgb="FFEDEDED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D9D9D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4" fillId="0" borderId="0" xfId="0" applyFont="1"/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5" borderId="11" xfId="0" applyFont="1" applyFill="1" applyBorder="1" applyAlignment="1">
      <alignment horizontal="left" vertical="center" wrapText="1"/>
    </xf>
    <xf numFmtId="0" fontId="23" fillId="5" borderId="11" xfId="0" applyFont="1" applyFill="1" applyBorder="1" applyAlignment="1">
      <alignment vertical="center"/>
    </xf>
    <xf numFmtId="0" fontId="23" fillId="5" borderId="11" xfId="0" applyFont="1" applyFill="1" applyBorder="1" applyAlignment="1">
      <alignment vertical="center" wrapText="1"/>
    </xf>
    <xf numFmtId="0" fontId="23" fillId="5" borderId="11" xfId="0" applyFont="1" applyFill="1" applyBorder="1" applyAlignment="1">
      <alignment horizontal="center" vertical="center"/>
    </xf>
    <xf numFmtId="164" fontId="23" fillId="5" borderId="11" xfId="0" applyNumberFormat="1" applyFont="1" applyFill="1" applyBorder="1" applyAlignment="1">
      <alignment horizontal="center" vertical="center"/>
    </xf>
    <xf numFmtId="3" fontId="23" fillId="5" borderId="11" xfId="0" applyNumberFormat="1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1" xfId="0" applyFont="1" applyBorder="1" applyAlignment="1">
      <alignment horizontal="left" vertical="center" wrapText="1"/>
    </xf>
    <xf numFmtId="0" fontId="25" fillId="0" borderId="11" xfId="0" applyFont="1" applyBorder="1" applyAlignment="1">
      <alignment vertical="center" wrapText="1"/>
    </xf>
    <xf numFmtId="14" fontId="25" fillId="0" borderId="11" xfId="0" applyNumberFormat="1" applyFont="1" applyBorder="1" applyAlignment="1">
      <alignment horizontal="left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9" fontId="26" fillId="0" borderId="11" xfId="0" applyNumberFormat="1" applyFont="1" applyBorder="1" applyAlignment="1">
      <alignment horizontal="center" vertical="center"/>
    </xf>
    <xf numFmtId="164" fontId="26" fillId="0" borderId="11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25" fillId="0" borderId="11" xfId="0" applyFont="1" applyBorder="1" applyAlignment="1">
      <alignment horizontal="left" vertical="center" wrapText="1"/>
    </xf>
    <xf numFmtId="14" fontId="25" fillId="0" borderId="11" xfId="0" applyNumberFormat="1" applyFont="1" applyBorder="1" applyAlignment="1">
      <alignment horizontal="left" vertical="center" wrapText="1"/>
    </xf>
    <xf numFmtId="0" fontId="25" fillId="0" borderId="11" xfId="0" applyFont="1" applyBorder="1" applyAlignment="1">
      <alignment horizontal="center" vertical="center" wrapText="1"/>
    </xf>
    <xf numFmtId="0" fontId="29" fillId="2" borderId="0" xfId="0" applyFont="1" applyFill="1" applyAlignment="1">
      <alignment vertical="center"/>
    </xf>
    <xf numFmtId="0" fontId="35" fillId="0" borderId="11" xfId="0" applyFont="1" applyBorder="1"/>
    <xf numFmtId="0" fontId="26" fillId="0" borderId="1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3" borderId="11" xfId="0" applyFont="1" applyFill="1" applyBorder="1" applyAlignment="1">
      <alignment horizontal="center" vertical="center"/>
    </xf>
    <xf numFmtId="0" fontId="26" fillId="14" borderId="11" xfId="0" applyFont="1" applyFill="1" applyBorder="1" applyAlignment="1">
      <alignment horizontal="center" vertical="center"/>
    </xf>
    <xf numFmtId="0" fontId="26" fillId="15" borderId="11" xfId="0" applyFont="1" applyFill="1" applyBorder="1" applyAlignment="1">
      <alignment horizontal="center" vertical="center"/>
    </xf>
    <xf numFmtId="0" fontId="36" fillId="14" borderId="11" xfId="0" applyFont="1" applyFill="1" applyBorder="1" applyAlignment="1">
      <alignment horizontal="center" vertical="center"/>
    </xf>
    <xf numFmtId="0" fontId="26" fillId="16" borderId="11" xfId="0" applyFont="1" applyFill="1" applyBorder="1" applyAlignment="1">
      <alignment horizontal="center" vertical="center"/>
    </xf>
    <xf numFmtId="9" fontId="26" fillId="0" borderId="11" xfId="0" applyNumberFormat="1" applyFont="1" applyFill="1" applyBorder="1" applyAlignment="1">
      <alignment horizontal="center" vertical="center"/>
    </xf>
    <xf numFmtId="164" fontId="26" fillId="0" borderId="11" xfId="0" applyNumberFormat="1" applyFont="1" applyFill="1" applyBorder="1" applyAlignment="1">
      <alignment horizontal="center" vertical="center"/>
    </xf>
    <xf numFmtId="0" fontId="37" fillId="0" borderId="11" xfId="0" applyFont="1" applyBorder="1" applyAlignment="1">
      <alignment vertical="center" wrapText="1"/>
    </xf>
    <xf numFmtId="0" fontId="38" fillId="0" borderId="11" xfId="0" applyFont="1" applyBorder="1" applyAlignment="1">
      <alignment vertical="center" wrapText="1"/>
    </xf>
    <xf numFmtId="0" fontId="39" fillId="0" borderId="11" xfId="0" applyFont="1" applyBorder="1" applyAlignment="1">
      <alignment vertical="center" wrapText="1"/>
    </xf>
    <xf numFmtId="0" fontId="40" fillId="0" borderId="11" xfId="0" applyFont="1" applyBorder="1" applyAlignment="1">
      <alignment vertical="center" wrapText="1"/>
    </xf>
    <xf numFmtId="0" fontId="41" fillId="0" borderId="11" xfId="0" applyFont="1" applyBorder="1" applyAlignment="1">
      <alignment vertical="center" wrapText="1"/>
    </xf>
    <xf numFmtId="0" fontId="18" fillId="16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  <xf numFmtId="0" fontId="0" fillId="11" borderId="0" xfId="0" applyFont="1" applyFill="1" applyAlignment="1"/>
    <xf numFmtId="0" fontId="35" fillId="0" borderId="0" xfId="0" applyFont="1" applyAlignment="1"/>
    <xf numFmtId="0" fontId="42" fillId="0" borderId="11" xfId="0" applyFont="1" applyBorder="1" applyAlignment="1">
      <alignment vertical="center" wrapText="1"/>
    </xf>
    <xf numFmtId="0" fontId="44" fillId="0" borderId="11" xfId="0" applyFont="1" applyBorder="1" applyAlignment="1">
      <alignment vertical="center" wrapText="1"/>
    </xf>
    <xf numFmtId="0" fontId="45" fillId="0" borderId="11" xfId="0" applyFont="1" applyBorder="1" applyAlignment="1">
      <alignment vertical="center" wrapText="1"/>
    </xf>
    <xf numFmtId="0" fontId="26" fillId="10" borderId="11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26" fillId="17" borderId="11" xfId="0" applyFont="1" applyFill="1" applyBorder="1" applyAlignment="1">
      <alignment horizontal="center" vertical="center"/>
    </xf>
    <xf numFmtId="0" fontId="26" fillId="18" borderId="11" xfId="0" applyFont="1" applyFill="1" applyBorder="1" applyAlignment="1">
      <alignment horizontal="center" vertical="center"/>
    </xf>
    <xf numFmtId="0" fontId="35" fillId="0" borderId="0" xfId="0" applyFont="1" applyFill="1" applyAlignment="1"/>
    <xf numFmtId="0" fontId="46" fillId="10" borderId="11" xfId="0" applyFont="1" applyFill="1" applyBorder="1" applyAlignment="1">
      <alignment horizontal="center" vertical="center"/>
    </xf>
    <xf numFmtId="0" fontId="35" fillId="0" borderId="11" xfId="0" applyFont="1" applyFill="1" applyBorder="1"/>
    <xf numFmtId="0" fontId="37" fillId="0" borderId="11" xfId="0" applyFont="1" applyFill="1" applyBorder="1" applyAlignment="1">
      <alignment vertical="center" wrapText="1"/>
    </xf>
    <xf numFmtId="14" fontId="25" fillId="0" borderId="11" xfId="0" applyNumberFormat="1" applyFont="1" applyFill="1" applyBorder="1" applyAlignment="1">
      <alignment horizontal="left" vertical="center" wrapText="1"/>
    </xf>
    <xf numFmtId="0" fontId="26" fillId="19" borderId="11" xfId="0" applyFont="1" applyFill="1" applyBorder="1" applyAlignment="1">
      <alignment horizontal="center" vertical="center"/>
    </xf>
    <xf numFmtId="0" fontId="26" fillId="20" borderId="11" xfId="0" applyFont="1" applyFill="1" applyBorder="1" applyAlignment="1">
      <alignment horizontal="center" vertical="center"/>
    </xf>
    <xf numFmtId="0" fontId="26" fillId="21" borderId="11" xfId="0" applyFont="1" applyFill="1" applyBorder="1" applyAlignment="1">
      <alignment horizontal="center" vertical="center"/>
    </xf>
    <xf numFmtId="0" fontId="47" fillId="19" borderId="11" xfId="0" applyFont="1" applyFill="1" applyBorder="1" applyAlignment="1">
      <alignment horizontal="center" vertical="center"/>
    </xf>
    <xf numFmtId="0" fontId="26" fillId="22" borderId="11" xfId="0" applyFont="1" applyFill="1" applyBorder="1" applyAlignment="1">
      <alignment horizontal="center" vertical="center"/>
    </xf>
    <xf numFmtId="0" fontId="47" fillId="10" borderId="11" xfId="0" applyFont="1" applyFill="1" applyBorder="1" applyAlignment="1">
      <alignment horizontal="center" vertical="center"/>
    </xf>
    <xf numFmtId="0" fontId="47" fillId="22" borderId="11" xfId="0" applyFont="1" applyFill="1" applyBorder="1" applyAlignment="1">
      <alignment horizontal="center" vertical="center"/>
    </xf>
    <xf numFmtId="0" fontId="26" fillId="24" borderId="11" xfId="0" applyFont="1" applyFill="1" applyBorder="1" applyAlignment="1">
      <alignment horizontal="center" vertical="center"/>
    </xf>
    <xf numFmtId="0" fontId="26" fillId="25" borderId="11" xfId="0" applyFont="1" applyFill="1" applyBorder="1" applyAlignment="1">
      <alignment horizontal="center" vertical="center"/>
    </xf>
    <xf numFmtId="0" fontId="26" fillId="26" borderId="11" xfId="0" applyFont="1" applyFill="1" applyBorder="1" applyAlignment="1">
      <alignment horizontal="center" vertical="center"/>
    </xf>
    <xf numFmtId="0" fontId="25" fillId="19" borderId="0" xfId="0" applyFont="1" applyFill="1" applyBorder="1" applyAlignment="1">
      <alignment horizontal="left" vertical="center" wrapText="1"/>
    </xf>
    <xf numFmtId="0" fontId="35" fillId="19" borderId="0" xfId="0" applyFont="1" applyFill="1" applyBorder="1"/>
    <xf numFmtId="0" fontId="45" fillId="19" borderId="0" xfId="0" applyFont="1" applyFill="1" applyBorder="1" applyAlignment="1">
      <alignment vertical="center" wrapText="1"/>
    </xf>
    <xf numFmtId="14" fontId="25" fillId="19" borderId="0" xfId="0" applyNumberFormat="1" applyFont="1" applyFill="1" applyBorder="1" applyAlignment="1">
      <alignment horizontal="left" vertical="center" wrapText="1"/>
    </xf>
    <xf numFmtId="0" fontId="25" fillId="19" borderId="0" xfId="0" applyFont="1" applyFill="1" applyBorder="1" applyAlignment="1">
      <alignment horizontal="center" vertical="center" wrapText="1"/>
    </xf>
    <xf numFmtId="9" fontId="26" fillId="19" borderId="0" xfId="0" applyNumberFormat="1" applyFont="1" applyFill="1" applyBorder="1" applyAlignment="1">
      <alignment horizontal="center" vertical="center"/>
    </xf>
    <xf numFmtId="164" fontId="26" fillId="19" borderId="0" xfId="0" applyNumberFormat="1" applyFont="1" applyFill="1" applyBorder="1" applyAlignment="1">
      <alignment horizontal="center" vertical="center"/>
    </xf>
    <xf numFmtId="0" fontId="26" fillId="19" borderId="0" xfId="0" applyFont="1" applyFill="1" applyBorder="1" applyAlignment="1">
      <alignment horizontal="center" vertical="center"/>
    </xf>
    <xf numFmtId="0" fontId="46" fillId="19" borderId="0" xfId="0" applyFont="1" applyFill="1" applyBorder="1" applyAlignment="1">
      <alignment horizontal="center" vertical="center"/>
    </xf>
    <xf numFmtId="0" fontId="26" fillId="23" borderId="0" xfId="0" applyFont="1" applyFill="1" applyBorder="1" applyAlignment="1">
      <alignment horizontal="center" vertical="center"/>
    </xf>
    <xf numFmtId="0" fontId="26" fillId="27" borderId="0" xfId="0" applyFont="1" applyFill="1" applyBorder="1" applyAlignment="1">
      <alignment horizontal="center" vertical="center"/>
    </xf>
    <xf numFmtId="0" fontId="26" fillId="28" borderId="0" xfId="0" applyFont="1" applyFill="1" applyBorder="1" applyAlignment="1">
      <alignment horizontal="center" vertical="center"/>
    </xf>
    <xf numFmtId="0" fontId="46" fillId="19" borderId="11" xfId="0" applyFont="1" applyFill="1" applyBorder="1" applyAlignment="1">
      <alignment horizontal="center" vertical="center"/>
    </xf>
    <xf numFmtId="0" fontId="26" fillId="29" borderId="11" xfId="0" applyFont="1" applyFill="1" applyBorder="1" applyAlignment="1">
      <alignment horizontal="center" vertical="center"/>
    </xf>
    <xf numFmtId="0" fontId="26" fillId="30" borderId="11" xfId="0" applyFont="1" applyFill="1" applyBorder="1" applyAlignment="1">
      <alignment horizontal="center" vertical="center"/>
    </xf>
    <xf numFmtId="0" fontId="26" fillId="28" borderId="11" xfId="0" applyFont="1" applyFill="1" applyBorder="1" applyAlignment="1">
      <alignment horizontal="center" vertical="center"/>
    </xf>
    <xf numFmtId="0" fontId="24" fillId="19" borderId="0" xfId="0" applyFont="1" applyFill="1" applyAlignment="1">
      <alignment vertical="center"/>
    </xf>
    <xf numFmtId="0" fontId="25" fillId="19" borderId="11" xfId="0" applyFont="1" applyFill="1" applyBorder="1" applyAlignment="1">
      <alignment horizontal="left" vertical="center" wrapText="1"/>
    </xf>
    <xf numFmtId="0" fontId="35" fillId="19" borderId="11" xfId="0" applyFont="1" applyFill="1" applyBorder="1"/>
    <xf numFmtId="14" fontId="25" fillId="19" borderId="11" xfId="0" applyNumberFormat="1" applyFont="1" applyFill="1" applyBorder="1" applyAlignment="1">
      <alignment horizontal="left" vertical="center" wrapText="1"/>
    </xf>
    <xf numFmtId="9" fontId="26" fillId="19" borderId="11" xfId="0" applyNumberFormat="1" applyFont="1" applyFill="1" applyBorder="1" applyAlignment="1">
      <alignment horizontal="center" vertical="center"/>
    </xf>
    <xf numFmtId="164" fontId="26" fillId="19" borderId="11" xfId="0" applyNumberFormat="1" applyFont="1" applyFill="1" applyBorder="1" applyAlignment="1">
      <alignment horizontal="center" vertical="center"/>
    </xf>
    <xf numFmtId="0" fontId="0" fillId="19" borderId="0" xfId="0" applyFont="1" applyFill="1" applyAlignment="1"/>
    <xf numFmtId="0" fontId="25" fillId="31" borderId="11" xfId="0" applyFont="1" applyFill="1" applyBorder="1" applyAlignment="1">
      <alignment horizontal="center" vertical="center" wrapText="1"/>
    </xf>
    <xf numFmtId="0" fontId="26" fillId="32" borderId="11" xfId="0" applyFont="1" applyFill="1" applyBorder="1" applyAlignment="1">
      <alignment horizontal="center" vertical="center"/>
    </xf>
    <xf numFmtId="0" fontId="35" fillId="0" borderId="13" xfId="0" applyFont="1" applyBorder="1"/>
    <xf numFmtId="0" fontId="26" fillId="10" borderId="13" xfId="0" applyFont="1" applyFill="1" applyBorder="1" applyAlignment="1">
      <alignment horizontal="center" vertical="center"/>
    </xf>
    <xf numFmtId="0" fontId="26" fillId="19" borderId="13" xfId="0" applyFont="1" applyFill="1" applyBorder="1" applyAlignment="1">
      <alignment horizontal="center" vertical="center"/>
    </xf>
    <xf numFmtId="0" fontId="44" fillId="19" borderId="11" xfId="0" applyFont="1" applyFill="1" applyBorder="1" applyAlignment="1">
      <alignment vertical="center" wrapText="1"/>
    </xf>
    <xf numFmtId="0" fontId="26" fillId="16" borderId="4" xfId="0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19" borderId="7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0" fillId="0" borderId="14" xfId="0" applyFont="1" applyBorder="1" applyAlignment="1"/>
    <xf numFmtId="0" fontId="47" fillId="16" borderId="11" xfId="0" applyFont="1" applyFill="1" applyBorder="1" applyAlignment="1">
      <alignment horizontal="center" vertical="center"/>
    </xf>
    <xf numFmtId="0" fontId="26" fillId="33" borderId="11" xfId="0" applyFont="1" applyFill="1" applyBorder="1" applyAlignment="1">
      <alignment horizontal="center" vertical="center"/>
    </xf>
    <xf numFmtId="0" fontId="26" fillId="34" borderId="11" xfId="0" applyFont="1" applyFill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19" borderId="4" xfId="0" applyFont="1" applyFill="1" applyBorder="1" applyAlignment="1">
      <alignment horizontal="center" vertical="center"/>
    </xf>
    <xf numFmtId="0" fontId="26" fillId="19" borderId="6" xfId="0" applyFont="1" applyFill="1" applyBorder="1" applyAlignment="1">
      <alignment horizontal="center" vertical="center"/>
    </xf>
    <xf numFmtId="0" fontId="26" fillId="19" borderId="14" xfId="0" applyFont="1" applyFill="1" applyBorder="1" applyAlignment="1">
      <alignment horizontal="center" vertical="center"/>
    </xf>
    <xf numFmtId="0" fontId="26" fillId="18" borderId="6" xfId="0" applyFont="1" applyFill="1" applyBorder="1" applyAlignment="1">
      <alignment horizontal="center" vertical="center"/>
    </xf>
    <xf numFmtId="0" fontId="0" fillId="10" borderId="14" xfId="0" applyFont="1" applyFill="1" applyBorder="1" applyAlignment="1"/>
    <xf numFmtId="0" fontId="0" fillId="16" borderId="15" xfId="0" applyFont="1" applyFill="1" applyBorder="1" applyAlignment="1"/>
    <xf numFmtId="0" fontId="0" fillId="0" borderId="16" xfId="0" applyFont="1" applyBorder="1" applyAlignment="1"/>
    <xf numFmtId="0" fontId="26" fillId="10" borderId="7" xfId="0" applyFont="1" applyFill="1" applyBorder="1" applyAlignment="1">
      <alignment horizontal="center" vertical="center"/>
    </xf>
    <xf numFmtId="0" fontId="0" fillId="19" borderId="14" xfId="0" applyFont="1" applyFill="1" applyBorder="1" applyAlignment="1"/>
    <xf numFmtId="0" fontId="26" fillId="10" borderId="4" xfId="0" applyFont="1" applyFill="1" applyBorder="1" applyAlignment="1">
      <alignment horizontal="center" vertical="center"/>
    </xf>
    <xf numFmtId="0" fontId="26" fillId="10" borderId="6" xfId="0" applyFont="1" applyFill="1" applyBorder="1" applyAlignment="1">
      <alignment horizontal="center" vertical="center"/>
    </xf>
    <xf numFmtId="0" fontId="26" fillId="25" borderId="6" xfId="0" applyFont="1" applyFill="1" applyBorder="1" applyAlignment="1">
      <alignment horizontal="center" vertical="center"/>
    </xf>
    <xf numFmtId="0" fontId="47" fillId="33" borderId="11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6" fillId="36" borderId="11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/>
    <xf numFmtId="0" fontId="27" fillId="0" borderId="2" xfId="0" applyFont="1" applyBorder="1" applyAlignment="1">
      <alignment vertical="center"/>
    </xf>
    <xf numFmtId="0" fontId="28" fillId="0" borderId="2" xfId="0" applyFont="1" applyBorder="1"/>
    <xf numFmtId="14" fontId="27" fillId="0" borderId="2" xfId="0" applyNumberFormat="1" applyFont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27" fillId="2" borderId="2" xfId="0" applyFont="1" applyFill="1" applyBorder="1" applyAlignment="1">
      <alignment vertical="center"/>
    </xf>
    <xf numFmtId="0" fontId="27" fillId="0" borderId="2" xfId="0" applyFont="1" applyBorder="1" applyAlignment="1">
      <alignment horizontal="left" vertical="center"/>
    </xf>
    <xf numFmtId="0" fontId="21" fillId="4" borderId="5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6" xfId="0" applyFont="1" applyBorder="1"/>
    <xf numFmtId="0" fontId="21" fillId="4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1" fillId="4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8" fillId="0" borderId="12" xfId="0" applyFont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2" fontId="25" fillId="0" borderId="1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8">
    <dxf>
      <font>
        <color rgb="FFFF0000"/>
      </font>
    </dxf>
    <dxf>
      <font>
        <color theme="5"/>
      </font>
    </dxf>
    <dxf>
      <font>
        <color theme="5"/>
      </font>
    </dxf>
    <dxf>
      <font>
        <color rgb="FF7030A0"/>
      </font>
    </dxf>
    <dxf>
      <font>
        <color rgb="FF002060"/>
      </font>
    </dxf>
    <dxf>
      <font>
        <color rgb="FF0070C0"/>
      </font>
    </dxf>
    <dxf>
      <font>
        <color rgb="FF00B0F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Y53"/>
  <sheetViews>
    <sheetView showGridLines="0" tabSelected="1" topLeftCell="B7" zoomScale="80" zoomScaleNormal="80" workbookViewId="0">
      <selection activeCell="F34" sqref="F34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8.109375" customWidth="1"/>
    <col min="4" max="4" width="13.77734375" customWidth="1"/>
    <col min="5" max="6" width="12" customWidth="1"/>
    <col min="7" max="7" width="10.77734375" customWidth="1"/>
    <col min="8" max="77" width="3.44140625" customWidth="1"/>
  </cols>
  <sheetData>
    <row r="1" spans="1:77" ht="21" customHeight="1" x14ac:dyDescent="0.25">
      <c r="A1" s="1"/>
      <c r="B1" s="2"/>
      <c r="C1" s="3"/>
      <c r="D1" s="3"/>
      <c r="E1" s="3"/>
      <c r="F1" s="4"/>
      <c r="G1" s="4"/>
      <c r="H1" s="5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0"/>
      <c r="AD1" s="10"/>
      <c r="AE1" s="10"/>
      <c r="AF1" s="10"/>
      <c r="AG1" s="10"/>
      <c r="AH1" s="10"/>
      <c r="AI1" s="10"/>
      <c r="AJ1" s="10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21" customHeight="1" x14ac:dyDescent="0.25">
      <c r="A2" s="1"/>
      <c r="B2" s="150" t="s">
        <v>0</v>
      </c>
      <c r="C2" s="151"/>
      <c r="D2" s="151"/>
      <c r="E2" s="151"/>
      <c r="F2" s="151"/>
      <c r="G2" s="151"/>
      <c r="H2" s="152"/>
      <c r="I2" s="151"/>
      <c r="J2" s="151"/>
      <c r="K2" s="151"/>
      <c r="L2" s="151"/>
      <c r="M2" s="151"/>
      <c r="N2" s="153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1"/>
      <c r="AF2" s="11"/>
      <c r="AG2" s="11"/>
      <c r="AH2" s="11"/>
      <c r="AI2" s="11"/>
      <c r="AJ2" s="11"/>
      <c r="AK2" s="1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77" ht="21" customHeight="1" x14ac:dyDescent="0.25">
      <c r="A3" s="1"/>
      <c r="B3" s="12"/>
      <c r="C3" s="12"/>
      <c r="D3" s="13"/>
      <c r="E3" s="13"/>
      <c r="F3" s="13"/>
      <c r="G3" s="13"/>
      <c r="H3" s="14"/>
      <c r="I3" s="14"/>
      <c r="J3" s="14"/>
      <c r="K3" s="14"/>
      <c r="L3" s="15"/>
      <c r="M3" s="15"/>
      <c r="N3" s="1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</row>
    <row r="4" spans="1:77" ht="21" customHeight="1" x14ac:dyDescent="0.25">
      <c r="A4" s="1"/>
      <c r="B4" s="145" t="s">
        <v>1</v>
      </c>
      <c r="C4" s="146"/>
      <c r="D4" s="154" t="s">
        <v>42</v>
      </c>
      <c r="E4" s="148"/>
      <c r="F4" s="148"/>
      <c r="G4" s="148"/>
      <c r="H4" s="145" t="s">
        <v>15</v>
      </c>
      <c r="I4" s="146"/>
      <c r="J4" s="146"/>
      <c r="K4" s="146"/>
      <c r="L4" s="146"/>
      <c r="M4" s="146"/>
      <c r="N4" s="146"/>
      <c r="O4" s="155" t="s">
        <v>2</v>
      </c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6"/>
      <c r="AC4" s="10"/>
      <c r="AD4" s="10"/>
      <c r="AE4" s="10"/>
      <c r="AF4" s="10"/>
      <c r="AG4" s="10"/>
      <c r="AH4" s="10"/>
      <c r="AI4" s="10"/>
      <c r="AJ4" s="10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spans="1:77" ht="21" customHeight="1" x14ac:dyDescent="0.25">
      <c r="A5" s="1"/>
      <c r="B5" s="145" t="s">
        <v>3</v>
      </c>
      <c r="C5" s="146"/>
      <c r="D5" s="147" t="s">
        <v>14</v>
      </c>
      <c r="E5" s="148"/>
      <c r="F5" s="148"/>
      <c r="G5" s="148"/>
      <c r="H5" s="145" t="s">
        <v>4</v>
      </c>
      <c r="I5" s="146"/>
      <c r="J5" s="146"/>
      <c r="K5" s="146"/>
      <c r="L5" s="146"/>
      <c r="M5" s="146"/>
      <c r="N5" s="146"/>
      <c r="O5" s="149">
        <v>44596</v>
      </c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7"/>
      <c r="AB5" s="16"/>
      <c r="AC5" s="1"/>
      <c r="AD5" s="1"/>
      <c r="AE5" s="1"/>
      <c r="AF5" s="1"/>
      <c r="AG5" s="1"/>
      <c r="AH5" s="1"/>
      <c r="AI5" s="1"/>
      <c r="AJ5" s="1"/>
      <c r="AK5" s="18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 spans="1:77" ht="21" customHeight="1" x14ac:dyDescent="0.25">
      <c r="A6" s="19"/>
      <c r="B6" s="145" t="s">
        <v>19</v>
      </c>
      <c r="C6" s="146"/>
      <c r="D6" s="49" t="s">
        <v>20</v>
      </c>
      <c r="E6" s="20"/>
      <c r="F6" s="20"/>
      <c r="G6" s="21"/>
      <c r="H6" s="20"/>
      <c r="I6" s="20"/>
      <c r="J6" s="20"/>
      <c r="K6" s="20"/>
      <c r="L6" s="19"/>
      <c r="M6" s="19"/>
      <c r="N6" s="19"/>
      <c r="O6" s="65"/>
      <c r="P6" s="164" t="s">
        <v>49</v>
      </c>
      <c r="Q6" s="164"/>
      <c r="R6" s="164"/>
      <c r="S6" s="164"/>
      <c r="T6" s="164"/>
      <c r="U6" s="164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</row>
    <row r="7" spans="1:77" ht="21" customHeight="1" x14ac:dyDescent="0.25">
      <c r="A7" s="19"/>
      <c r="B7" s="145" t="s">
        <v>21</v>
      </c>
      <c r="C7" s="146"/>
      <c r="D7" s="163" t="s">
        <v>57</v>
      </c>
      <c r="E7" s="163"/>
      <c r="F7" s="163"/>
      <c r="G7" s="163"/>
      <c r="H7" s="163"/>
      <c r="I7" s="163"/>
      <c r="J7" s="163"/>
      <c r="K7" s="163"/>
      <c r="L7" s="163"/>
      <c r="M7" s="163"/>
      <c r="N7" s="19"/>
      <c r="O7" s="66"/>
      <c r="P7" s="168" t="s">
        <v>47</v>
      </c>
      <c r="Q7" s="168"/>
      <c r="R7" s="168"/>
      <c r="S7" s="168"/>
      <c r="T7" s="168"/>
      <c r="U7" s="168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</row>
    <row r="8" spans="1:77" ht="17.25" customHeight="1" x14ac:dyDescent="0.25">
      <c r="A8" s="22"/>
      <c r="O8" s="67"/>
      <c r="P8" s="167" t="s">
        <v>48</v>
      </c>
      <c r="Q8" s="167"/>
      <c r="R8" s="167"/>
      <c r="S8" s="167"/>
      <c r="T8" s="167"/>
      <c r="U8" s="167"/>
    </row>
    <row r="9" spans="1:77" ht="17.25" customHeight="1" x14ac:dyDescent="0.25">
      <c r="A9" s="23"/>
    </row>
    <row r="10" spans="1:77" ht="21" customHeight="1" x14ac:dyDescent="0.25">
      <c r="A10" s="19"/>
      <c r="B10" s="165" t="s">
        <v>5</v>
      </c>
      <c r="C10" s="165" t="s">
        <v>6</v>
      </c>
      <c r="D10" s="165" t="s">
        <v>7</v>
      </c>
      <c r="E10" s="165" t="s">
        <v>8</v>
      </c>
      <c r="F10" s="165" t="s">
        <v>9</v>
      </c>
      <c r="G10" s="165" t="s">
        <v>10</v>
      </c>
      <c r="H10" s="162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6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6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6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8"/>
    </row>
    <row r="11" spans="1:77" ht="17.25" customHeight="1" outlineLevel="1" x14ac:dyDescent="0.25">
      <c r="A11" s="31"/>
      <c r="B11" s="166"/>
      <c r="C11" s="166"/>
      <c r="D11" s="166"/>
      <c r="E11" s="166"/>
      <c r="F11" s="166"/>
      <c r="G11" s="166"/>
      <c r="H11" s="159" t="s">
        <v>22</v>
      </c>
      <c r="I11" s="160"/>
      <c r="J11" s="160"/>
      <c r="K11" s="160"/>
      <c r="L11" s="161"/>
      <c r="M11" s="159" t="s">
        <v>35</v>
      </c>
      <c r="N11" s="160"/>
      <c r="O11" s="160"/>
      <c r="P11" s="160"/>
      <c r="Q11" s="161"/>
      <c r="R11" s="159" t="s">
        <v>34</v>
      </c>
      <c r="S11" s="160"/>
      <c r="T11" s="160"/>
      <c r="U11" s="160"/>
      <c r="V11" s="161"/>
      <c r="W11" s="159" t="s">
        <v>23</v>
      </c>
      <c r="X11" s="160"/>
      <c r="Y11" s="160"/>
      <c r="Z11" s="160"/>
      <c r="AA11" s="161"/>
      <c r="AB11" s="159" t="s">
        <v>33</v>
      </c>
      <c r="AC11" s="160"/>
      <c r="AD11" s="160"/>
      <c r="AE11" s="160"/>
      <c r="AF11" s="161"/>
      <c r="AG11" s="159" t="s">
        <v>32</v>
      </c>
      <c r="AH11" s="160"/>
      <c r="AI11" s="160"/>
      <c r="AJ11" s="160"/>
      <c r="AK11" s="161"/>
      <c r="AL11" s="159" t="s">
        <v>31</v>
      </c>
      <c r="AM11" s="160"/>
      <c r="AN11" s="160"/>
      <c r="AO11" s="160"/>
      <c r="AP11" s="161"/>
      <c r="AQ11" s="159" t="s">
        <v>30</v>
      </c>
      <c r="AR11" s="160"/>
      <c r="AS11" s="160"/>
      <c r="AT11" s="160"/>
      <c r="AU11" s="161"/>
      <c r="AV11" s="159" t="s">
        <v>29</v>
      </c>
      <c r="AW11" s="160"/>
      <c r="AX11" s="160"/>
      <c r="AY11" s="160"/>
      <c r="AZ11" s="161"/>
      <c r="BA11" s="159" t="s">
        <v>28</v>
      </c>
      <c r="BB11" s="160"/>
      <c r="BC11" s="160"/>
      <c r="BD11" s="160"/>
      <c r="BE11" s="161"/>
      <c r="BF11" s="159" t="s">
        <v>27</v>
      </c>
      <c r="BG11" s="160"/>
      <c r="BH11" s="160"/>
      <c r="BI11" s="160"/>
      <c r="BJ11" s="161"/>
      <c r="BK11" s="159" t="s">
        <v>26</v>
      </c>
      <c r="BL11" s="160"/>
      <c r="BM11" s="160"/>
      <c r="BN11" s="160"/>
      <c r="BO11" s="161"/>
      <c r="BP11" s="159" t="s">
        <v>25</v>
      </c>
      <c r="BQ11" s="160"/>
      <c r="BR11" s="160"/>
      <c r="BS11" s="160"/>
      <c r="BT11" s="161"/>
      <c r="BU11" s="159" t="s">
        <v>24</v>
      </c>
      <c r="BV11" s="160"/>
      <c r="BW11" s="160"/>
      <c r="BX11" s="160"/>
      <c r="BY11" s="161"/>
    </row>
    <row r="12" spans="1:77" ht="17.25" customHeight="1" outlineLevel="1" x14ac:dyDescent="0.25">
      <c r="A12" s="31"/>
      <c r="B12" s="24">
        <v>1</v>
      </c>
      <c r="C12" s="25" t="s">
        <v>11</v>
      </c>
      <c r="D12" s="26"/>
      <c r="E12" s="26"/>
      <c r="F12" s="26"/>
      <c r="G12" s="26"/>
      <c r="H12" s="27"/>
      <c r="I12" s="28"/>
      <c r="J12" s="29"/>
      <c r="K12" s="29"/>
      <c r="L12" s="30"/>
      <c r="M12" s="27"/>
      <c r="N12" s="30"/>
      <c r="O12" s="27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143"/>
      <c r="BY12" s="30"/>
    </row>
    <row r="13" spans="1:77" ht="17.25" customHeight="1" outlineLevel="1" x14ac:dyDescent="0.25">
      <c r="A13" s="31"/>
      <c r="B13" s="32">
        <v>1.1000000000000001</v>
      </c>
      <c r="C13" s="64" t="s">
        <v>16</v>
      </c>
      <c r="D13" s="33" t="s">
        <v>36</v>
      </c>
      <c r="E13" s="34">
        <v>44592</v>
      </c>
      <c r="F13" s="34">
        <v>44596</v>
      </c>
      <c r="G13" s="35">
        <f t="shared" ref="G13:G52" si="0">DAYS360(E13,F13)</f>
        <v>4</v>
      </c>
      <c r="H13" s="72"/>
      <c r="I13" s="72"/>
      <c r="J13" s="72"/>
      <c r="K13" s="73"/>
      <c r="L13" s="72"/>
      <c r="M13" s="75"/>
      <c r="N13" s="75"/>
      <c r="O13" s="75"/>
      <c r="P13" s="75"/>
      <c r="Q13" s="75"/>
      <c r="R13" s="72"/>
      <c r="S13" s="72"/>
      <c r="T13" s="72"/>
      <c r="U13" s="57"/>
      <c r="V13" s="42"/>
      <c r="W13" s="42"/>
      <c r="X13" s="42"/>
      <c r="Y13" s="42"/>
      <c r="Z13" s="42"/>
      <c r="AA13" s="42"/>
      <c r="AB13" s="54"/>
      <c r="AC13" s="54"/>
      <c r="AD13" s="54"/>
      <c r="AE13" s="54"/>
      <c r="AF13" s="54"/>
      <c r="AG13" s="42"/>
      <c r="AH13" s="42"/>
      <c r="AI13" s="42"/>
      <c r="AJ13" s="42"/>
      <c r="AK13" s="42"/>
      <c r="AL13" s="42"/>
      <c r="AM13" s="42"/>
      <c r="AN13" s="42"/>
      <c r="AO13" s="42"/>
      <c r="AP13" s="36"/>
      <c r="AQ13" s="38"/>
      <c r="AR13" s="38"/>
      <c r="AS13" s="38"/>
      <c r="AT13" s="38"/>
      <c r="AU13" s="38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9"/>
      <c r="BG13" s="39"/>
      <c r="BH13" s="39"/>
      <c r="BI13" s="39"/>
      <c r="BJ13" s="39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81"/>
      <c r="BY13" s="36"/>
    </row>
    <row r="14" spans="1:77" ht="17.25" customHeight="1" outlineLevel="1" x14ac:dyDescent="0.25">
      <c r="A14" s="31"/>
      <c r="B14" s="32">
        <v>1.2</v>
      </c>
      <c r="C14" s="64" t="s">
        <v>17</v>
      </c>
      <c r="D14" s="33" t="s">
        <v>36</v>
      </c>
      <c r="E14" s="34">
        <v>44592</v>
      </c>
      <c r="F14" s="34">
        <v>44596</v>
      </c>
      <c r="G14" s="48">
        <f t="shared" si="0"/>
        <v>4</v>
      </c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57"/>
      <c r="V14" s="51"/>
      <c r="W14" s="51"/>
      <c r="X14" s="51"/>
      <c r="Y14" s="51"/>
      <c r="Z14" s="51"/>
      <c r="AA14" s="51"/>
      <c r="AB14" s="54"/>
      <c r="AC14" s="54"/>
      <c r="AD14" s="54"/>
      <c r="AE14" s="54"/>
      <c r="AF14" s="54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2"/>
      <c r="AR14" s="52"/>
      <c r="AS14" s="52"/>
      <c r="AT14" s="52"/>
      <c r="AU14" s="52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3"/>
      <c r="BG14" s="53"/>
      <c r="BH14" s="53"/>
      <c r="BI14" s="53"/>
      <c r="BJ14" s="53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81"/>
      <c r="BY14" s="51"/>
    </row>
    <row r="15" spans="1:77" ht="17.25" customHeight="1" outlineLevel="1" x14ac:dyDescent="0.25">
      <c r="A15" s="31"/>
      <c r="B15" s="32">
        <v>1.3</v>
      </c>
      <c r="C15" s="64" t="s">
        <v>37</v>
      </c>
      <c r="D15" s="33" t="s">
        <v>36</v>
      </c>
      <c r="E15" s="34">
        <v>44595</v>
      </c>
      <c r="F15" s="34">
        <v>44595</v>
      </c>
      <c r="G15" s="48">
        <f t="shared" si="0"/>
        <v>0</v>
      </c>
      <c r="H15" s="51"/>
      <c r="I15" s="51"/>
      <c r="J15" s="51"/>
      <c r="K15" s="57"/>
      <c r="L15" s="51"/>
      <c r="M15" s="55"/>
      <c r="N15" s="55"/>
      <c r="O15" s="55"/>
      <c r="P15" s="55"/>
      <c r="Q15" s="55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4"/>
      <c r="AC15" s="54"/>
      <c r="AD15" s="54"/>
      <c r="AE15" s="54"/>
      <c r="AF15" s="54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2"/>
      <c r="AR15" s="52"/>
      <c r="AS15" s="52"/>
      <c r="AT15" s="52"/>
      <c r="AU15" s="52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3"/>
      <c r="BG15" s="53"/>
      <c r="BH15" s="53"/>
      <c r="BI15" s="53"/>
      <c r="BJ15" s="53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81"/>
      <c r="BY15" s="51"/>
    </row>
    <row r="16" spans="1:77" ht="17.25" customHeight="1" outlineLevel="1" x14ac:dyDescent="0.25">
      <c r="A16" s="31"/>
      <c r="B16" s="32">
        <v>1.4</v>
      </c>
      <c r="C16" s="64" t="s">
        <v>18</v>
      </c>
      <c r="D16" s="33" t="s">
        <v>36</v>
      </c>
      <c r="E16" s="47">
        <v>44595</v>
      </c>
      <c r="F16" s="47">
        <v>44595</v>
      </c>
      <c r="G16" s="48">
        <f t="shared" si="0"/>
        <v>0</v>
      </c>
      <c r="H16" s="51"/>
      <c r="I16" s="51"/>
      <c r="J16" s="51"/>
      <c r="K16" s="57"/>
      <c r="L16" s="51"/>
      <c r="M16" s="55"/>
      <c r="N16" s="55"/>
      <c r="O16" s="55"/>
      <c r="P16" s="55"/>
      <c r="Q16" s="55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4"/>
      <c r="AC16" s="54"/>
      <c r="AD16" s="54"/>
      <c r="AE16" s="54"/>
      <c r="AF16" s="54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2"/>
      <c r="AR16" s="52"/>
      <c r="AS16" s="52"/>
      <c r="AT16" s="52"/>
      <c r="AU16" s="52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3"/>
      <c r="BG16" s="53"/>
      <c r="BH16" s="53"/>
      <c r="BI16" s="53"/>
      <c r="BJ16" s="53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81"/>
      <c r="BY16" s="51"/>
    </row>
    <row r="17" spans="1:77" ht="17.25" customHeight="1" outlineLevel="1" x14ac:dyDescent="0.25">
      <c r="A17" s="31"/>
      <c r="B17" s="32">
        <v>1.5</v>
      </c>
      <c r="C17" s="64" t="s">
        <v>55</v>
      </c>
      <c r="D17" s="33" t="s">
        <v>36</v>
      </c>
      <c r="E17" s="34">
        <v>44594</v>
      </c>
      <c r="F17" s="34">
        <v>44594</v>
      </c>
      <c r="G17" s="48">
        <f t="shared" si="0"/>
        <v>0</v>
      </c>
      <c r="H17" s="42"/>
      <c r="I17" s="42"/>
      <c r="J17" s="57"/>
      <c r="K17" s="42"/>
      <c r="L17" s="42"/>
      <c r="M17" s="45"/>
      <c r="N17" s="45"/>
      <c r="O17" s="45"/>
      <c r="P17" s="45"/>
      <c r="Q17" s="45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56"/>
      <c r="AC17" s="56"/>
      <c r="AD17" s="56"/>
      <c r="AE17" s="56"/>
      <c r="AF17" s="56"/>
      <c r="AG17" s="42"/>
      <c r="AH17" s="42"/>
      <c r="AI17" s="42"/>
      <c r="AJ17" s="42"/>
      <c r="AK17" s="42"/>
      <c r="AL17" s="42"/>
      <c r="AM17" s="42"/>
      <c r="AN17" s="42"/>
      <c r="AO17" s="42"/>
      <c r="AP17" s="36"/>
      <c r="AQ17" s="38"/>
      <c r="AR17" s="38"/>
      <c r="AS17" s="38"/>
      <c r="AT17" s="38"/>
      <c r="AU17" s="38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9"/>
      <c r="BG17" s="39"/>
      <c r="BH17" s="39"/>
      <c r="BI17" s="39"/>
      <c r="BJ17" s="39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81"/>
      <c r="BY17" s="36"/>
    </row>
    <row r="18" spans="1:77" ht="17.25" customHeight="1" outlineLevel="1" x14ac:dyDescent="0.25">
      <c r="A18" s="31"/>
      <c r="B18" s="24">
        <v>2</v>
      </c>
      <c r="C18" s="25" t="s">
        <v>12</v>
      </c>
      <c r="D18" s="26"/>
      <c r="E18" s="26"/>
      <c r="F18" s="26"/>
      <c r="G18" s="114"/>
      <c r="H18" s="27"/>
      <c r="I18" s="28"/>
      <c r="J18" s="29"/>
      <c r="K18" s="29"/>
      <c r="L18" s="30"/>
      <c r="M18" s="27"/>
      <c r="N18" s="30"/>
      <c r="O18" s="27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143"/>
      <c r="BY18" s="30"/>
    </row>
    <row r="19" spans="1:77" ht="17.25" customHeight="1" outlineLevel="1" x14ac:dyDescent="0.25">
      <c r="A19" s="31"/>
      <c r="B19" s="32">
        <v>2.1</v>
      </c>
      <c r="C19" s="50" t="s">
        <v>38</v>
      </c>
      <c r="D19" s="61" t="s">
        <v>44</v>
      </c>
      <c r="E19" s="34">
        <v>44595</v>
      </c>
      <c r="F19" s="34">
        <v>44599</v>
      </c>
      <c r="G19" s="48">
        <f t="shared" si="0"/>
        <v>4</v>
      </c>
      <c r="H19" s="58"/>
      <c r="I19" s="59"/>
      <c r="J19" s="51"/>
      <c r="K19" s="72"/>
      <c r="L19" s="72"/>
      <c r="M19" s="74"/>
      <c r="N19" s="43"/>
      <c r="O19" s="43"/>
      <c r="P19" s="43"/>
      <c r="Q19" s="43"/>
      <c r="R19" s="36"/>
      <c r="S19" s="36"/>
      <c r="T19" s="36"/>
      <c r="U19" s="36"/>
      <c r="V19" s="36"/>
      <c r="W19" s="36"/>
      <c r="X19" s="44"/>
      <c r="Y19" s="44"/>
      <c r="Z19" s="44"/>
      <c r="AA19" s="44"/>
      <c r="AB19" s="37"/>
      <c r="AC19" s="37"/>
      <c r="AD19" s="37"/>
      <c r="AE19" s="37"/>
      <c r="AF19" s="37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38"/>
      <c r="AR19" s="38"/>
      <c r="AS19" s="38"/>
      <c r="AT19" s="38"/>
      <c r="AU19" s="38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9"/>
      <c r="BG19" s="39"/>
      <c r="BH19" s="39"/>
      <c r="BI19" s="39"/>
      <c r="BJ19" s="39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81"/>
      <c r="BY19" s="36"/>
    </row>
    <row r="20" spans="1:77" ht="17.25" customHeight="1" outlineLevel="1" x14ac:dyDescent="0.25">
      <c r="A20" s="31"/>
      <c r="B20" s="32">
        <v>2.2000000000000002</v>
      </c>
      <c r="C20" s="50" t="s">
        <v>39</v>
      </c>
      <c r="D20" s="61" t="s">
        <v>44</v>
      </c>
      <c r="E20" s="34">
        <v>44595</v>
      </c>
      <c r="F20" s="34">
        <v>44599</v>
      </c>
      <c r="G20" s="48">
        <f t="shared" si="0"/>
        <v>4</v>
      </c>
      <c r="H20" s="58"/>
      <c r="I20" s="59"/>
      <c r="J20" s="51"/>
      <c r="K20" s="72"/>
      <c r="L20" s="72"/>
      <c r="M20" s="74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7"/>
      <c r="AC20" s="37"/>
      <c r="AD20" s="37"/>
      <c r="AE20" s="37"/>
      <c r="AF20" s="37"/>
      <c r="AG20" s="36"/>
      <c r="AH20" s="36"/>
      <c r="AI20" s="44"/>
      <c r="AJ20" s="44"/>
      <c r="AK20" s="44"/>
      <c r="AL20" s="44"/>
      <c r="AM20" s="44"/>
      <c r="AN20" s="44"/>
      <c r="AO20" s="44"/>
      <c r="AP20" s="44"/>
      <c r="AQ20" s="38"/>
      <c r="AR20" s="38"/>
      <c r="AS20" s="38"/>
      <c r="AT20" s="38"/>
      <c r="AU20" s="38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39"/>
      <c r="BG20" s="39"/>
      <c r="BH20" s="39"/>
      <c r="BI20" s="39"/>
      <c r="BJ20" s="39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81"/>
      <c r="BY20" s="36"/>
    </row>
    <row r="21" spans="1:77" ht="17.25" customHeight="1" outlineLevel="1" x14ac:dyDescent="0.25">
      <c r="A21" s="31"/>
      <c r="B21" s="46">
        <v>2.2999999999999998</v>
      </c>
      <c r="C21" s="50" t="s">
        <v>64</v>
      </c>
      <c r="D21" s="61" t="s">
        <v>56</v>
      </c>
      <c r="E21" s="47">
        <v>44637</v>
      </c>
      <c r="F21" s="47">
        <v>44672</v>
      </c>
      <c r="G21" s="48">
        <f t="shared" si="0"/>
        <v>34</v>
      </c>
      <c r="H21" s="58"/>
      <c r="I21" s="59"/>
      <c r="J21" s="51"/>
      <c r="K21" s="51"/>
      <c r="L21" s="51"/>
      <c r="M21" s="55"/>
      <c r="N21" s="45"/>
      <c r="O21" s="45"/>
      <c r="P21" s="45"/>
      <c r="Q21" s="45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37"/>
      <c r="AC21" s="37"/>
      <c r="AD21" s="37"/>
      <c r="AE21" s="37"/>
      <c r="AF21" s="37"/>
      <c r="AG21" s="42"/>
      <c r="AH21" s="42"/>
      <c r="AI21" s="44"/>
      <c r="AJ21" s="51"/>
      <c r="AK21" s="51"/>
      <c r="AL21" s="51"/>
      <c r="AM21" s="51"/>
      <c r="AN21" s="51"/>
      <c r="AO21" s="83"/>
      <c r="AP21" s="83"/>
      <c r="AQ21" s="85"/>
      <c r="AR21" s="85"/>
      <c r="AS21" s="85"/>
      <c r="AT21" s="85"/>
      <c r="AU21" s="85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104"/>
      <c r="BG21" s="104"/>
      <c r="BH21" s="104"/>
      <c r="BI21" s="104"/>
      <c r="BJ21" s="104"/>
      <c r="BK21" s="72"/>
      <c r="BL21" s="72"/>
      <c r="BM21" s="72"/>
      <c r="BN21" s="57"/>
      <c r="BO21" s="42"/>
      <c r="BP21" s="42"/>
      <c r="BQ21" s="42"/>
      <c r="BR21" s="42"/>
      <c r="BS21" s="42"/>
      <c r="BT21" s="42"/>
      <c r="BU21" s="42"/>
      <c r="BV21" s="42"/>
      <c r="BW21" s="42"/>
      <c r="BX21" s="81"/>
      <c r="BY21" s="42"/>
    </row>
    <row r="22" spans="1:77" ht="17.25" customHeight="1" outlineLevel="1" x14ac:dyDescent="0.25">
      <c r="A22" s="31"/>
      <c r="B22" s="46">
        <v>2.4</v>
      </c>
      <c r="C22" s="50" t="s">
        <v>75</v>
      </c>
      <c r="D22" s="61" t="s">
        <v>56</v>
      </c>
      <c r="E22" s="47">
        <v>44665</v>
      </c>
      <c r="F22" s="47">
        <v>44680</v>
      </c>
      <c r="G22" s="48">
        <f t="shared" si="0"/>
        <v>15</v>
      </c>
      <c r="H22" s="58"/>
      <c r="I22" s="59"/>
      <c r="J22" s="51"/>
      <c r="K22" s="51"/>
      <c r="L22" s="51"/>
      <c r="M22" s="55"/>
      <c r="N22" s="45"/>
      <c r="O22" s="45"/>
      <c r="P22" s="45"/>
      <c r="Q22" s="45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37"/>
      <c r="AC22" s="37"/>
      <c r="AD22" s="37"/>
      <c r="AE22" s="37"/>
      <c r="AF22" s="37"/>
      <c r="AG22" s="42"/>
      <c r="AH22" s="42"/>
      <c r="AI22" s="44"/>
      <c r="AJ22" s="51"/>
      <c r="AK22" s="51"/>
      <c r="AL22" s="51"/>
      <c r="AM22" s="51"/>
      <c r="AN22" s="51"/>
      <c r="AO22" s="51"/>
      <c r="AP22" s="51"/>
      <c r="AQ22" s="52"/>
      <c r="AR22" s="52"/>
      <c r="AS22" s="52"/>
      <c r="AT22" s="52"/>
      <c r="AU22" s="52"/>
      <c r="AV22" s="51"/>
      <c r="AW22" s="51"/>
      <c r="AX22" s="51"/>
      <c r="AY22" s="51"/>
      <c r="AZ22" s="51"/>
      <c r="BA22" s="51"/>
      <c r="BB22" s="51"/>
      <c r="BC22" s="51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57"/>
      <c r="BU22" s="42"/>
      <c r="BV22" s="42"/>
      <c r="BW22" s="42"/>
      <c r="BX22" s="81"/>
      <c r="BY22" s="42"/>
    </row>
    <row r="23" spans="1:77" ht="17.25" customHeight="1" outlineLevel="1" x14ac:dyDescent="0.25">
      <c r="A23" s="31"/>
      <c r="B23" s="46">
        <v>2.5</v>
      </c>
      <c r="C23" s="50" t="s">
        <v>65</v>
      </c>
      <c r="D23" s="61" t="s">
        <v>56</v>
      </c>
      <c r="E23" s="47">
        <v>44637</v>
      </c>
      <c r="F23" s="47">
        <v>44673</v>
      </c>
      <c r="G23" s="48">
        <f t="shared" si="0"/>
        <v>35</v>
      </c>
      <c r="H23" s="58"/>
      <c r="I23" s="59"/>
      <c r="J23" s="51"/>
      <c r="K23" s="51"/>
      <c r="L23" s="51"/>
      <c r="M23" s="55"/>
      <c r="N23" s="45"/>
      <c r="O23" s="45"/>
      <c r="P23" s="45"/>
      <c r="Q23" s="45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37"/>
      <c r="AC23" s="37"/>
      <c r="AD23" s="37"/>
      <c r="AE23" s="37"/>
      <c r="AF23" s="37"/>
      <c r="AG23" s="42"/>
      <c r="AH23" s="42"/>
      <c r="AI23" s="44"/>
      <c r="AJ23" s="51"/>
      <c r="AK23" s="51"/>
      <c r="AL23" s="51"/>
      <c r="AM23" s="51"/>
      <c r="AN23" s="51"/>
      <c r="AO23" s="83"/>
      <c r="AP23" s="83"/>
      <c r="AQ23" s="85"/>
      <c r="AR23" s="85"/>
      <c r="AS23" s="85"/>
      <c r="AT23" s="85"/>
      <c r="AU23" s="85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104"/>
      <c r="BG23" s="104"/>
      <c r="BH23" s="104"/>
      <c r="BI23" s="104"/>
      <c r="BJ23" s="104"/>
      <c r="BK23" s="72"/>
      <c r="BL23" s="72"/>
      <c r="BM23" s="72"/>
      <c r="BN23" s="72"/>
      <c r="BO23" s="57"/>
      <c r="BP23" s="42"/>
      <c r="BQ23" s="42"/>
      <c r="BR23" s="42"/>
      <c r="BS23" s="42"/>
      <c r="BT23" s="42"/>
      <c r="BU23" s="42"/>
      <c r="BV23" s="42"/>
      <c r="BW23" s="42"/>
      <c r="BX23" s="81"/>
      <c r="BY23" s="42"/>
    </row>
    <row r="24" spans="1:77" ht="17.25" customHeight="1" outlineLevel="1" x14ac:dyDescent="0.25">
      <c r="A24" s="31"/>
      <c r="B24" s="32">
        <v>2.6</v>
      </c>
      <c r="C24" s="78" t="s">
        <v>61</v>
      </c>
      <c r="D24" s="60" t="s">
        <v>20</v>
      </c>
      <c r="E24" s="34">
        <v>44596</v>
      </c>
      <c r="F24" s="34">
        <v>44656</v>
      </c>
      <c r="G24" s="48">
        <f t="shared" si="0"/>
        <v>61</v>
      </c>
      <c r="H24" s="40"/>
      <c r="I24" s="41"/>
      <c r="J24" s="42"/>
      <c r="K24" s="42"/>
      <c r="L24" s="72"/>
      <c r="M24" s="75"/>
      <c r="N24" s="75"/>
      <c r="O24" s="75"/>
      <c r="P24" s="75"/>
      <c r="Q24" s="75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82"/>
      <c r="AC24" s="82"/>
      <c r="AD24" s="82"/>
      <c r="AE24" s="82"/>
      <c r="AF24" s="82"/>
      <c r="AG24" s="72"/>
      <c r="AH24" s="72"/>
      <c r="AI24" s="83"/>
      <c r="AJ24" s="83"/>
      <c r="AK24" s="83"/>
      <c r="AL24" s="83"/>
      <c r="AM24" s="83"/>
      <c r="AN24" s="83"/>
      <c r="AO24" s="83"/>
      <c r="AP24" s="83"/>
      <c r="AQ24" s="85"/>
      <c r="AR24" s="85"/>
      <c r="AS24" s="85"/>
      <c r="AT24" s="85"/>
      <c r="AU24" s="85"/>
      <c r="AV24" s="72"/>
      <c r="AW24" s="72"/>
      <c r="AX24" s="72"/>
      <c r="AY24" s="72"/>
      <c r="AZ24" s="72"/>
      <c r="BA24" s="72"/>
      <c r="BB24" s="57"/>
      <c r="BC24" s="42"/>
      <c r="BD24" s="42"/>
      <c r="BE24" s="42"/>
      <c r="BF24" s="39"/>
      <c r="BG24" s="39"/>
      <c r="BH24" s="39"/>
      <c r="BI24" s="39"/>
      <c r="BJ24" s="39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81"/>
      <c r="BY24" s="36"/>
    </row>
    <row r="25" spans="1:77" ht="16.8" customHeight="1" outlineLevel="1" x14ac:dyDescent="0.25">
      <c r="A25" s="31"/>
      <c r="B25" s="46">
        <v>2.7</v>
      </c>
      <c r="C25" s="78" t="s">
        <v>62</v>
      </c>
      <c r="D25" s="79" t="s">
        <v>20</v>
      </c>
      <c r="E25" s="80">
        <v>44613</v>
      </c>
      <c r="F25" s="80">
        <v>44662</v>
      </c>
      <c r="G25" s="48">
        <f t="shared" si="0"/>
        <v>50</v>
      </c>
      <c r="H25" s="58"/>
      <c r="I25" s="59"/>
      <c r="J25" s="51"/>
      <c r="K25" s="51"/>
      <c r="L25" s="51"/>
      <c r="M25" s="55"/>
      <c r="N25" s="55"/>
      <c r="O25" s="55"/>
      <c r="P25" s="55"/>
      <c r="Q25" s="55"/>
      <c r="R25" s="51"/>
      <c r="S25" s="51"/>
      <c r="T25" s="51"/>
      <c r="U25" s="51"/>
      <c r="V25" s="51"/>
      <c r="W25" s="72"/>
      <c r="X25" s="72"/>
      <c r="Y25" s="72"/>
      <c r="Z25" s="72"/>
      <c r="AA25" s="72"/>
      <c r="AB25" s="82"/>
      <c r="AC25" s="82"/>
      <c r="AD25" s="82"/>
      <c r="AE25" s="82"/>
      <c r="AF25" s="82"/>
      <c r="AG25" s="72"/>
      <c r="AH25" s="72"/>
      <c r="AI25" s="83"/>
      <c r="AJ25" s="83"/>
      <c r="AK25" s="83"/>
      <c r="AL25" s="83"/>
      <c r="AM25" s="83"/>
      <c r="AN25" s="83"/>
      <c r="AO25" s="83"/>
      <c r="AP25" s="83"/>
      <c r="AQ25" s="85"/>
      <c r="AR25" s="85"/>
      <c r="AS25" s="85"/>
      <c r="AT25" s="85"/>
      <c r="AU25" s="85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105"/>
      <c r="BG25" s="128"/>
      <c r="BH25" s="128"/>
      <c r="BI25" s="128"/>
      <c r="BJ25" s="128"/>
      <c r="BK25" s="81"/>
      <c r="BL25" s="81"/>
      <c r="BM25" s="81"/>
      <c r="BN25" s="81"/>
      <c r="BO25" s="42"/>
      <c r="BP25" s="42"/>
      <c r="BQ25" s="42"/>
      <c r="BR25" s="42"/>
      <c r="BS25" s="42"/>
      <c r="BT25" s="42"/>
      <c r="BU25" s="42"/>
      <c r="BV25" s="42"/>
      <c r="BW25" s="42"/>
      <c r="BX25" s="81"/>
      <c r="BY25" s="42"/>
    </row>
    <row r="26" spans="1:77" ht="17.25" customHeight="1" outlineLevel="1" x14ac:dyDescent="0.25">
      <c r="A26" s="31"/>
      <c r="B26" s="46">
        <v>2.8</v>
      </c>
      <c r="C26" s="78" t="s">
        <v>71</v>
      </c>
      <c r="D26" s="60" t="s">
        <v>20</v>
      </c>
      <c r="E26" s="47">
        <v>44596</v>
      </c>
      <c r="F26" s="47">
        <v>44680</v>
      </c>
      <c r="G26" s="48">
        <f t="shared" si="0"/>
        <v>85</v>
      </c>
      <c r="H26" s="40"/>
      <c r="I26" s="41"/>
      <c r="J26" s="42"/>
      <c r="K26" s="42"/>
      <c r="L26" s="81"/>
      <c r="M26" s="89"/>
      <c r="N26" s="89"/>
      <c r="O26" s="89"/>
      <c r="P26" s="89"/>
      <c r="Q26" s="89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144"/>
      <c r="AC26" s="82"/>
      <c r="AD26" s="82"/>
      <c r="AE26" s="82"/>
      <c r="AF26" s="82"/>
      <c r="AG26" s="72"/>
      <c r="AH26" s="72"/>
      <c r="AI26" s="83"/>
      <c r="AJ26" s="83"/>
      <c r="AK26" s="83"/>
      <c r="AL26" s="83"/>
      <c r="AM26" s="83"/>
      <c r="AN26" s="83"/>
      <c r="AO26" s="83"/>
      <c r="AP26" s="83"/>
      <c r="AQ26" s="85"/>
      <c r="AR26" s="85"/>
      <c r="AS26" s="85"/>
      <c r="AT26" s="85"/>
      <c r="AU26" s="85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104"/>
      <c r="BG26" s="104"/>
      <c r="BH26" s="104"/>
      <c r="BI26" s="104"/>
      <c r="BJ26" s="104"/>
      <c r="BK26" s="72"/>
      <c r="BL26" s="72"/>
      <c r="BM26" s="72"/>
      <c r="BN26" s="72"/>
      <c r="BO26" s="72"/>
      <c r="BP26" s="72"/>
      <c r="BQ26" s="72"/>
      <c r="BR26" s="72"/>
      <c r="BS26" s="72"/>
      <c r="BT26" s="57"/>
      <c r="BU26" s="42"/>
      <c r="BV26" s="42"/>
      <c r="BW26" s="42"/>
      <c r="BX26" s="81"/>
      <c r="BY26" s="42"/>
    </row>
    <row r="27" spans="1:77" ht="17.25" customHeight="1" outlineLevel="1" x14ac:dyDescent="0.25">
      <c r="A27" s="31"/>
      <c r="B27" s="46">
        <v>2.9</v>
      </c>
      <c r="C27" s="78" t="s">
        <v>68</v>
      </c>
      <c r="D27" s="60" t="s">
        <v>20</v>
      </c>
      <c r="E27" s="47">
        <v>44640</v>
      </c>
      <c r="F27" s="47">
        <v>44676</v>
      </c>
      <c r="G27" s="48">
        <f t="shared" si="0"/>
        <v>35</v>
      </c>
      <c r="H27" s="40"/>
      <c r="I27" s="41"/>
      <c r="J27" s="42"/>
      <c r="K27" s="42"/>
      <c r="L27" s="81"/>
      <c r="M27" s="89"/>
      <c r="N27" s="89"/>
      <c r="O27" s="89"/>
      <c r="P27" s="89"/>
      <c r="Q27" s="89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144"/>
      <c r="AC27" s="144"/>
      <c r="AD27" s="144"/>
      <c r="AE27" s="144"/>
      <c r="AF27" s="144"/>
      <c r="AG27" s="81"/>
      <c r="AH27" s="81"/>
      <c r="AI27" s="88"/>
      <c r="AJ27" s="88"/>
      <c r="AK27" s="88"/>
      <c r="AL27" s="88"/>
      <c r="AM27" s="88"/>
      <c r="AN27" s="88"/>
      <c r="AO27" s="88"/>
      <c r="AP27" s="88"/>
      <c r="AQ27" s="85"/>
      <c r="AR27" s="85"/>
      <c r="AS27" s="85"/>
      <c r="AT27" s="85"/>
      <c r="AU27" s="85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104"/>
      <c r="BG27" s="104"/>
      <c r="BH27" s="104"/>
      <c r="BI27" s="104"/>
      <c r="BJ27" s="104"/>
      <c r="BK27" s="72"/>
      <c r="BL27" s="72"/>
      <c r="BM27" s="72"/>
      <c r="BN27" s="72"/>
      <c r="BO27" s="72"/>
      <c r="BP27" s="57"/>
      <c r="BQ27" s="42"/>
      <c r="BR27" s="42"/>
      <c r="BS27" s="42"/>
      <c r="BT27" s="42"/>
      <c r="BU27" s="42"/>
      <c r="BV27" s="42"/>
      <c r="BW27" s="42"/>
      <c r="BX27" s="81"/>
      <c r="BY27" s="42"/>
    </row>
    <row r="28" spans="1:77" ht="17.25" customHeight="1" outlineLevel="1" x14ac:dyDescent="0.25">
      <c r="A28" s="31"/>
      <c r="B28" s="169">
        <v>2.1</v>
      </c>
      <c r="C28" s="78" t="s">
        <v>83</v>
      </c>
      <c r="D28" s="60" t="s">
        <v>20</v>
      </c>
      <c r="E28" s="47">
        <v>44635</v>
      </c>
      <c r="F28" s="47">
        <v>44652</v>
      </c>
      <c r="G28" s="48">
        <f t="shared" si="0"/>
        <v>16</v>
      </c>
      <c r="H28" s="40"/>
      <c r="I28" s="41"/>
      <c r="J28" s="42"/>
      <c r="K28" s="42"/>
      <c r="L28" s="81"/>
      <c r="M28" s="89"/>
      <c r="N28" s="89"/>
      <c r="O28" s="89"/>
      <c r="P28" s="89"/>
      <c r="Q28" s="89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144"/>
      <c r="AC28" s="144"/>
      <c r="AD28" s="144"/>
      <c r="AE28" s="144"/>
      <c r="AF28" s="144"/>
      <c r="AG28" s="81"/>
      <c r="AH28" s="81"/>
      <c r="AI28" s="88"/>
      <c r="AJ28" s="88"/>
      <c r="AK28" s="88"/>
      <c r="AL28" s="88"/>
      <c r="AM28" s="83"/>
      <c r="AN28" s="83"/>
      <c r="AO28" s="83"/>
      <c r="AP28" s="83"/>
      <c r="AQ28" s="85"/>
      <c r="AR28" s="85"/>
      <c r="AS28" s="85"/>
      <c r="AT28" s="85"/>
      <c r="AU28" s="85"/>
      <c r="AV28" s="72"/>
      <c r="AW28" s="72"/>
      <c r="AX28" s="72"/>
      <c r="AY28" s="72"/>
      <c r="AZ28" s="57"/>
      <c r="BA28" s="81"/>
      <c r="BB28" s="81"/>
      <c r="BC28" s="81"/>
      <c r="BD28" s="81"/>
      <c r="BE28" s="81"/>
      <c r="BF28" s="106"/>
      <c r="BG28" s="106"/>
      <c r="BH28" s="106"/>
      <c r="BI28" s="106"/>
      <c r="BJ28" s="106"/>
      <c r="BK28" s="81"/>
      <c r="BL28" s="81"/>
      <c r="BM28" s="81"/>
      <c r="BN28" s="81"/>
      <c r="BO28" s="81"/>
      <c r="BP28" s="81"/>
      <c r="BQ28" s="42"/>
      <c r="BR28" s="42"/>
      <c r="BS28" s="42"/>
      <c r="BT28" s="42"/>
      <c r="BU28" s="42"/>
      <c r="BV28" s="42"/>
      <c r="BW28" s="42"/>
      <c r="BX28" s="81"/>
      <c r="BY28" s="42"/>
    </row>
    <row r="29" spans="1:77" ht="17.25" customHeight="1" outlineLevel="1" x14ac:dyDescent="0.25">
      <c r="A29" s="31"/>
      <c r="B29" s="32">
        <v>2.11</v>
      </c>
      <c r="C29" s="50" t="s">
        <v>72</v>
      </c>
      <c r="D29" s="62" t="s">
        <v>45</v>
      </c>
      <c r="E29" s="34">
        <v>44596</v>
      </c>
      <c r="F29" s="34">
        <v>44676</v>
      </c>
      <c r="G29" s="48">
        <f t="shared" si="0"/>
        <v>81</v>
      </c>
      <c r="H29" s="40"/>
      <c r="I29" s="41"/>
      <c r="J29" s="42"/>
      <c r="K29" s="51"/>
      <c r="L29" s="72"/>
      <c r="M29" s="75"/>
      <c r="N29" s="75"/>
      <c r="O29" s="75"/>
      <c r="P29" s="75"/>
      <c r="Q29" s="75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82"/>
      <c r="AC29" s="82"/>
      <c r="AD29" s="82"/>
      <c r="AE29" s="82"/>
      <c r="AF29" s="82"/>
      <c r="AG29" s="72"/>
      <c r="AH29" s="72"/>
      <c r="AI29" s="83"/>
      <c r="AJ29" s="83"/>
      <c r="AK29" s="83"/>
      <c r="AL29" s="83"/>
      <c r="AM29" s="83"/>
      <c r="AN29" s="83"/>
      <c r="AO29" s="83"/>
      <c r="AP29" s="83"/>
      <c r="AQ29" s="85"/>
      <c r="AR29" s="85"/>
      <c r="AS29" s="85"/>
      <c r="AT29" s="85"/>
      <c r="AU29" s="85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104"/>
      <c r="BG29" s="104"/>
      <c r="BH29" s="104"/>
      <c r="BI29" s="104"/>
      <c r="BJ29" s="104"/>
      <c r="BK29" s="72"/>
      <c r="BL29" s="72"/>
      <c r="BM29" s="72"/>
      <c r="BN29" s="72"/>
      <c r="BO29" s="72"/>
      <c r="BP29" s="57"/>
      <c r="BQ29" s="36"/>
      <c r="BR29" s="36"/>
      <c r="BS29" s="36"/>
      <c r="BT29" s="36"/>
      <c r="BU29" s="36"/>
      <c r="BV29" s="36"/>
      <c r="BW29" s="36"/>
      <c r="BX29" s="81"/>
      <c r="BY29" s="36"/>
    </row>
    <row r="30" spans="1:77" ht="17.25" customHeight="1" outlineLevel="1" x14ac:dyDescent="0.25">
      <c r="A30" s="31"/>
      <c r="B30" s="46">
        <v>2.12</v>
      </c>
      <c r="C30" s="50" t="s">
        <v>66</v>
      </c>
      <c r="D30" s="62" t="s">
        <v>45</v>
      </c>
      <c r="E30" s="47">
        <v>44630</v>
      </c>
      <c r="F30" s="47">
        <v>44659</v>
      </c>
      <c r="G30" s="48">
        <f t="shared" si="0"/>
        <v>28</v>
      </c>
      <c r="H30" s="40"/>
      <c r="I30" s="41"/>
      <c r="J30" s="42"/>
      <c r="K30" s="51"/>
      <c r="L30" s="51"/>
      <c r="M30" s="115"/>
      <c r="N30" s="45"/>
      <c r="O30" s="45"/>
      <c r="P30" s="45"/>
      <c r="Q30" s="45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7"/>
      <c r="AC30" s="37"/>
      <c r="AD30" s="37"/>
      <c r="AE30" s="37"/>
      <c r="AF30" s="37"/>
      <c r="AG30" s="42"/>
      <c r="AH30" s="42"/>
      <c r="AI30" s="44"/>
      <c r="AJ30" s="83"/>
      <c r="AK30" s="83"/>
      <c r="AL30" s="83"/>
      <c r="AM30" s="83"/>
      <c r="AN30" s="83"/>
      <c r="AO30" s="83"/>
      <c r="AP30" s="83"/>
      <c r="AQ30" s="85"/>
      <c r="AR30" s="85"/>
      <c r="AS30" s="85"/>
      <c r="AT30" s="85"/>
      <c r="AU30" s="85"/>
      <c r="AV30" s="72"/>
      <c r="AW30" s="72"/>
      <c r="AX30" s="72"/>
      <c r="AY30" s="72"/>
      <c r="AZ30" s="72"/>
      <c r="BA30" s="72"/>
      <c r="BB30" s="72"/>
      <c r="BC30" s="72"/>
      <c r="BD30" s="72"/>
      <c r="BE30" s="57"/>
      <c r="BF30" s="39"/>
      <c r="BG30" s="39"/>
      <c r="BH30" s="39"/>
      <c r="BI30" s="39"/>
      <c r="BJ30" s="39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81"/>
      <c r="BY30" s="42"/>
    </row>
    <row r="31" spans="1:77" ht="17.25" customHeight="1" outlineLevel="1" x14ac:dyDescent="0.25">
      <c r="A31" s="31"/>
      <c r="B31" s="32">
        <v>2.13</v>
      </c>
      <c r="C31" s="50" t="s">
        <v>54</v>
      </c>
      <c r="D31" s="33" t="s">
        <v>45</v>
      </c>
      <c r="E31" s="34">
        <v>44596</v>
      </c>
      <c r="F31" s="34">
        <v>44616</v>
      </c>
      <c r="G31" s="48">
        <f t="shared" si="0"/>
        <v>20</v>
      </c>
      <c r="H31" s="40"/>
      <c r="I31" s="41"/>
      <c r="J31" s="42"/>
      <c r="K31" s="42"/>
      <c r="L31" s="72"/>
      <c r="M31" s="75"/>
      <c r="N31" s="75"/>
      <c r="O31" s="75"/>
      <c r="P31" s="75"/>
      <c r="Q31" s="75"/>
      <c r="R31" s="72"/>
      <c r="S31" s="72"/>
      <c r="T31" s="72"/>
      <c r="U31" s="72"/>
      <c r="V31" s="72"/>
      <c r="W31" s="72"/>
      <c r="X31" s="72"/>
      <c r="Y31" s="72"/>
      <c r="Z31" s="57"/>
      <c r="AA31" s="36"/>
      <c r="AB31" s="37"/>
      <c r="AC31" s="37"/>
      <c r="AD31" s="37"/>
      <c r="AE31" s="37"/>
      <c r="AF31" s="37"/>
      <c r="AG31" s="36"/>
      <c r="AH31" s="36"/>
      <c r="AI31" s="44"/>
      <c r="AJ31" s="44"/>
      <c r="AK31" s="44"/>
      <c r="AL31" s="44"/>
      <c r="AM31" s="44"/>
      <c r="AN31" s="44"/>
      <c r="AO31" s="44"/>
      <c r="AP31" s="44"/>
      <c r="AQ31" s="38"/>
      <c r="AR31" s="38"/>
      <c r="AS31" s="38"/>
      <c r="AT31" s="38"/>
      <c r="AU31" s="38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39"/>
      <c r="BG31" s="39"/>
      <c r="BH31" s="39"/>
      <c r="BI31" s="39"/>
      <c r="BJ31" s="39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81"/>
      <c r="BY31" s="36"/>
    </row>
    <row r="32" spans="1:77" ht="17.25" customHeight="1" outlineLevel="1" x14ac:dyDescent="0.25">
      <c r="A32" s="31"/>
      <c r="B32" s="46">
        <v>2.14</v>
      </c>
      <c r="C32" s="116" t="s">
        <v>73</v>
      </c>
      <c r="D32" s="33" t="s">
        <v>45</v>
      </c>
      <c r="E32" s="47">
        <v>44669</v>
      </c>
      <c r="F32" s="47">
        <v>44679</v>
      </c>
      <c r="G32" s="48">
        <f t="shared" si="0"/>
        <v>10</v>
      </c>
      <c r="H32" s="111"/>
      <c r="I32" s="112"/>
      <c r="J32" s="81"/>
      <c r="K32" s="81"/>
      <c r="L32" s="81"/>
      <c r="M32" s="89"/>
      <c r="N32" s="89"/>
      <c r="O32" s="89"/>
      <c r="P32" s="89"/>
      <c r="Q32" s="89"/>
      <c r="R32" s="118"/>
      <c r="S32" s="81"/>
      <c r="T32" s="81"/>
      <c r="U32" s="81"/>
      <c r="V32" s="81"/>
      <c r="W32" s="81"/>
      <c r="X32" s="81"/>
      <c r="Y32" s="81"/>
      <c r="Z32" s="81"/>
      <c r="AA32" s="81"/>
      <c r="AB32" s="37"/>
      <c r="AC32" s="37"/>
      <c r="AD32" s="37"/>
      <c r="AE32" s="37"/>
      <c r="AF32" s="37"/>
      <c r="AG32" s="42"/>
      <c r="AH32" s="42"/>
      <c r="AI32" s="44"/>
      <c r="AJ32" s="44"/>
      <c r="AK32" s="44"/>
      <c r="AL32" s="44"/>
      <c r="AM32" s="44"/>
      <c r="AN32" s="44"/>
      <c r="AO32" s="44"/>
      <c r="AP32" s="44"/>
      <c r="AQ32" s="38"/>
      <c r="AR32" s="38"/>
      <c r="AS32" s="38"/>
      <c r="AT32" s="38"/>
      <c r="AU32" s="38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39"/>
      <c r="BG32" s="39"/>
      <c r="BH32" s="39"/>
      <c r="BI32" s="39"/>
      <c r="BJ32" s="39"/>
      <c r="BK32" s="72"/>
      <c r="BL32" s="72"/>
      <c r="BM32" s="72"/>
      <c r="BN32" s="72"/>
      <c r="BO32" s="72"/>
      <c r="BP32" s="72"/>
      <c r="BQ32" s="117"/>
      <c r="BR32" s="72"/>
      <c r="BS32" s="57"/>
      <c r="BT32" s="42"/>
      <c r="BU32" s="42"/>
      <c r="BV32" s="42"/>
      <c r="BW32" s="42"/>
      <c r="BX32" s="81"/>
      <c r="BY32" s="42"/>
    </row>
    <row r="33" spans="1:77" ht="17.25" customHeight="1" outlineLevel="1" x14ac:dyDescent="0.25">
      <c r="A33" s="31"/>
      <c r="B33" s="32">
        <v>2.15</v>
      </c>
      <c r="C33" s="76" t="s">
        <v>40</v>
      </c>
      <c r="D33" s="33" t="s">
        <v>50</v>
      </c>
      <c r="E33" s="34">
        <v>44596</v>
      </c>
      <c r="F33" s="34">
        <v>44676</v>
      </c>
      <c r="G33" s="48">
        <f t="shared" si="0"/>
        <v>81</v>
      </c>
      <c r="H33" s="40"/>
      <c r="I33" s="41"/>
      <c r="J33" s="42"/>
      <c r="K33" s="42"/>
      <c r="L33" s="72"/>
      <c r="M33" s="75"/>
      <c r="N33" s="75"/>
      <c r="O33" s="75"/>
      <c r="P33" s="75"/>
      <c r="Q33" s="72"/>
      <c r="R33" s="73"/>
      <c r="S33" s="72"/>
      <c r="T33" s="72"/>
      <c r="U33" s="72"/>
      <c r="V33" s="72"/>
      <c r="W33" s="72"/>
      <c r="X33" s="72"/>
      <c r="Y33" s="72"/>
      <c r="Z33" s="72"/>
      <c r="AA33" s="72"/>
      <c r="AB33" s="82"/>
      <c r="AC33" s="82"/>
      <c r="AD33" s="82"/>
      <c r="AE33" s="82"/>
      <c r="AF33" s="82"/>
      <c r="AG33" s="72"/>
      <c r="AH33" s="72"/>
      <c r="AI33" s="83"/>
      <c r="AJ33" s="83"/>
      <c r="AK33" s="83"/>
      <c r="AL33" s="83"/>
      <c r="AM33" s="83"/>
      <c r="AN33" s="83"/>
      <c r="AO33" s="83"/>
      <c r="AP33" s="83"/>
      <c r="AQ33" s="85"/>
      <c r="AR33" s="85"/>
      <c r="AS33" s="85"/>
      <c r="AT33" s="85"/>
      <c r="AU33" s="85"/>
      <c r="AV33" s="72"/>
      <c r="AW33" s="72"/>
      <c r="AX33" s="72"/>
      <c r="AY33" s="72"/>
      <c r="AZ33" s="72"/>
      <c r="BA33" s="72"/>
      <c r="BB33" s="72"/>
      <c r="BC33" s="72"/>
      <c r="BD33" s="72"/>
      <c r="BE33" s="104"/>
      <c r="BF33" s="104"/>
      <c r="BG33" s="104"/>
      <c r="BH33" s="104"/>
      <c r="BI33" s="104"/>
      <c r="BJ33" s="72"/>
      <c r="BK33" s="72"/>
      <c r="BL33" s="72"/>
      <c r="BM33" s="72"/>
      <c r="BN33" s="72"/>
      <c r="BO33" s="72"/>
      <c r="BP33" s="57"/>
      <c r="BR33" s="42"/>
      <c r="BS33" s="42"/>
      <c r="BT33" s="36"/>
      <c r="BU33" s="36"/>
      <c r="BV33" s="36"/>
      <c r="BW33" s="36"/>
      <c r="BX33" s="81"/>
      <c r="BY33" s="36"/>
    </row>
    <row r="34" spans="1:77" ht="17.25" customHeight="1" outlineLevel="1" x14ac:dyDescent="0.25">
      <c r="A34" s="31"/>
      <c r="B34" s="32">
        <v>2.16</v>
      </c>
      <c r="C34" s="50" t="s">
        <v>59</v>
      </c>
      <c r="D34" s="33" t="s">
        <v>46</v>
      </c>
      <c r="E34" s="34">
        <v>44648</v>
      </c>
      <c r="F34" s="34">
        <v>44677</v>
      </c>
      <c r="G34" s="48">
        <f t="shared" si="0"/>
        <v>28</v>
      </c>
      <c r="H34" s="40"/>
      <c r="I34" s="41"/>
      <c r="J34" s="42"/>
      <c r="K34" s="42"/>
      <c r="L34" s="81"/>
      <c r="M34" s="43"/>
      <c r="N34" s="43"/>
      <c r="O34" s="43"/>
      <c r="P34" s="43"/>
      <c r="Q34" s="43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144"/>
      <c r="AC34" s="144"/>
      <c r="AD34" s="144"/>
      <c r="AE34" s="144"/>
      <c r="AF34" s="144"/>
      <c r="AG34" s="81"/>
      <c r="AH34" s="81"/>
      <c r="AI34" s="88"/>
      <c r="AJ34" s="88"/>
      <c r="AK34" s="88"/>
      <c r="AL34" s="88"/>
      <c r="AM34" s="88"/>
      <c r="AN34" s="88"/>
      <c r="AO34" s="88"/>
      <c r="AP34" s="88"/>
      <c r="AQ34" s="127"/>
      <c r="AR34" s="127"/>
      <c r="AS34" s="127"/>
      <c r="AT34" s="127"/>
      <c r="AU34" s="142"/>
      <c r="AV34" s="86"/>
      <c r="AW34" s="86"/>
      <c r="AX34" s="86"/>
      <c r="AY34" s="86"/>
      <c r="AZ34" s="86"/>
      <c r="BA34" s="86"/>
      <c r="BB34" s="86"/>
      <c r="BC34" s="86"/>
      <c r="BD34" s="86"/>
      <c r="BE34" s="72"/>
      <c r="BF34" s="104"/>
      <c r="BG34" s="104"/>
      <c r="BH34" s="104"/>
      <c r="BI34" s="104"/>
      <c r="BJ34" s="104"/>
      <c r="BK34" s="72"/>
      <c r="BL34" s="72"/>
      <c r="BM34" s="72"/>
      <c r="BN34" s="72"/>
      <c r="BO34" s="72"/>
      <c r="BP34" s="72"/>
      <c r="BQ34" s="57"/>
      <c r="BR34" s="42"/>
      <c r="BS34" s="42"/>
      <c r="BT34" s="36"/>
      <c r="BU34" s="36"/>
      <c r="BV34" s="36"/>
      <c r="BW34" s="36"/>
      <c r="BX34" s="81"/>
      <c r="BY34" s="36"/>
    </row>
    <row r="35" spans="1:77" s="113" customFormat="1" ht="17.25" customHeight="1" outlineLevel="1" x14ac:dyDescent="0.25">
      <c r="A35" s="107"/>
      <c r="B35" s="108">
        <v>2.17</v>
      </c>
      <c r="C35" s="109" t="s">
        <v>79</v>
      </c>
      <c r="D35" s="33" t="s">
        <v>46</v>
      </c>
      <c r="E35" s="110">
        <v>44641</v>
      </c>
      <c r="F35" s="110">
        <v>44650</v>
      </c>
      <c r="G35" s="48">
        <f t="shared" si="0"/>
        <v>9</v>
      </c>
      <c r="H35" s="111"/>
      <c r="I35" s="112"/>
      <c r="J35" s="81"/>
      <c r="K35" s="81"/>
      <c r="L35" s="81"/>
      <c r="M35" s="89"/>
      <c r="N35" s="89"/>
      <c r="O35" s="89"/>
      <c r="P35" s="89"/>
      <c r="Q35" s="89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144"/>
      <c r="AC35" s="144"/>
      <c r="AD35" s="144"/>
      <c r="AE35" s="144"/>
      <c r="AF35" s="144"/>
      <c r="AG35" s="81"/>
      <c r="AH35" s="81"/>
      <c r="AI35" s="88"/>
      <c r="AJ35" s="88"/>
      <c r="AK35" s="88"/>
      <c r="AL35" s="88"/>
      <c r="AM35" s="88"/>
      <c r="AN35" s="88"/>
      <c r="AO35" s="88"/>
      <c r="AP35" s="88"/>
      <c r="AQ35" s="85"/>
      <c r="AR35" s="85"/>
      <c r="AS35" s="85"/>
      <c r="AT35" s="85"/>
      <c r="AU35" s="87"/>
      <c r="AV35" s="86"/>
      <c r="AW35" s="86"/>
      <c r="AX35" s="126"/>
      <c r="AY35" s="84"/>
      <c r="AZ35" s="84"/>
      <c r="BA35" s="84"/>
      <c r="BB35" s="84"/>
      <c r="BC35" s="84"/>
      <c r="BD35" s="84"/>
      <c r="BE35" s="81"/>
      <c r="BF35" s="128"/>
      <c r="BG35" s="128"/>
      <c r="BH35" s="128"/>
      <c r="BI35" s="128"/>
      <c r="BJ35" s="128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</row>
    <row r="36" spans="1:77" ht="17.25" customHeight="1" outlineLevel="1" x14ac:dyDescent="0.25">
      <c r="A36" s="31"/>
      <c r="B36" s="32">
        <v>2.13</v>
      </c>
      <c r="C36" s="50" t="s">
        <v>43</v>
      </c>
      <c r="D36" s="33" t="s">
        <v>45</v>
      </c>
      <c r="E36" s="34">
        <v>44678</v>
      </c>
      <c r="F36" s="34">
        <v>44680</v>
      </c>
      <c r="G36" s="48">
        <f t="shared" si="0"/>
        <v>2</v>
      </c>
      <c r="H36" s="40"/>
      <c r="I36" s="41"/>
      <c r="J36" s="42"/>
      <c r="K36" s="42"/>
      <c r="L36" s="81"/>
      <c r="M36" s="43"/>
      <c r="N36" s="43"/>
      <c r="O36" s="43"/>
      <c r="P36" s="43"/>
      <c r="Q36" s="43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7"/>
      <c r="AC36" s="37"/>
      <c r="AD36" s="37"/>
      <c r="AE36" s="37"/>
      <c r="AF36" s="37"/>
      <c r="AG36" s="36"/>
      <c r="AH36" s="36"/>
      <c r="AI36" s="44"/>
      <c r="AJ36" s="44"/>
      <c r="AK36" s="44"/>
      <c r="AL36" s="44"/>
      <c r="AM36" s="44"/>
      <c r="AN36" s="44"/>
      <c r="AO36" s="44"/>
      <c r="AP36" s="44"/>
      <c r="AQ36" s="38"/>
      <c r="AR36" s="38"/>
      <c r="AS36" s="38"/>
      <c r="AT36" s="38"/>
      <c r="AU36" s="38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39"/>
      <c r="BG36" s="39"/>
      <c r="BH36" s="39"/>
      <c r="BI36" s="39"/>
      <c r="BJ36" s="39"/>
      <c r="BK36" s="42"/>
      <c r="BL36" s="42"/>
      <c r="BM36" s="42"/>
      <c r="BN36" s="42"/>
      <c r="BO36" s="42"/>
      <c r="BP36" s="42"/>
      <c r="BQ36" s="42"/>
      <c r="BR36" s="72"/>
      <c r="BS36" s="72"/>
      <c r="BT36" s="57"/>
      <c r="BU36" s="36"/>
      <c r="BV36" s="36"/>
      <c r="BW36" s="36"/>
      <c r="BX36" s="81"/>
      <c r="BY36" s="36"/>
    </row>
    <row r="37" spans="1:77" ht="17.25" customHeight="1" outlineLevel="1" x14ac:dyDescent="0.25">
      <c r="A37" s="31"/>
      <c r="B37" s="24">
        <v>3</v>
      </c>
      <c r="C37" s="25" t="s">
        <v>13</v>
      </c>
      <c r="D37" s="26"/>
      <c r="E37" s="26"/>
      <c r="F37" s="26"/>
      <c r="G37" s="114"/>
      <c r="H37" s="27"/>
      <c r="I37" s="28"/>
      <c r="J37" s="29"/>
      <c r="K37" s="29"/>
      <c r="L37" s="30"/>
      <c r="M37" s="27"/>
      <c r="N37" s="30"/>
      <c r="O37" s="27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143"/>
      <c r="BY37" s="30"/>
    </row>
    <row r="38" spans="1:77" ht="17.25" customHeight="1" outlineLevel="1" x14ac:dyDescent="0.25">
      <c r="A38" s="31"/>
      <c r="B38" s="32">
        <v>3.1</v>
      </c>
      <c r="C38" s="50" t="s">
        <v>63</v>
      </c>
      <c r="D38" s="63" t="s">
        <v>46</v>
      </c>
      <c r="E38" s="34">
        <v>44595</v>
      </c>
      <c r="F38" s="34">
        <v>44649</v>
      </c>
      <c r="G38" s="48">
        <f t="shared" si="0"/>
        <v>56</v>
      </c>
      <c r="H38" s="40"/>
      <c r="I38" s="41"/>
      <c r="J38" s="42"/>
      <c r="K38" s="72"/>
      <c r="L38" s="72"/>
      <c r="M38" s="75"/>
      <c r="N38" s="75"/>
      <c r="O38" s="75"/>
      <c r="P38" s="75"/>
      <c r="Q38" s="75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82"/>
      <c r="AC38" s="82"/>
      <c r="AD38" s="82"/>
      <c r="AE38" s="82"/>
      <c r="AF38" s="8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85"/>
      <c r="AR38" s="85"/>
      <c r="AS38" s="85"/>
      <c r="AT38" s="85"/>
      <c r="AU38" s="85"/>
      <c r="AV38" s="72"/>
      <c r="AW38" s="57"/>
      <c r="AX38" s="81"/>
      <c r="AY38" s="81"/>
      <c r="AZ38" s="81"/>
      <c r="BA38" s="81"/>
      <c r="BB38" s="81"/>
      <c r="BC38" s="81"/>
      <c r="BD38" s="81"/>
      <c r="BE38" s="81"/>
      <c r="BF38" s="128"/>
      <c r="BG38" s="128"/>
      <c r="BH38" s="128"/>
      <c r="BI38" s="39"/>
      <c r="BJ38" s="39"/>
      <c r="BK38" s="36"/>
      <c r="BL38" s="36"/>
      <c r="BM38" s="36"/>
      <c r="BN38" s="36"/>
      <c r="BO38" s="36"/>
      <c r="BP38" s="122"/>
      <c r="BQ38" s="122"/>
      <c r="BR38" s="36"/>
      <c r="BS38" s="36"/>
      <c r="BT38" s="36"/>
      <c r="BU38" s="36"/>
      <c r="BV38" s="36"/>
      <c r="BW38" s="36"/>
      <c r="BX38" s="81"/>
      <c r="BY38" s="36"/>
    </row>
    <row r="39" spans="1:77" ht="17.25" customHeight="1" outlineLevel="1" x14ac:dyDescent="0.25">
      <c r="A39" s="31"/>
      <c r="B39" s="46">
        <v>3.2</v>
      </c>
      <c r="C39" s="50" t="s">
        <v>80</v>
      </c>
      <c r="D39" s="63" t="s">
        <v>46</v>
      </c>
      <c r="E39" s="47">
        <v>44642</v>
      </c>
      <c r="F39" s="47">
        <v>44671</v>
      </c>
      <c r="G39" s="48">
        <f t="shared" si="0"/>
        <v>28</v>
      </c>
      <c r="H39" s="40"/>
      <c r="I39" s="41"/>
      <c r="J39" s="81"/>
      <c r="K39" s="81"/>
      <c r="L39" s="118"/>
      <c r="M39" s="89"/>
      <c r="N39" s="89"/>
      <c r="O39" s="89"/>
      <c r="P39" s="89"/>
      <c r="Q39" s="89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144"/>
      <c r="AC39" s="144"/>
      <c r="AD39" s="144"/>
      <c r="AE39" s="144"/>
      <c r="AF39" s="144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127"/>
      <c r="AR39" s="85"/>
      <c r="AS39" s="85"/>
      <c r="AT39" s="85"/>
      <c r="AU39" s="85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104"/>
      <c r="BG39" s="104"/>
      <c r="BH39" s="104"/>
      <c r="BI39" s="104"/>
      <c r="BJ39" s="104"/>
      <c r="BK39" s="72"/>
      <c r="BL39" s="72"/>
      <c r="BM39" s="57"/>
      <c r="BN39" s="81"/>
      <c r="BO39" s="130"/>
      <c r="BP39" s="132"/>
      <c r="BQ39" s="132"/>
      <c r="BR39" s="131"/>
      <c r="BS39" s="42"/>
      <c r="BT39" s="42"/>
      <c r="BU39" s="42"/>
      <c r="BV39" s="42"/>
      <c r="BW39" s="42"/>
      <c r="BX39" s="81"/>
      <c r="BY39" s="42"/>
    </row>
    <row r="40" spans="1:77" ht="17.25" customHeight="1" outlineLevel="1" x14ac:dyDescent="0.25">
      <c r="A40" s="31"/>
      <c r="B40" s="32">
        <v>3.3</v>
      </c>
      <c r="C40" s="50" t="s">
        <v>74</v>
      </c>
      <c r="D40" s="70" t="s">
        <v>53</v>
      </c>
      <c r="E40" s="34">
        <v>44596</v>
      </c>
      <c r="F40" s="34">
        <v>44676</v>
      </c>
      <c r="G40" s="48">
        <f t="shared" si="0"/>
        <v>81</v>
      </c>
      <c r="H40" s="40"/>
      <c r="I40" s="41"/>
      <c r="J40" s="42"/>
      <c r="K40" s="129"/>
      <c r="L40" s="134"/>
      <c r="M40" s="133"/>
      <c r="N40" s="75"/>
      <c r="O40" s="75"/>
      <c r="P40" s="75"/>
      <c r="Q40" s="75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82"/>
      <c r="AC40" s="82"/>
      <c r="AD40" s="82"/>
      <c r="AE40" s="82"/>
      <c r="AF40" s="8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85"/>
      <c r="AR40" s="85"/>
      <c r="AS40" s="85"/>
      <c r="AT40" s="85"/>
      <c r="AU40" s="85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104"/>
      <c r="BG40" s="104"/>
      <c r="BH40" s="104"/>
      <c r="BI40" s="104"/>
      <c r="BJ40" s="104"/>
      <c r="BK40" s="72"/>
      <c r="BL40" s="72"/>
      <c r="BM40" s="72"/>
      <c r="BN40" s="72"/>
      <c r="BO40" s="72"/>
      <c r="BP40" s="135"/>
      <c r="BQ40" s="136"/>
      <c r="BR40" s="121"/>
      <c r="BS40" s="36"/>
      <c r="BT40" s="36"/>
      <c r="BU40" s="36"/>
      <c r="BV40" s="36"/>
      <c r="BW40" s="36"/>
      <c r="BX40" s="81"/>
      <c r="BY40" s="36"/>
    </row>
    <row r="41" spans="1:77" ht="17.25" customHeight="1" outlineLevel="1" x14ac:dyDescent="0.25">
      <c r="A41" s="31"/>
      <c r="B41" s="46">
        <v>3.4</v>
      </c>
      <c r="C41" s="50" t="s">
        <v>81</v>
      </c>
      <c r="D41" s="70" t="s">
        <v>53</v>
      </c>
      <c r="E41" s="47">
        <v>44629</v>
      </c>
      <c r="F41" s="47">
        <v>44657</v>
      </c>
      <c r="G41" s="48">
        <f t="shared" si="0"/>
        <v>27</v>
      </c>
      <c r="H41" s="111"/>
      <c r="I41" s="112"/>
      <c r="J41" s="81"/>
      <c r="K41" s="130"/>
      <c r="L41" s="138"/>
      <c r="M41" s="141"/>
      <c r="N41" s="89"/>
      <c r="O41" s="89"/>
      <c r="P41" s="89"/>
      <c r="Q41" s="89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144"/>
      <c r="AC41" s="144"/>
      <c r="AD41" s="144"/>
      <c r="AE41" s="144"/>
      <c r="AF41" s="144"/>
      <c r="AG41" s="81"/>
      <c r="AH41" s="81"/>
      <c r="AI41" s="72"/>
      <c r="AJ41" s="72"/>
      <c r="AK41" s="72"/>
      <c r="AL41" s="72"/>
      <c r="AM41" s="72"/>
      <c r="AN41" s="72"/>
      <c r="AO41" s="72"/>
      <c r="AP41" s="72"/>
      <c r="AQ41" s="85"/>
      <c r="AR41" s="85"/>
      <c r="AS41" s="85"/>
      <c r="AT41" s="85"/>
      <c r="AU41" s="85"/>
      <c r="AV41" s="72"/>
      <c r="AW41" s="72"/>
      <c r="AX41" s="72"/>
      <c r="AY41" s="72"/>
      <c r="AZ41" s="72"/>
      <c r="BA41" s="72"/>
      <c r="BB41" s="72"/>
      <c r="BC41" s="57"/>
      <c r="BD41" s="81"/>
      <c r="BE41" s="81"/>
      <c r="BF41" s="128"/>
      <c r="BG41" s="128"/>
      <c r="BH41" s="128"/>
      <c r="BI41" s="128"/>
      <c r="BJ41" s="128"/>
      <c r="BK41" s="81"/>
      <c r="BL41" s="81"/>
      <c r="BM41" s="81"/>
      <c r="BN41" s="81"/>
      <c r="BO41" s="130"/>
      <c r="BP41" s="138"/>
      <c r="BQ41" s="138"/>
      <c r="BR41" s="131"/>
      <c r="BS41" s="42"/>
      <c r="BT41" s="42"/>
      <c r="BU41" s="42"/>
      <c r="BV41" s="42"/>
      <c r="BW41" s="42"/>
      <c r="BX41" s="81"/>
      <c r="BY41" s="42"/>
    </row>
    <row r="42" spans="1:77" ht="17.25" customHeight="1" outlineLevel="1" x14ac:dyDescent="0.25">
      <c r="A42" s="31"/>
      <c r="B42" s="46">
        <v>3.5</v>
      </c>
      <c r="C42" s="50" t="s">
        <v>82</v>
      </c>
      <c r="D42" s="70" t="s">
        <v>53</v>
      </c>
      <c r="E42" s="47">
        <v>44651</v>
      </c>
      <c r="F42" s="47">
        <v>44684</v>
      </c>
      <c r="G42" s="48">
        <f t="shared" si="0"/>
        <v>33</v>
      </c>
      <c r="H42" s="111"/>
      <c r="I42" s="112"/>
      <c r="J42" s="81"/>
      <c r="K42" s="130"/>
      <c r="L42" s="138"/>
      <c r="M42" s="141"/>
      <c r="N42" s="89"/>
      <c r="O42" s="89"/>
      <c r="P42" s="89"/>
      <c r="Q42" s="89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144"/>
      <c r="AC42" s="144"/>
      <c r="AD42" s="144"/>
      <c r="AE42" s="144"/>
      <c r="AF42" s="144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127"/>
      <c r="AR42" s="127"/>
      <c r="AS42" s="127"/>
      <c r="AT42" s="127"/>
      <c r="AU42" s="127"/>
      <c r="AV42" s="81"/>
      <c r="AW42" s="81"/>
      <c r="AX42" s="81"/>
      <c r="AY42" s="72"/>
      <c r="AZ42" s="72"/>
      <c r="BA42" s="72"/>
      <c r="BB42" s="72"/>
      <c r="BC42" s="72"/>
      <c r="BD42" s="72"/>
      <c r="BE42" s="72"/>
      <c r="BF42" s="104"/>
      <c r="BG42" s="104"/>
      <c r="BH42" s="104"/>
      <c r="BI42" s="104"/>
      <c r="BJ42" s="104"/>
      <c r="BK42" s="72"/>
      <c r="BL42" s="72"/>
      <c r="BM42" s="72"/>
      <c r="BN42" s="72"/>
      <c r="BO42" s="139"/>
      <c r="BP42" s="134"/>
      <c r="BQ42" s="134"/>
      <c r="BR42" s="140"/>
      <c r="BS42" s="72"/>
      <c r="BT42" s="72"/>
      <c r="BU42" s="72"/>
      <c r="BV42" s="57"/>
      <c r="BW42" s="42"/>
      <c r="BX42" s="81"/>
      <c r="BY42" s="42"/>
    </row>
    <row r="43" spans="1:77" ht="17.25" customHeight="1" outlineLevel="1" x14ac:dyDescent="0.25">
      <c r="A43" s="31"/>
      <c r="B43" s="32">
        <v>3.6</v>
      </c>
      <c r="C43" s="50" t="s">
        <v>58</v>
      </c>
      <c r="D43" s="69" t="s">
        <v>50</v>
      </c>
      <c r="E43" s="34">
        <v>44606</v>
      </c>
      <c r="F43" s="34">
        <v>44683</v>
      </c>
      <c r="G43" s="48">
        <f t="shared" si="0"/>
        <v>78</v>
      </c>
      <c r="H43" s="40"/>
      <c r="I43" s="41"/>
      <c r="J43" s="42"/>
      <c r="K43" s="42"/>
      <c r="L43" s="124"/>
      <c r="M43" s="43"/>
      <c r="N43" s="43"/>
      <c r="O43" s="43"/>
      <c r="P43" s="43"/>
      <c r="Q43" s="43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82"/>
      <c r="AC43" s="82"/>
      <c r="AD43" s="82"/>
      <c r="AE43" s="82"/>
      <c r="AF43" s="8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85"/>
      <c r="AR43" s="85"/>
      <c r="AS43" s="85"/>
      <c r="AT43" s="85"/>
      <c r="AU43" s="85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104"/>
      <c r="BG43" s="104"/>
      <c r="BH43" s="104"/>
      <c r="BI43" s="104"/>
      <c r="BJ43" s="104"/>
      <c r="BK43" s="72"/>
      <c r="BL43" s="72"/>
      <c r="BM43" s="72"/>
      <c r="BN43" s="72"/>
      <c r="BO43" s="72"/>
      <c r="BP43" s="137"/>
      <c r="BQ43" s="137"/>
      <c r="BR43" s="72"/>
      <c r="BS43" s="72"/>
      <c r="BT43" s="72"/>
      <c r="BU43" s="57"/>
      <c r="BV43" s="81"/>
      <c r="BW43" s="36"/>
      <c r="BX43" s="81"/>
      <c r="BY43" s="36"/>
    </row>
    <row r="44" spans="1:77" ht="17.25" customHeight="1" outlineLevel="1" x14ac:dyDescent="0.25">
      <c r="A44" s="31"/>
      <c r="B44" s="46">
        <v>3.7</v>
      </c>
      <c r="C44" s="50" t="s">
        <v>67</v>
      </c>
      <c r="D44" s="69" t="s">
        <v>50</v>
      </c>
      <c r="E44" s="47">
        <v>44637</v>
      </c>
      <c r="F44" s="47">
        <v>44673</v>
      </c>
      <c r="G44" s="48">
        <f t="shared" si="0"/>
        <v>35</v>
      </c>
      <c r="H44" s="40"/>
      <c r="I44" s="41"/>
      <c r="J44" s="42"/>
      <c r="K44" s="42"/>
      <c r="L44" s="42"/>
      <c r="M44" s="45"/>
      <c r="N44" s="45"/>
      <c r="O44" s="45"/>
      <c r="P44" s="45"/>
      <c r="Q44" s="45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90"/>
      <c r="AC44" s="90"/>
      <c r="AD44" s="90"/>
      <c r="AE44" s="90"/>
      <c r="AF44" s="90"/>
      <c r="AG44" s="81"/>
      <c r="AH44" s="81"/>
      <c r="AI44" s="81"/>
      <c r="AJ44" s="51"/>
      <c r="AK44" s="51"/>
      <c r="AL44" s="51"/>
      <c r="AM44" s="51"/>
      <c r="AN44" s="51"/>
      <c r="AO44" s="72"/>
      <c r="AP44" s="72"/>
      <c r="AQ44" s="85"/>
      <c r="AR44" s="85"/>
      <c r="AS44" s="85"/>
      <c r="AT44" s="85"/>
      <c r="AU44" s="85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104"/>
      <c r="BG44" s="104"/>
      <c r="BH44" s="104"/>
      <c r="BI44" s="104"/>
      <c r="BJ44" s="104"/>
      <c r="BK44" s="72"/>
      <c r="BL44" s="72"/>
      <c r="BM44" s="72"/>
      <c r="BN44" s="72"/>
      <c r="BO44" s="57"/>
      <c r="BP44" s="42"/>
      <c r="BQ44" s="42"/>
      <c r="BR44" s="42"/>
      <c r="BS44" s="42"/>
      <c r="BT44" s="42"/>
      <c r="BU44" s="42"/>
      <c r="BV44" s="42"/>
      <c r="BW44" s="42"/>
      <c r="BX44" s="81"/>
      <c r="BY44" s="42"/>
    </row>
    <row r="45" spans="1:77" ht="17.25" customHeight="1" outlineLevel="1" x14ac:dyDescent="0.25">
      <c r="A45" s="31"/>
      <c r="B45" s="32">
        <v>3.8</v>
      </c>
      <c r="C45" s="50" t="s">
        <v>41</v>
      </c>
      <c r="D45" s="70" t="s">
        <v>46</v>
      </c>
      <c r="E45" s="34">
        <v>44615</v>
      </c>
      <c r="F45" s="34">
        <v>44681</v>
      </c>
      <c r="G45" s="48">
        <f t="shared" si="0"/>
        <v>67</v>
      </c>
      <c r="H45" s="40"/>
      <c r="I45" s="41"/>
      <c r="J45" s="42"/>
      <c r="K45" s="42"/>
      <c r="L45" s="81"/>
      <c r="M45" s="43"/>
      <c r="N45" s="43"/>
      <c r="O45" s="43"/>
      <c r="P45" s="43"/>
      <c r="Q45" s="43"/>
      <c r="R45" s="42"/>
      <c r="S45" s="42"/>
      <c r="T45" s="42"/>
      <c r="U45" s="42"/>
      <c r="V45" s="36"/>
      <c r="W45" s="36"/>
      <c r="X45" s="36"/>
      <c r="Y45" s="86"/>
      <c r="Z45" s="72"/>
      <c r="AA45" s="72"/>
      <c r="AB45" s="82"/>
      <c r="AC45" s="82"/>
      <c r="AD45" s="82"/>
      <c r="AE45" s="82"/>
      <c r="AF45" s="8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85"/>
      <c r="AR45" s="85"/>
      <c r="AS45" s="85"/>
      <c r="AT45" s="85"/>
      <c r="AU45" s="85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104"/>
      <c r="BG45" s="104"/>
      <c r="BH45" s="104"/>
      <c r="BI45" s="104"/>
      <c r="BJ45" s="104"/>
      <c r="BK45" s="72"/>
      <c r="BL45" s="72"/>
      <c r="BM45" s="72"/>
      <c r="BN45" s="72"/>
      <c r="BO45" s="72"/>
      <c r="BP45" s="72"/>
      <c r="BQ45" s="72"/>
      <c r="BR45" s="72"/>
      <c r="BS45" s="72"/>
      <c r="BT45" s="57"/>
      <c r="BU45" s="36"/>
      <c r="BV45" s="36"/>
      <c r="BW45" s="36"/>
      <c r="BX45" s="81"/>
      <c r="BY45" s="36"/>
    </row>
    <row r="46" spans="1:77" s="113" customFormat="1" ht="16.2" customHeight="1" outlineLevel="1" x14ac:dyDescent="0.25">
      <c r="A46" s="107"/>
      <c r="B46" s="108">
        <v>3.9</v>
      </c>
      <c r="C46" s="109" t="s">
        <v>77</v>
      </c>
      <c r="D46" s="119" t="s">
        <v>53</v>
      </c>
      <c r="E46" s="110">
        <v>44644</v>
      </c>
      <c r="F46" s="110">
        <v>44666</v>
      </c>
      <c r="G46" s="48">
        <f t="shared" si="0"/>
        <v>21</v>
      </c>
      <c r="H46" s="111"/>
      <c r="I46" s="112"/>
      <c r="J46" s="81"/>
      <c r="K46" s="81"/>
      <c r="L46" s="81"/>
      <c r="M46" s="89"/>
      <c r="N46" s="89"/>
      <c r="O46" s="89"/>
      <c r="P46" s="89"/>
      <c r="Q46" s="89"/>
      <c r="R46" s="81"/>
      <c r="S46" s="81"/>
      <c r="T46" s="81"/>
      <c r="U46" s="81"/>
      <c r="V46" s="81"/>
      <c r="W46" s="81"/>
      <c r="X46" s="81"/>
      <c r="Y46" s="84"/>
      <c r="Z46" s="81"/>
      <c r="AA46" s="81"/>
      <c r="AB46" s="144"/>
      <c r="AC46" s="144"/>
      <c r="AD46" s="144"/>
      <c r="AE46" s="144"/>
      <c r="AF46" s="144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127"/>
      <c r="AR46" s="127"/>
      <c r="AS46" s="127"/>
      <c r="AT46" s="85"/>
      <c r="AU46" s="85"/>
      <c r="AV46" s="72"/>
      <c r="AW46" s="72"/>
      <c r="AX46" s="72"/>
      <c r="AY46" s="72"/>
      <c r="AZ46" s="72"/>
      <c r="BA46" s="72"/>
      <c r="BB46" s="72"/>
      <c r="BC46" s="72"/>
      <c r="BD46" s="72"/>
      <c r="BE46" s="86"/>
      <c r="BF46" s="104"/>
      <c r="BG46" s="104"/>
      <c r="BH46" s="104"/>
      <c r="BI46" s="104"/>
      <c r="BJ46" s="106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</row>
    <row r="47" spans="1:77" ht="15.75" customHeight="1" x14ac:dyDescent="0.25">
      <c r="B47" s="169">
        <v>3.1</v>
      </c>
      <c r="C47" s="50" t="s">
        <v>76</v>
      </c>
      <c r="D47" s="33" t="s">
        <v>56</v>
      </c>
      <c r="E47" s="34">
        <v>44609</v>
      </c>
      <c r="F47" s="34">
        <v>44671</v>
      </c>
      <c r="G47" s="48">
        <f t="shared" si="0"/>
        <v>63</v>
      </c>
      <c r="H47" s="40"/>
      <c r="I47" s="41"/>
      <c r="J47" s="42"/>
      <c r="K47" s="42"/>
      <c r="L47" s="36"/>
      <c r="M47" s="43"/>
      <c r="N47" s="43"/>
      <c r="O47" s="43"/>
      <c r="P47" s="43"/>
      <c r="Q47" s="43"/>
      <c r="R47" s="42"/>
      <c r="S47" s="42"/>
      <c r="T47" s="42"/>
      <c r="U47" s="72"/>
      <c r="V47" s="72"/>
      <c r="W47" s="72"/>
      <c r="X47" s="72"/>
      <c r="Y47" s="72"/>
      <c r="Z47" s="72"/>
      <c r="AA47" s="72"/>
      <c r="AB47" s="82"/>
      <c r="AC47" s="82"/>
      <c r="AD47" s="82"/>
      <c r="AE47" s="82"/>
      <c r="AF47" s="8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85"/>
      <c r="AR47" s="72"/>
      <c r="AS47" s="72"/>
      <c r="AT47" s="85"/>
      <c r="AU47" s="85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104"/>
      <c r="BG47" s="104"/>
      <c r="BH47" s="104"/>
      <c r="BI47" s="104"/>
      <c r="BJ47" s="104"/>
      <c r="BK47" s="72"/>
      <c r="BL47" s="72"/>
      <c r="BM47" s="57"/>
      <c r="BN47" s="42"/>
      <c r="BO47" s="42"/>
      <c r="BP47" s="42"/>
      <c r="BQ47" s="42"/>
      <c r="BR47" s="42"/>
      <c r="BS47" s="36"/>
      <c r="BT47" s="36"/>
      <c r="BU47" s="36"/>
      <c r="BV47" s="36"/>
      <c r="BW47" s="36"/>
      <c r="BX47" s="81"/>
      <c r="BY47" s="36"/>
    </row>
    <row r="48" spans="1:77" ht="15.75" customHeight="1" x14ac:dyDescent="0.25">
      <c r="B48" s="46">
        <v>3.11</v>
      </c>
      <c r="C48" s="50" t="s">
        <v>51</v>
      </c>
      <c r="D48" s="71" t="s">
        <v>52</v>
      </c>
      <c r="E48" s="47">
        <v>44565</v>
      </c>
      <c r="F48" s="47">
        <v>44614</v>
      </c>
      <c r="G48" s="48">
        <f t="shared" si="0"/>
        <v>48</v>
      </c>
      <c r="H48" s="40"/>
      <c r="I48" s="41"/>
      <c r="J48" s="42"/>
      <c r="K48" s="42"/>
      <c r="L48" s="72"/>
      <c r="M48" s="75"/>
      <c r="N48" s="75"/>
      <c r="O48" s="75"/>
      <c r="P48" s="75"/>
      <c r="Q48" s="75"/>
      <c r="R48" s="72"/>
      <c r="S48" s="72"/>
      <c r="T48" s="72"/>
      <c r="U48" s="72"/>
      <c r="V48" s="72"/>
      <c r="W48" s="72"/>
      <c r="X48" s="57"/>
      <c r="Y48" s="51"/>
      <c r="Z48" s="51"/>
      <c r="AA48" s="42"/>
      <c r="AB48" s="144"/>
      <c r="AC48" s="144"/>
      <c r="AD48" s="144"/>
      <c r="AE48" s="144"/>
      <c r="AF48" s="144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38"/>
      <c r="AR48" s="38"/>
      <c r="AS48" s="38"/>
      <c r="AT48" s="38"/>
      <c r="AU48" s="38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39"/>
      <c r="BG48" s="39"/>
      <c r="BH48" s="39"/>
      <c r="BI48" s="39"/>
      <c r="BJ48" s="39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81"/>
      <c r="BY48" s="42"/>
    </row>
    <row r="49" spans="2:77" ht="15.75" customHeight="1" x14ac:dyDescent="0.25">
      <c r="B49" s="46">
        <v>3.12</v>
      </c>
      <c r="C49" s="50" t="s">
        <v>60</v>
      </c>
      <c r="D49" s="71" t="s">
        <v>52</v>
      </c>
      <c r="E49" s="47">
        <v>44615</v>
      </c>
      <c r="F49" s="47">
        <v>44636</v>
      </c>
      <c r="G49" s="48">
        <f t="shared" si="0"/>
        <v>23</v>
      </c>
      <c r="H49" s="40"/>
      <c r="I49" s="41"/>
      <c r="J49" s="42"/>
      <c r="K49" s="42"/>
      <c r="L49" s="51"/>
      <c r="M49" s="55"/>
      <c r="N49" s="55"/>
      <c r="O49" s="55"/>
      <c r="P49" s="55"/>
      <c r="Q49" s="55"/>
      <c r="R49" s="51"/>
      <c r="S49" s="51"/>
      <c r="T49" s="51"/>
      <c r="U49" s="51"/>
      <c r="V49" s="51"/>
      <c r="W49" s="51"/>
      <c r="X49" s="51"/>
      <c r="Y49" s="77"/>
      <c r="Z49" s="77"/>
      <c r="AA49" s="72"/>
      <c r="AB49" s="82"/>
      <c r="AC49" s="82"/>
      <c r="AD49" s="82"/>
      <c r="AE49" s="82"/>
      <c r="AF49" s="82"/>
      <c r="AG49" s="72"/>
      <c r="AH49" s="72"/>
      <c r="AI49" s="72"/>
      <c r="AJ49" s="72"/>
      <c r="AK49" s="72"/>
      <c r="AL49" s="72"/>
      <c r="AM49" s="72"/>
      <c r="AN49" s="57"/>
      <c r="AO49" s="51"/>
      <c r="AP49" s="51"/>
      <c r="AQ49" s="52"/>
      <c r="AR49" s="52"/>
      <c r="AS49" s="52"/>
      <c r="AT49" s="38"/>
      <c r="AU49" s="38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39"/>
      <c r="BG49" s="39"/>
      <c r="BH49" s="39"/>
      <c r="BI49" s="39"/>
      <c r="BJ49" s="39"/>
      <c r="BK49" s="42"/>
      <c r="BL49" s="122"/>
      <c r="BM49" s="122"/>
      <c r="BN49" s="122"/>
      <c r="BO49" s="122"/>
      <c r="BP49" s="122"/>
      <c r="BQ49" s="122"/>
      <c r="BR49" s="122"/>
      <c r="BS49" s="42"/>
      <c r="BT49" s="42"/>
      <c r="BU49" s="42"/>
      <c r="BV49" s="42"/>
      <c r="BW49" s="42"/>
      <c r="BX49" s="81"/>
      <c r="BY49" s="42"/>
    </row>
    <row r="50" spans="2:77" ht="15.75" customHeight="1" x14ac:dyDescent="0.25">
      <c r="B50" s="46">
        <v>3.13</v>
      </c>
      <c r="C50" s="50" t="s">
        <v>70</v>
      </c>
      <c r="D50" s="71" t="s">
        <v>52</v>
      </c>
      <c r="E50" s="47">
        <v>44659</v>
      </c>
      <c r="F50" s="47">
        <v>44669</v>
      </c>
      <c r="G50" s="48">
        <f t="shared" si="0"/>
        <v>10</v>
      </c>
      <c r="H50" s="40"/>
      <c r="I50" s="41"/>
      <c r="J50" s="42"/>
      <c r="K50" s="42"/>
      <c r="L50" s="51"/>
      <c r="M50" s="55"/>
      <c r="N50" s="55"/>
      <c r="O50" s="55"/>
      <c r="P50" s="55"/>
      <c r="Q50" s="55"/>
      <c r="R50" s="51"/>
      <c r="S50" s="51"/>
      <c r="T50" s="51"/>
      <c r="U50" s="51"/>
      <c r="V50" s="51"/>
      <c r="W50" s="51"/>
      <c r="X50" s="51"/>
      <c r="Y50" s="103"/>
      <c r="Z50" s="103"/>
      <c r="AA50" s="81"/>
      <c r="AB50" s="144"/>
      <c r="AC50" s="144"/>
      <c r="AD50" s="144"/>
      <c r="AE50" s="144"/>
      <c r="AF50" s="144"/>
      <c r="AG50" s="81"/>
      <c r="AH50" s="81"/>
      <c r="AI50" s="81"/>
      <c r="AJ50" s="81"/>
      <c r="AK50" s="81"/>
      <c r="AL50" s="81"/>
      <c r="AM50" s="81"/>
      <c r="AN50" s="81"/>
      <c r="AO50" s="51"/>
      <c r="AP50" s="51"/>
      <c r="AQ50" s="52"/>
      <c r="AR50" s="52"/>
      <c r="AS50" s="52"/>
      <c r="AT50" s="38"/>
      <c r="AU50" s="38"/>
      <c r="AV50" s="42"/>
      <c r="AW50" s="42"/>
      <c r="AX50" s="42"/>
      <c r="AY50" s="42"/>
      <c r="AZ50" s="42"/>
      <c r="BA50" s="42"/>
      <c r="BB50" s="42"/>
      <c r="BC50" s="42"/>
      <c r="BD50" s="42"/>
      <c r="BE50" s="72"/>
      <c r="BF50" s="72"/>
      <c r="BG50" s="72"/>
      <c r="BH50" s="72"/>
      <c r="BI50" s="72"/>
      <c r="BJ50" s="72"/>
      <c r="BK50" s="120"/>
      <c r="BL50" s="125"/>
      <c r="BM50" s="125"/>
      <c r="BN50" s="125"/>
      <c r="BO50" s="125"/>
      <c r="BP50" s="125"/>
      <c r="BQ50" s="125"/>
      <c r="BR50" s="125"/>
      <c r="BS50" s="121"/>
      <c r="BT50" s="42"/>
      <c r="BU50" s="42"/>
      <c r="BV50" s="42"/>
      <c r="BW50" s="42"/>
      <c r="BX50" s="81"/>
      <c r="BY50" s="42"/>
    </row>
    <row r="51" spans="2:77" ht="15.75" customHeight="1" x14ac:dyDescent="0.25">
      <c r="B51" s="46">
        <v>3.14</v>
      </c>
      <c r="C51" s="50" t="s">
        <v>78</v>
      </c>
      <c r="D51" s="71" t="s">
        <v>52</v>
      </c>
      <c r="E51" s="47">
        <v>44682</v>
      </c>
      <c r="F51" s="47">
        <v>44683</v>
      </c>
      <c r="G51" s="48">
        <f t="shared" si="0"/>
        <v>1</v>
      </c>
      <c r="H51" s="40"/>
      <c r="I51" s="41"/>
      <c r="J51" s="42"/>
      <c r="K51" s="42"/>
      <c r="L51" s="51"/>
      <c r="M51" s="55"/>
      <c r="N51" s="55"/>
      <c r="O51" s="55"/>
      <c r="P51" s="55"/>
      <c r="Q51" s="55"/>
      <c r="R51" s="51"/>
      <c r="S51" s="51"/>
      <c r="T51" s="51"/>
      <c r="U51" s="51"/>
      <c r="V51" s="51"/>
      <c r="W51" s="51"/>
      <c r="X51" s="51"/>
      <c r="Y51" s="103"/>
      <c r="Z51" s="103"/>
      <c r="AA51" s="81"/>
      <c r="AB51" s="144"/>
      <c r="AC51" s="144"/>
      <c r="AD51" s="144"/>
      <c r="AE51" s="144"/>
      <c r="AF51" s="144"/>
      <c r="AG51" s="81"/>
      <c r="AH51" s="81"/>
      <c r="AI51" s="81"/>
      <c r="AJ51" s="81"/>
      <c r="AK51" s="81"/>
      <c r="AL51" s="81"/>
      <c r="AM51" s="81"/>
      <c r="AN51" s="81"/>
      <c r="AO51" s="51"/>
      <c r="AP51" s="51"/>
      <c r="AQ51" s="52"/>
      <c r="AR51" s="52"/>
      <c r="AS51" s="52"/>
      <c r="AT51" s="38"/>
      <c r="AU51" s="38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128"/>
      <c r="BG51" s="128"/>
      <c r="BH51" s="128"/>
      <c r="BI51" s="128"/>
      <c r="BJ51" s="128"/>
      <c r="BK51" s="81"/>
      <c r="BL51" s="123"/>
      <c r="BM51" s="123"/>
      <c r="BN51" s="123"/>
      <c r="BO51" s="124"/>
      <c r="BP51" s="124"/>
      <c r="BQ51" s="124"/>
      <c r="BR51" s="124"/>
      <c r="BS51" s="42"/>
      <c r="BT51" s="72"/>
      <c r="BU51" s="57"/>
      <c r="BV51" s="42"/>
      <c r="BW51" s="42"/>
      <c r="BX51" s="81"/>
      <c r="BY51" s="42"/>
    </row>
    <row r="52" spans="2:77" ht="15.75" customHeight="1" x14ac:dyDescent="0.25">
      <c r="B52" s="46">
        <v>3.15</v>
      </c>
      <c r="C52" s="50" t="s">
        <v>69</v>
      </c>
      <c r="D52" s="71" t="s">
        <v>52</v>
      </c>
      <c r="E52" s="47">
        <v>44615</v>
      </c>
      <c r="F52" s="47">
        <v>44681</v>
      </c>
      <c r="G52" s="48">
        <f t="shared" si="0"/>
        <v>67</v>
      </c>
      <c r="H52" s="40"/>
      <c r="I52" s="41"/>
      <c r="J52" s="42"/>
      <c r="K52" s="42"/>
      <c r="L52" s="51"/>
      <c r="M52" s="55"/>
      <c r="N52" s="55"/>
      <c r="O52" s="55"/>
      <c r="P52" s="55"/>
      <c r="Q52" s="55"/>
      <c r="R52" s="51"/>
      <c r="S52" s="51"/>
      <c r="T52" s="51"/>
      <c r="U52" s="51"/>
      <c r="V52" s="51"/>
      <c r="W52" s="51"/>
      <c r="X52" s="51"/>
      <c r="Y52" s="103"/>
      <c r="Z52" s="103"/>
      <c r="AA52" s="81"/>
      <c r="AB52" s="144"/>
      <c r="AC52" s="144"/>
      <c r="AD52" s="144"/>
      <c r="AE52" s="144"/>
      <c r="AF52" s="144"/>
      <c r="AG52" s="81"/>
      <c r="AH52" s="81"/>
      <c r="AI52" s="81"/>
      <c r="AJ52" s="81"/>
      <c r="AK52" s="81"/>
      <c r="AL52" s="81"/>
      <c r="AM52" s="81"/>
      <c r="AN52" s="81"/>
      <c r="AO52" s="51"/>
      <c r="AP52" s="51"/>
      <c r="AQ52" s="52"/>
      <c r="AR52" s="52"/>
      <c r="AS52" s="52"/>
      <c r="AT52" s="38"/>
      <c r="AU52" s="38"/>
      <c r="AV52" s="42"/>
      <c r="AW52" s="42"/>
      <c r="AX52" s="72"/>
      <c r="AY52" s="72"/>
      <c r="AZ52" s="72"/>
      <c r="BA52" s="72"/>
      <c r="BB52" s="72"/>
      <c r="BC52" s="72"/>
      <c r="BD52" s="72"/>
      <c r="BE52" s="72"/>
      <c r="BF52" s="104"/>
      <c r="BG52" s="104"/>
      <c r="BH52" s="104"/>
      <c r="BI52" s="104"/>
      <c r="BJ52" s="104"/>
      <c r="BK52" s="72"/>
      <c r="BL52" s="72"/>
      <c r="BM52" s="72"/>
      <c r="BN52" s="72"/>
      <c r="BO52" s="72"/>
      <c r="BP52" s="72"/>
      <c r="BQ52" s="72"/>
      <c r="BR52" s="72"/>
      <c r="BS52" s="72"/>
      <c r="BT52" s="57"/>
      <c r="BU52" s="42"/>
      <c r="BV52" s="42"/>
      <c r="BW52" s="42"/>
      <c r="BX52" s="42"/>
      <c r="BY52" s="42"/>
    </row>
    <row r="53" spans="2:77" ht="15.75" customHeight="1" x14ac:dyDescent="0.25">
      <c r="B53" s="91"/>
      <c r="C53" s="92"/>
      <c r="D53" s="93"/>
      <c r="E53" s="94"/>
      <c r="F53" s="94"/>
      <c r="G53" s="95"/>
      <c r="H53" s="96"/>
      <c r="I53" s="97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9"/>
      <c r="Z53" s="99"/>
      <c r="AA53" s="98"/>
      <c r="AB53" s="100"/>
      <c r="AC53" s="100"/>
      <c r="AD53" s="100"/>
      <c r="AE53" s="100"/>
      <c r="AF53" s="100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101"/>
      <c r="AU53" s="101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102"/>
      <c r="BG53" s="102"/>
      <c r="BH53" s="102"/>
      <c r="BI53" s="102"/>
      <c r="BJ53" s="102"/>
      <c r="BK53" s="98"/>
      <c r="BL53" s="98"/>
      <c r="BM53" s="98"/>
      <c r="BN53" s="98"/>
      <c r="BO53" s="98"/>
      <c r="BP53" s="98"/>
      <c r="BQ53" s="98"/>
      <c r="BR53" s="98"/>
      <c r="BS53" s="98"/>
      <c r="BT53" s="98"/>
      <c r="BU53" s="98"/>
      <c r="BV53" s="98"/>
      <c r="BW53" s="98"/>
      <c r="BX53" s="98"/>
      <c r="BY53" s="98"/>
    </row>
  </sheetData>
  <mergeCells count="41">
    <mergeCell ref="W10:AK10"/>
    <mergeCell ref="B6:C6"/>
    <mergeCell ref="B7:C7"/>
    <mergeCell ref="D7:M7"/>
    <mergeCell ref="P6:U6"/>
    <mergeCell ref="B10:B11"/>
    <mergeCell ref="C10:C11"/>
    <mergeCell ref="D10:D11"/>
    <mergeCell ref="R11:V11"/>
    <mergeCell ref="E10:E11"/>
    <mergeCell ref="F10:F11"/>
    <mergeCell ref="G10:G11"/>
    <mergeCell ref="P8:U8"/>
    <mergeCell ref="P7:U7"/>
    <mergeCell ref="BA10:BY10"/>
    <mergeCell ref="H11:L11"/>
    <mergeCell ref="M11:Q11"/>
    <mergeCell ref="BA11:BE11"/>
    <mergeCell ref="BF11:BJ11"/>
    <mergeCell ref="BK11:BO11"/>
    <mergeCell ref="BP11:BT11"/>
    <mergeCell ref="BU11:BY11"/>
    <mergeCell ref="AL10:AZ10"/>
    <mergeCell ref="W11:AA11"/>
    <mergeCell ref="AB11:AF11"/>
    <mergeCell ref="AG11:AK11"/>
    <mergeCell ref="AL11:AP11"/>
    <mergeCell ref="AQ11:AU11"/>
    <mergeCell ref="AV11:AZ11"/>
    <mergeCell ref="H10:V10"/>
    <mergeCell ref="B5:C5"/>
    <mergeCell ref="D5:G5"/>
    <mergeCell ref="H5:N5"/>
    <mergeCell ref="O5:Z5"/>
    <mergeCell ref="B2:G2"/>
    <mergeCell ref="H2:M2"/>
    <mergeCell ref="N2:AD2"/>
    <mergeCell ref="B4:C4"/>
    <mergeCell ref="D4:G4"/>
    <mergeCell ref="H4:N4"/>
    <mergeCell ref="O4:AA4"/>
  </mergeCells>
  <conditionalFormatting sqref="D13:D17 D38:D53 D19:D36">
    <cfRule type="cellIs" dxfId="7" priority="9" operator="equal">
      <formula>"Damien"</formula>
    </cfRule>
  </conditionalFormatting>
  <conditionalFormatting sqref="D13:D17 D38:D53 D19:D36">
    <cfRule type="cellIs" dxfId="6" priority="7" operator="equal">
      <formula>"Tanner"</formula>
    </cfRule>
  </conditionalFormatting>
  <conditionalFormatting sqref="D13:D17 D38:D53 D19:D36">
    <cfRule type="cellIs" dxfId="5" priority="6" operator="equal">
      <formula>"Evan"</formula>
    </cfRule>
  </conditionalFormatting>
  <conditionalFormatting sqref="D13:D17 D38:D53 D19:D36">
    <cfRule type="cellIs" dxfId="4" priority="5" operator="equal">
      <formula>"Alexis"</formula>
    </cfRule>
  </conditionalFormatting>
  <conditionalFormatting sqref="D13:D17 D38:D53 D19:D36">
    <cfRule type="cellIs" dxfId="3" priority="4" operator="equal">
      <formula>"Humza"</formula>
    </cfRule>
  </conditionalFormatting>
  <conditionalFormatting sqref="D13:D17 D38:D53 D19:D36">
    <cfRule type="cellIs" dxfId="2" priority="3" operator="equal">
      <formula>"Joseph Terranova"</formula>
    </cfRule>
  </conditionalFormatting>
  <conditionalFormatting sqref="D13:D17 D38:D53 D19:D36">
    <cfRule type="cellIs" dxfId="1" priority="2" operator="equal">
      <formula>"Joe Terranova"</formula>
    </cfRule>
  </conditionalFormatting>
  <conditionalFormatting sqref="D13:D17 D38:D53 D19:D36">
    <cfRule type="cellIs" dxfId="0" priority="1" operator="equal">
      <formula>"Joe Trotti"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9BEAC5-A48D-4BF0-A1D0-DF0A1BDC5AC8}">
          <x14:formula1>
            <xm:f>Sheet1!$A$1:$A$8</xm:f>
          </x14:formula1>
          <xm:sqref>D13:D17 D19:D36 D38:D53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DCA8-3BEE-4922-8395-13A4668B0C95}">
  <dimension ref="A1:A8"/>
  <sheetViews>
    <sheetView workbookViewId="0"/>
  </sheetViews>
  <sheetFormatPr defaultColWidth="8.77734375" defaultRowHeight="13.2" x14ac:dyDescent="0.25"/>
  <sheetData>
    <row r="1" spans="1:1" x14ac:dyDescent="0.25">
      <c r="A1" s="68" t="s">
        <v>45</v>
      </c>
    </row>
    <row r="2" spans="1:1" x14ac:dyDescent="0.25">
      <c r="A2" s="68" t="s">
        <v>56</v>
      </c>
    </row>
    <row r="3" spans="1:1" x14ac:dyDescent="0.25">
      <c r="A3" s="68" t="s">
        <v>46</v>
      </c>
    </row>
    <row r="4" spans="1:1" x14ac:dyDescent="0.25">
      <c r="A4" s="68" t="s">
        <v>53</v>
      </c>
    </row>
    <row r="5" spans="1:1" x14ac:dyDescent="0.25">
      <c r="A5" s="68" t="s">
        <v>52</v>
      </c>
    </row>
    <row r="6" spans="1:1" x14ac:dyDescent="0.25">
      <c r="A6" s="68" t="s">
        <v>50</v>
      </c>
    </row>
    <row r="7" spans="1:1" x14ac:dyDescent="0.25">
      <c r="A7" s="68" t="s">
        <v>20</v>
      </c>
    </row>
    <row r="8" spans="1:1" x14ac:dyDescent="0.25">
      <c r="A8" s="68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Joe trotti</cp:lastModifiedBy>
  <dcterms:created xsi:type="dcterms:W3CDTF">2021-11-13T00:20:43Z</dcterms:created>
  <dcterms:modified xsi:type="dcterms:W3CDTF">2022-05-08T16:58:23Z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