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uong42_ufl_edu/Documents/UF_Code/_Apps/Quest_Survey/samples/files_from_salesforce_sample/"/>
    </mc:Choice>
  </mc:AlternateContent>
  <xr:revisionPtr revIDLastSave="254" documentId="8_{DA0016F1-02CA-4662-944D-652E967D0680}" xr6:coauthVersionLast="47" xr6:coauthVersionMax="47" xr10:uidLastSave="{B6DA791F-70D4-421A-B41C-CF4D019FD9E1}"/>
  <bookViews>
    <workbookView xWindow="-120" yWindow="-120" windowWidth="29040" windowHeight="15720" xr2:uid="{C98F0E79-CE72-4C45-B587-DF7FAFF6AA4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Sheet1!$A$1:$E$17</definedName>
    <definedName name="_xlnm._FilterDatabase" localSheetId="1" hidden="1">Sheet2!$A$1:$D$51</definedName>
    <definedName name="_xlnm._FilterDatabase" localSheetId="2" hidden="1">Sheet3!$A$1:$J$99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2" i="3"/>
</calcChain>
</file>

<file path=xl/sharedStrings.xml><?xml version="1.0" encoding="utf-8"?>
<sst xmlns="http://schemas.openxmlformats.org/spreadsheetml/2006/main" count="740" uniqueCount="163">
  <si>
    <t>TERM_CD</t>
  </si>
  <si>
    <t>SESSION_CD</t>
  </si>
  <si>
    <t>UF_COURSE_NUMBER</t>
  </si>
  <si>
    <t>CLASS_STATUS_CD</t>
  </si>
  <si>
    <t>1</t>
  </si>
  <si>
    <t>IDS2935</t>
  </si>
  <si>
    <t>AI Policy, Policies, and Polic</t>
  </si>
  <si>
    <t>A</t>
  </si>
  <si>
    <t>Artistic Revelation</t>
  </si>
  <si>
    <t>THE1431</t>
  </si>
  <si>
    <t>Autobiographical Lit &amp; Perf</t>
  </si>
  <si>
    <t>Becoming Black</t>
  </si>
  <si>
    <t>DAN1401C</t>
  </si>
  <si>
    <t>Body, Self, World</t>
  </si>
  <si>
    <t>SPN1320</t>
  </si>
  <si>
    <t>Comida y Conflicto</t>
  </si>
  <si>
    <t>PHI1001</t>
  </si>
  <si>
    <t>Conflict of Ideas</t>
  </si>
  <si>
    <t>PHI1643</t>
  </si>
  <si>
    <t>Cultural Animals</t>
  </si>
  <si>
    <t>DAN1391</t>
  </si>
  <si>
    <t>Dance, Race, Gender</t>
  </si>
  <si>
    <t>CLA1011</t>
  </si>
  <si>
    <t>Democracy in Theory and Action</t>
  </si>
  <si>
    <t>Documentary, Identity &amp; Media</t>
  </si>
  <si>
    <t>IDS1114</t>
  </si>
  <si>
    <t>ETHICS AND THE PUBLIC SPHERE</t>
  </si>
  <si>
    <t>European Experience</t>
  </si>
  <si>
    <t>Finding Lost Stories</t>
  </si>
  <si>
    <t>Finding Your Voice in AI Era</t>
  </si>
  <si>
    <t>Finding Your Voice In th Era o</t>
  </si>
  <si>
    <t>Freedom and Equality</t>
  </si>
  <si>
    <t>Globalization Cities in Film</t>
  </si>
  <si>
    <t>Human Shelter Development</t>
  </si>
  <si>
    <t>Identity in American Buddhism</t>
  </si>
  <si>
    <t>Immigrants, Refugees &amp; Homelan</t>
  </si>
  <si>
    <t>Is There Culture in Dance?</t>
  </si>
  <si>
    <t>LIN1140</t>
  </si>
  <si>
    <t>Language and Emotion</t>
  </si>
  <si>
    <t>Life Well Played</t>
  </si>
  <si>
    <t>Magic and the Supernatural: Gr</t>
  </si>
  <si>
    <t>Mathematics and the Humanities</t>
  </si>
  <si>
    <t>Mathematics in the Arts and Ar</t>
  </si>
  <si>
    <t>Music &amp; Global Politics</t>
  </si>
  <si>
    <t>Music &amp; Soc Engmt w/Envrmt</t>
  </si>
  <si>
    <t>MUS1610</t>
  </si>
  <si>
    <t>Music &amp; Spirituality</t>
  </si>
  <si>
    <t>Musical Elements of Emotion</t>
  </si>
  <si>
    <t>Nature Matter Agency of Magic</t>
  </si>
  <si>
    <t>REL1101</t>
  </si>
  <si>
    <t>Nature,Spirituality&amp;PopCultur</t>
  </si>
  <si>
    <t>ARC1101</t>
  </si>
  <si>
    <t>Places and Spaces</t>
  </si>
  <si>
    <t>Politics and Identity in Art</t>
  </si>
  <si>
    <t>Post-Holocaust American Jews</t>
  </si>
  <si>
    <t>Reimagining Africa</t>
  </si>
  <si>
    <t>ISC1010C</t>
  </si>
  <si>
    <t>Secrets of Alchemy</t>
  </si>
  <si>
    <t>PRT1515</t>
  </si>
  <si>
    <t>Soccer Explains The World</t>
  </si>
  <si>
    <t>PHI1322</t>
  </si>
  <si>
    <t>The Idea of Happiness</t>
  </si>
  <si>
    <t>The Posthuman Condition</t>
  </si>
  <si>
    <t>The Search for Meaning in a Se</t>
  </si>
  <si>
    <t>Visual Meaning &amp; Representatio</t>
  </si>
  <si>
    <t>War and the Human Condition</t>
  </si>
  <si>
    <t>Why is There Evil in the World</t>
  </si>
  <si>
    <t>Wisdom and Heroism</t>
  </si>
  <si>
    <t>Women Changing Society</t>
  </si>
  <si>
    <t>IDS1307</t>
  </si>
  <si>
    <t>Writing Life: Fiction and You</t>
  </si>
  <si>
    <t>Term Code</t>
  </si>
  <si>
    <t>Topic</t>
  </si>
  <si>
    <t>2248</t>
  </si>
  <si>
    <t>a044X00000dt0gHQAQ</t>
  </si>
  <si>
    <t>Globalization Cities Cinema</t>
  </si>
  <si>
    <t>a044X00000dt0gIQAQ</t>
  </si>
  <si>
    <t>a044X00000dt0gJQAQ</t>
  </si>
  <si>
    <t>a044X00000dt0gKQAQ</t>
  </si>
  <si>
    <t>The Horror, The Horror</t>
  </si>
  <si>
    <t>a044X00000dt0gTQAQ</t>
  </si>
  <si>
    <t>a044X00000dt0gUQAQ</t>
  </si>
  <si>
    <t>Life Well Played: Digital Games and Arts</t>
  </si>
  <si>
    <t>a044X00000dt0gVQAQ</t>
  </si>
  <si>
    <t>Magic and the Supernatural: Greece and Rome</t>
  </si>
  <si>
    <t>a044X00000dt0gWQAQ</t>
  </si>
  <si>
    <t>Music &amp; Social Engagement with the Environment</t>
  </si>
  <si>
    <t>a044X00000dt0gXQAQ</t>
  </si>
  <si>
    <t>Novel Women</t>
  </si>
  <si>
    <t>a044X00000dt0gYQAQ</t>
  </si>
  <si>
    <t>Politics and Identity in Contemporary Art</t>
  </si>
  <si>
    <t>a044X00000dt0gZQAQ</t>
  </si>
  <si>
    <t>Post-Holocaust American Jews (100% online)</t>
  </si>
  <si>
    <t>a044X00000dt0gaQAA</t>
  </si>
  <si>
    <t>Soccer Explains the World</t>
  </si>
  <si>
    <t>a044X00000dt0gbQAA</t>
  </si>
  <si>
    <t>a044X00000dt0gcQAA</t>
  </si>
  <si>
    <t>Why is There Evil in the World?</t>
  </si>
  <si>
    <t>a044X00000dt0gLQAQ</t>
  </si>
  <si>
    <t>a044X00000dt0gMQAQ</t>
  </si>
  <si>
    <t>a044X00000dt0gNQAQ</t>
  </si>
  <si>
    <t>a044X00000dt0gOQAQ</t>
  </si>
  <si>
    <t>a044X00000dt0gPQAQ</t>
  </si>
  <si>
    <t>Ethics and the Public Sphere</t>
  </si>
  <si>
    <t>a044X00000dt0gQQAQ</t>
  </si>
  <si>
    <t>Finding Your Voice In th Era of AI (100% Online)</t>
  </si>
  <si>
    <t>a044X00000dt0gRQAQ</t>
  </si>
  <si>
    <t>a044X00000dt0gSQAQ</t>
  </si>
  <si>
    <t>Idea of Happiness</t>
  </si>
  <si>
    <t>a044X00000dt0gdQAA</t>
  </si>
  <si>
    <t>Autobiography in Literature &amp; Performance</t>
  </si>
  <si>
    <t>a044X00000dt0geQAA</t>
  </si>
  <si>
    <t>Is There Culture in Dance and Music?</t>
  </si>
  <si>
    <t>a044X00000dt0gfQAA</t>
  </si>
  <si>
    <t>Music and Spirtuality</t>
  </si>
  <si>
    <t>a044X00000dt0ggQAA</t>
  </si>
  <si>
    <t>a044X00000dt0ghQAA</t>
  </si>
  <si>
    <t>AI Policy, Policies, and Policing</t>
  </si>
  <si>
    <t>a044X00000dt0giQAA</t>
  </si>
  <si>
    <t>a044X00000dt0gjQAA</t>
  </si>
  <si>
    <t>a044X00000dt0gkQAA</t>
  </si>
  <si>
    <t>a044X00000dt0glQAA</t>
  </si>
  <si>
    <t>a044X00000dt0gnQAA</t>
  </si>
  <si>
    <t>a044X00000dt0goQAA</t>
  </si>
  <si>
    <t>Finding Lost Stories (100% online)</t>
  </si>
  <si>
    <t>a044X00000dt0gmQAA</t>
  </si>
  <si>
    <t>a044X00000dt0h1QAA</t>
  </si>
  <si>
    <t>Visual Meaning &amp; Representation</t>
  </si>
  <si>
    <t>a044X00000dt0h2QAA</t>
  </si>
  <si>
    <t>a044X00000dt0h3QAA</t>
  </si>
  <si>
    <t>a044X00000dt0gtQAA</t>
  </si>
  <si>
    <t>a044X00000dt0gwQAA</t>
  </si>
  <si>
    <t>a044X00000dt0gxQAA</t>
  </si>
  <si>
    <t>Nature &amp; Popular Culture (100% online)</t>
  </si>
  <si>
    <t>a044X00000dt0gyQAA</t>
  </si>
  <si>
    <t>a044X00000dt0gzQAA</t>
  </si>
  <si>
    <t>a044X00000dt0h0QAA</t>
  </si>
  <si>
    <t>The Search for Meaning in a Secular Age</t>
  </si>
  <si>
    <t>a044X00000dt0guQAA</t>
  </si>
  <si>
    <t>Mathematics in the Arts and Architecture of Renaissance Italy</t>
  </si>
  <si>
    <t>a044X00000dt0gvQAA</t>
  </si>
  <si>
    <t>Music and Global Politics</t>
  </si>
  <si>
    <t>a044X00000dt0gpQAA</t>
  </si>
  <si>
    <t>a044X00000dt0gqQAA</t>
  </si>
  <si>
    <t>Immigrants, Refugees &amp; Homeland</t>
  </si>
  <si>
    <t>a044X00000dt0grQAA</t>
  </si>
  <si>
    <t>a044X00000dt0gsQAA</t>
  </si>
  <si>
    <t>Las Américas: Comida y conflicto</t>
  </si>
  <si>
    <t>a044X00000dt0h4QAA</t>
  </si>
  <si>
    <t>Writing Life: Humanities &amp; You</t>
  </si>
  <si>
    <t>CAPACITY</t>
  </si>
  <si>
    <t>Course Offering SFID</t>
  </si>
  <si>
    <t>CS Name</t>
  </si>
  <si>
    <t>CN</t>
  </si>
  <si>
    <t>C_CAPACITY</t>
  </si>
  <si>
    <t>UFID</t>
  </si>
  <si>
    <t>Full Name</t>
  </si>
  <si>
    <t>Life, Liberty, and Happiness</t>
  </si>
  <si>
    <t>OLD_ENRLMT_CAP</t>
  </si>
  <si>
    <t>UFID1</t>
  </si>
  <si>
    <t>NAME1</t>
  </si>
  <si>
    <t>UFID2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</si>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</sst>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/>
    </xf>
    <xf numFmtId="0" fontId="0" fillId="4" borderId="0" xfId="0" applyFill="1"/>
    <xf numFmtId="0" fontId="2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5" fillId="0" borderId="2" xfId="0" applyFont="1" applyFill="1" applyBorder="1"/>
    <xf numFmtId="0" fontId="6" fillId="0" borderId="0" xfId="0" applyFont="1" applyFill="1"/>
    <xf numFmtId="0" fontId="7" fillId="0" borderId="2" xfId="0" applyFont="1" applyFill="1" applyBorder="1" applyAlignment="1">
      <alignment horizontal="left"/>
    </xf>
    <xf numFmtId="0" fontId="5" fillId="4" borderId="2" xfId="0" applyFont="1" applyFill="1" applyBorder="1"/>
    <xf numFmtId="0" fontId="7" fillId="4" borderId="2" xfId="0" applyFont="1" applyFill="1" applyBorder="1" applyAlignment="1">
      <alignment horizontal="left"/>
    </xf>
    <xf numFmtId="0" fontId="6" fillId="4" borderId="0" xfId="0" applyFont="1" applyFill="1"/>
    <xf numFmtId="0" fontId="5" fillId="4" borderId="3" xfId="0" applyFont="1" applyFill="1" applyBorder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084D-6E92-45DF-A728-C8E8DCADBC99}">
  <dimension ref="A1:E17"/>
  <sheetViews>
    <sheetView tabSelected="1" workbookViewId="0">
      <selection activeCell="D17" sqref="D17"/>
    </sheetView>
  </sheetViews>
  <sheetFormatPr defaultRowHeight="15" x14ac:dyDescent="0.25"/>
  <cols>
    <col min="1" max="1" width="10.140625" style="7" bestFit="1" customWidth="1"/>
    <col min="2" max="2" width="39.140625" bestFit="1" customWidth="1"/>
    <col min="3" max="3" width="13.7109375" bestFit="1" customWidth="1"/>
    <col min="4" max="4" width="23.42578125" style="7" bestFit="1" customWidth="1"/>
    <col min="5" max="5" width="60.140625" style="7" bestFit="1" customWidth="1"/>
  </cols>
  <sheetData>
    <row r="1" spans="1:5" ht="15.75" x14ac:dyDescent="0.25">
      <c r="A1" s="8" t="s">
        <v>155</v>
      </c>
      <c r="B1" s="2" t="s">
        <v>156</v>
      </c>
      <c r="C1" s="2" t="s">
        <v>71</v>
      </c>
      <c r="D1" s="8" t="s">
        <v>151</v>
      </c>
      <c r="E1" s="8" t="s">
        <v>72</v>
      </c>
    </row>
    <row r="2" spans="1:5" ht="15.75" x14ac:dyDescent="0.25">
      <c r="A2" s="4" t="s">
        <v>159</v>
      </c>
      <c r="B2" s="3" t="s">
        <v>160</v>
      </c>
      <c r="C2" s="6" t="s">
        <v>73</v>
      </c>
      <c r="D2" s="9" t="s">
        <v>109</v>
      </c>
      <c r="E2" s="9" t="s">
        <v>110</v>
      </c>
    </row>
    <row r="3" spans="1:5" ht="15.75" x14ac:dyDescent="0.25">
      <c r="A3" s="4" t="s">
        <v>159</v>
      </c>
      <c r="B3" s="3" t="s">
        <v>160</v>
      </c>
      <c r="C3" s="6" t="s">
        <v>73</v>
      </c>
      <c r="D3" s="9" t="s">
        <v>115</v>
      </c>
      <c r="E3" s="9" t="s">
        <v>57</v>
      </c>
    </row>
    <row r="4" spans="1:5" ht="15.75" x14ac:dyDescent="0.25">
      <c r="A4" s="4" t="s">
        <v>159</v>
      </c>
      <c r="B4" s="3" t="s">
        <v>160</v>
      </c>
      <c r="C4" s="6" t="s">
        <v>73</v>
      </c>
      <c r="D4" s="9" t="s">
        <v>116</v>
      </c>
      <c r="E4" s="9" t="s">
        <v>117</v>
      </c>
    </row>
    <row r="5" spans="1:5" ht="15.75" x14ac:dyDescent="0.25">
      <c r="A5" s="4" t="s">
        <v>159</v>
      </c>
      <c r="B5" s="3" t="s">
        <v>160</v>
      </c>
      <c r="C5" s="6" t="s">
        <v>73</v>
      </c>
      <c r="D5" s="9" t="s">
        <v>74</v>
      </c>
      <c r="E5" s="9" t="s">
        <v>75</v>
      </c>
    </row>
    <row r="6" spans="1:5" ht="15.75" x14ac:dyDescent="0.25">
      <c r="A6" s="4" t="s">
        <v>159</v>
      </c>
      <c r="B6" s="3" t="s">
        <v>160</v>
      </c>
      <c r="C6" s="6" t="s">
        <v>73</v>
      </c>
      <c r="D6" s="9" t="s">
        <v>76</v>
      </c>
      <c r="E6" s="9" t="s">
        <v>48</v>
      </c>
    </row>
    <row r="7" spans="1:5" ht="15.75" x14ac:dyDescent="0.25">
      <c r="A7" s="4" t="s">
        <v>159</v>
      </c>
      <c r="B7" s="3" t="s">
        <v>160</v>
      </c>
      <c r="C7" s="6" t="s">
        <v>73</v>
      </c>
      <c r="D7" s="9" t="s">
        <v>121</v>
      </c>
      <c r="E7" s="9" t="s">
        <v>23</v>
      </c>
    </row>
    <row r="8" spans="1:5" ht="15.75" x14ac:dyDescent="0.25">
      <c r="A8" s="4" t="s">
        <v>159</v>
      </c>
      <c r="B8" s="3" t="s">
        <v>160</v>
      </c>
      <c r="C8" s="6" t="s">
        <v>73</v>
      </c>
      <c r="D8" s="9" t="s">
        <v>102</v>
      </c>
      <c r="E8" s="9" t="s">
        <v>103</v>
      </c>
    </row>
    <row r="9" spans="1:5" ht="15.75" x14ac:dyDescent="0.25">
      <c r="A9" s="4" t="s">
        <v>159</v>
      </c>
      <c r="B9" s="3" t="s">
        <v>160</v>
      </c>
      <c r="C9" s="6" t="s">
        <v>73</v>
      </c>
      <c r="D9" s="9" t="s">
        <v>81</v>
      </c>
      <c r="E9" s="9" t="s">
        <v>82</v>
      </c>
    </row>
    <row r="10" spans="1:5" ht="15.75" x14ac:dyDescent="0.25">
      <c r="A10" s="4" t="s">
        <v>161</v>
      </c>
      <c r="B10" s="3" t="s">
        <v>162</v>
      </c>
      <c r="C10" s="6" t="s">
        <v>73</v>
      </c>
      <c r="D10" s="9" t="s">
        <v>111</v>
      </c>
      <c r="E10" s="9" t="s">
        <v>112</v>
      </c>
    </row>
    <row r="11" spans="1:5" ht="15.75" x14ac:dyDescent="0.25">
      <c r="A11" s="4" t="s">
        <v>161</v>
      </c>
      <c r="B11" s="3" t="s">
        <v>162</v>
      </c>
      <c r="C11" s="6" t="s">
        <v>73</v>
      </c>
      <c r="D11" s="9" t="s">
        <v>115</v>
      </c>
      <c r="E11" s="9" t="s">
        <v>57</v>
      </c>
    </row>
    <row r="12" spans="1:5" ht="15.75" x14ac:dyDescent="0.25">
      <c r="A12" s="4" t="s">
        <v>161</v>
      </c>
      <c r="B12" s="3" t="s">
        <v>162</v>
      </c>
      <c r="C12" s="6" t="s">
        <v>73</v>
      </c>
      <c r="D12" s="9" t="s">
        <v>74</v>
      </c>
      <c r="E12" s="9" t="s">
        <v>75</v>
      </c>
    </row>
    <row r="13" spans="1:5" ht="15.75" x14ac:dyDescent="0.25">
      <c r="A13" s="4" t="s">
        <v>161</v>
      </c>
      <c r="B13" s="3" t="s">
        <v>162</v>
      </c>
      <c r="C13" s="6" t="s">
        <v>73</v>
      </c>
      <c r="D13" s="9" t="s">
        <v>77</v>
      </c>
      <c r="E13" s="9" t="s">
        <v>52</v>
      </c>
    </row>
    <row r="14" spans="1:5" ht="15.75" x14ac:dyDescent="0.25">
      <c r="A14" s="4" t="s">
        <v>161</v>
      </c>
      <c r="B14" s="3" t="s">
        <v>162</v>
      </c>
      <c r="C14" s="6" t="s">
        <v>73</v>
      </c>
      <c r="D14" s="9" t="s">
        <v>102</v>
      </c>
      <c r="E14" s="9" t="s">
        <v>103</v>
      </c>
    </row>
    <row r="15" spans="1:5" ht="15.75" x14ac:dyDescent="0.25">
      <c r="A15" s="4" t="s">
        <v>161</v>
      </c>
      <c r="B15" s="3" t="s">
        <v>162</v>
      </c>
      <c r="C15" s="6" t="s">
        <v>73</v>
      </c>
      <c r="D15" s="9" t="s">
        <v>143</v>
      </c>
      <c r="E15" s="9" t="s">
        <v>144</v>
      </c>
    </row>
    <row r="16" spans="1:5" ht="15.75" x14ac:dyDescent="0.25">
      <c r="A16" s="4" t="s">
        <v>161</v>
      </c>
      <c r="B16" s="3" t="s">
        <v>162</v>
      </c>
      <c r="C16" s="6" t="s">
        <v>73</v>
      </c>
      <c r="D16" s="9" t="s">
        <v>107</v>
      </c>
      <c r="E16" s="9" t="s">
        <v>108</v>
      </c>
    </row>
    <row r="17" spans="1:5" ht="15.75" x14ac:dyDescent="0.25">
      <c r="A17" s="4" t="s">
        <v>161</v>
      </c>
      <c r="B17" s="3" t="s">
        <v>162</v>
      </c>
      <c r="C17" s="6" t="s">
        <v>73</v>
      </c>
      <c r="D17" s="9" t="s">
        <v>130</v>
      </c>
      <c r="E17" s="9" t="s">
        <v>41</v>
      </c>
    </row>
  </sheetData>
  <autoFilter ref="A1:E17" xr:uid="{22C5084D-6E92-45DF-A728-C8E8DCADBC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88A9-E30F-456C-99F6-CAE3915AB4C0}">
  <dimension ref="A1:D51"/>
  <sheetViews>
    <sheetView workbookViewId="0">
      <selection activeCell="B2" sqref="B2"/>
    </sheetView>
  </sheetViews>
  <sheetFormatPr defaultRowHeight="15" x14ac:dyDescent="0.25"/>
  <cols>
    <col min="1" max="1" width="13.7109375" style="11" bestFit="1" customWidth="1"/>
    <col min="2" max="2" width="23.42578125" style="15" bestFit="1" customWidth="1"/>
    <col min="3" max="3" width="60.140625" style="11" bestFit="1" customWidth="1"/>
    <col min="4" max="4" width="12.5703125" style="15" bestFit="1" customWidth="1"/>
    <col min="5" max="16384" width="9.140625" style="11"/>
  </cols>
  <sheetData>
    <row r="1" spans="1:4" ht="15.75" x14ac:dyDescent="0.25">
      <c r="A1" s="10" t="s">
        <v>71</v>
      </c>
      <c r="B1" s="13" t="s">
        <v>151</v>
      </c>
      <c r="C1" s="10" t="s">
        <v>72</v>
      </c>
      <c r="D1" s="16" t="s">
        <v>150</v>
      </c>
    </row>
    <row r="2" spans="1:4" ht="15.75" x14ac:dyDescent="0.25">
      <c r="A2" s="12" t="s">
        <v>73</v>
      </c>
      <c r="B2" s="14" t="s">
        <v>116</v>
      </c>
      <c r="C2" s="12" t="s">
        <v>117</v>
      </c>
      <c r="D2" s="15">
        <v>22</v>
      </c>
    </row>
    <row r="3" spans="1:4" ht="15.75" x14ac:dyDescent="0.25">
      <c r="A3" s="12" t="s">
        <v>73</v>
      </c>
      <c r="B3" s="14" t="s">
        <v>98</v>
      </c>
      <c r="C3" s="12" t="s">
        <v>8</v>
      </c>
      <c r="D3" s="15">
        <v>74</v>
      </c>
    </row>
    <row r="4" spans="1:4" ht="15.75" x14ac:dyDescent="0.25">
      <c r="A4" s="12" t="s">
        <v>73</v>
      </c>
      <c r="B4" s="14" t="s">
        <v>109</v>
      </c>
      <c r="C4" s="12" t="s">
        <v>110</v>
      </c>
      <c r="D4" s="15">
        <v>81</v>
      </c>
    </row>
    <row r="5" spans="1:4" ht="15.75" x14ac:dyDescent="0.25">
      <c r="A5" s="12" t="s">
        <v>73</v>
      </c>
      <c r="B5" s="14" t="s">
        <v>99</v>
      </c>
      <c r="C5" s="12" t="s">
        <v>11</v>
      </c>
      <c r="D5" s="15">
        <v>66</v>
      </c>
    </row>
    <row r="6" spans="1:4" ht="15.75" x14ac:dyDescent="0.25">
      <c r="A6" s="12" t="s">
        <v>73</v>
      </c>
      <c r="B6" s="14" t="s">
        <v>118</v>
      </c>
      <c r="C6" s="12" t="s">
        <v>13</v>
      </c>
      <c r="D6" s="15">
        <v>35</v>
      </c>
    </row>
    <row r="7" spans="1:4" ht="15.75" x14ac:dyDescent="0.25">
      <c r="A7" s="12" t="s">
        <v>73</v>
      </c>
      <c r="B7" s="14" t="s">
        <v>101</v>
      </c>
      <c r="C7" s="12" t="s">
        <v>17</v>
      </c>
      <c r="D7" s="15">
        <v>66</v>
      </c>
    </row>
    <row r="8" spans="1:4" ht="15.75" x14ac:dyDescent="0.25">
      <c r="A8" s="12" t="s">
        <v>73</v>
      </c>
      <c r="B8" s="14" t="s">
        <v>119</v>
      </c>
      <c r="C8" s="12" t="s">
        <v>157</v>
      </c>
      <c r="D8" s="15">
        <v>35</v>
      </c>
    </row>
    <row r="9" spans="1:4" ht="15.75" x14ac:dyDescent="0.25">
      <c r="A9" s="12" t="s">
        <v>73</v>
      </c>
      <c r="B9" s="14" t="s">
        <v>100</v>
      </c>
      <c r="C9" s="12" t="s">
        <v>19</v>
      </c>
      <c r="D9" s="15">
        <v>66</v>
      </c>
    </row>
    <row r="10" spans="1:4" ht="15.75" x14ac:dyDescent="0.25">
      <c r="A10" s="12" t="s">
        <v>73</v>
      </c>
      <c r="B10" s="14" t="s">
        <v>120</v>
      </c>
      <c r="C10" s="12" t="s">
        <v>21</v>
      </c>
      <c r="D10" s="15">
        <v>132</v>
      </c>
    </row>
    <row r="11" spans="1:4" ht="15.75" x14ac:dyDescent="0.25">
      <c r="A11" s="12" t="s">
        <v>73</v>
      </c>
      <c r="B11" s="14" t="s">
        <v>121</v>
      </c>
      <c r="C11" s="12" t="s">
        <v>23</v>
      </c>
      <c r="D11" s="15">
        <v>35</v>
      </c>
    </row>
    <row r="12" spans="1:4" ht="15.75" x14ac:dyDescent="0.25">
      <c r="A12" s="12" t="s">
        <v>73</v>
      </c>
      <c r="B12" s="14" t="s">
        <v>125</v>
      </c>
      <c r="C12" s="12" t="s">
        <v>24</v>
      </c>
      <c r="D12" s="15">
        <v>30</v>
      </c>
    </row>
    <row r="13" spans="1:4" ht="15.75" x14ac:dyDescent="0.25">
      <c r="A13" s="12" t="s">
        <v>73</v>
      </c>
      <c r="B13" s="14" t="s">
        <v>102</v>
      </c>
      <c r="C13" s="12" t="s">
        <v>103</v>
      </c>
      <c r="D13" s="15">
        <v>66</v>
      </c>
    </row>
    <row r="14" spans="1:4" ht="15.75" x14ac:dyDescent="0.25">
      <c r="A14" s="12" t="s">
        <v>73</v>
      </c>
      <c r="B14" s="14" t="s">
        <v>122</v>
      </c>
      <c r="C14" s="12" t="s">
        <v>27</v>
      </c>
      <c r="D14" s="15">
        <v>35</v>
      </c>
    </row>
    <row r="15" spans="1:4" ht="15.75" x14ac:dyDescent="0.25">
      <c r="A15" s="12" t="s">
        <v>73</v>
      </c>
      <c r="B15" s="14" t="s">
        <v>123</v>
      </c>
      <c r="C15" s="12" t="s">
        <v>124</v>
      </c>
      <c r="D15" s="15">
        <v>76</v>
      </c>
    </row>
    <row r="16" spans="1:4" ht="15.75" x14ac:dyDescent="0.25">
      <c r="A16" s="12" t="s">
        <v>73</v>
      </c>
      <c r="B16" s="14" t="s">
        <v>104</v>
      </c>
      <c r="C16" s="12" t="s">
        <v>105</v>
      </c>
      <c r="D16" s="15">
        <v>152</v>
      </c>
    </row>
    <row r="17" spans="1:4" ht="15.75" x14ac:dyDescent="0.25">
      <c r="A17" s="12" t="s">
        <v>73</v>
      </c>
      <c r="B17" s="14" t="s">
        <v>142</v>
      </c>
      <c r="C17" s="12" t="s">
        <v>31</v>
      </c>
      <c r="D17" s="15">
        <v>9</v>
      </c>
    </row>
    <row r="18" spans="1:4" ht="15.75" x14ac:dyDescent="0.25">
      <c r="A18" s="12" t="s">
        <v>73</v>
      </c>
      <c r="B18" s="14" t="s">
        <v>74</v>
      </c>
      <c r="C18" s="12" t="s">
        <v>75</v>
      </c>
      <c r="D18" s="15">
        <v>110</v>
      </c>
    </row>
    <row r="19" spans="1:4" ht="15.75" x14ac:dyDescent="0.25">
      <c r="A19" s="12" t="s">
        <v>73</v>
      </c>
      <c r="B19" s="14" t="s">
        <v>106</v>
      </c>
      <c r="C19" s="12" t="s">
        <v>33</v>
      </c>
      <c r="D19" s="15">
        <v>76</v>
      </c>
    </row>
    <row r="20" spans="1:4" ht="15.75" x14ac:dyDescent="0.25">
      <c r="A20" s="12" t="s">
        <v>73</v>
      </c>
      <c r="B20" s="14" t="s">
        <v>107</v>
      </c>
      <c r="C20" s="12" t="s">
        <v>108</v>
      </c>
      <c r="D20" s="15">
        <v>66</v>
      </c>
    </row>
    <row r="21" spans="1:4" ht="15.75" x14ac:dyDescent="0.25">
      <c r="A21" s="12" t="s">
        <v>73</v>
      </c>
      <c r="B21" s="14" t="s">
        <v>80</v>
      </c>
      <c r="C21" s="12" t="s">
        <v>34</v>
      </c>
      <c r="D21" s="15">
        <v>66</v>
      </c>
    </row>
    <row r="22" spans="1:4" ht="15.75" x14ac:dyDescent="0.25">
      <c r="A22" s="12" t="s">
        <v>73</v>
      </c>
      <c r="B22" s="14" t="s">
        <v>143</v>
      </c>
      <c r="C22" s="12" t="s">
        <v>144</v>
      </c>
      <c r="D22" s="15">
        <v>35</v>
      </c>
    </row>
    <row r="23" spans="1:4" ht="15.75" x14ac:dyDescent="0.25">
      <c r="A23" s="12" t="s">
        <v>73</v>
      </c>
      <c r="B23" s="14" t="s">
        <v>111</v>
      </c>
      <c r="C23" s="12" t="s">
        <v>112</v>
      </c>
      <c r="D23" s="15">
        <v>46</v>
      </c>
    </row>
    <row r="24" spans="1:4" ht="15.75" x14ac:dyDescent="0.25">
      <c r="A24" s="12" t="s">
        <v>73</v>
      </c>
      <c r="B24" s="14" t="s">
        <v>145</v>
      </c>
      <c r="C24" s="12" t="s">
        <v>38</v>
      </c>
      <c r="D24" s="15">
        <v>71</v>
      </c>
    </row>
    <row r="25" spans="1:4" ht="15.75" x14ac:dyDescent="0.25">
      <c r="A25" s="12" t="s">
        <v>73</v>
      </c>
      <c r="B25" s="14" t="s">
        <v>146</v>
      </c>
      <c r="C25" s="12" t="s">
        <v>147</v>
      </c>
      <c r="D25" s="15">
        <v>34</v>
      </c>
    </row>
    <row r="26" spans="1:4" ht="15.75" x14ac:dyDescent="0.25">
      <c r="A26" s="12" t="s">
        <v>73</v>
      </c>
      <c r="B26" s="14" t="s">
        <v>81</v>
      </c>
      <c r="C26" s="12" t="s">
        <v>82</v>
      </c>
      <c r="D26" s="15">
        <v>70</v>
      </c>
    </row>
    <row r="27" spans="1:4" ht="15.75" x14ac:dyDescent="0.25">
      <c r="A27" s="12" t="s">
        <v>73</v>
      </c>
      <c r="B27" s="14" t="s">
        <v>83</v>
      </c>
      <c r="C27" s="12" t="s">
        <v>84</v>
      </c>
      <c r="D27" s="15">
        <v>76</v>
      </c>
    </row>
    <row r="28" spans="1:4" ht="15.75" x14ac:dyDescent="0.25">
      <c r="A28" s="12" t="s">
        <v>73</v>
      </c>
      <c r="B28" s="14" t="s">
        <v>130</v>
      </c>
      <c r="C28" s="12" t="s">
        <v>41</v>
      </c>
      <c r="D28" s="15">
        <v>35</v>
      </c>
    </row>
    <row r="29" spans="1:4" ht="15.75" x14ac:dyDescent="0.25">
      <c r="A29" s="12" t="s">
        <v>73</v>
      </c>
      <c r="B29" s="14" t="s">
        <v>138</v>
      </c>
      <c r="C29" s="12" t="s">
        <v>139</v>
      </c>
      <c r="D29" s="15">
        <v>35</v>
      </c>
    </row>
    <row r="30" spans="1:4" ht="15.75" x14ac:dyDescent="0.25">
      <c r="A30" s="12" t="s">
        <v>73</v>
      </c>
      <c r="B30" s="14" t="s">
        <v>85</v>
      </c>
      <c r="C30" s="12" t="s">
        <v>86</v>
      </c>
      <c r="D30" s="15">
        <v>66</v>
      </c>
    </row>
    <row r="31" spans="1:4" ht="15.75" x14ac:dyDescent="0.25">
      <c r="A31" s="12" t="s">
        <v>73</v>
      </c>
      <c r="B31" s="14" t="s">
        <v>140</v>
      </c>
      <c r="C31" s="12" t="s">
        <v>141</v>
      </c>
      <c r="D31" s="15">
        <v>35</v>
      </c>
    </row>
    <row r="32" spans="1:4" ht="15.75" x14ac:dyDescent="0.25">
      <c r="A32" s="12" t="s">
        <v>73</v>
      </c>
      <c r="B32" s="14" t="s">
        <v>113</v>
      </c>
      <c r="C32" s="12" t="s">
        <v>114</v>
      </c>
      <c r="D32" s="15">
        <v>45</v>
      </c>
    </row>
    <row r="33" spans="1:4" ht="15.75" x14ac:dyDescent="0.25">
      <c r="A33" s="12" t="s">
        <v>73</v>
      </c>
      <c r="B33" s="14" t="s">
        <v>131</v>
      </c>
      <c r="C33" s="12" t="s">
        <v>47</v>
      </c>
      <c r="D33" s="15">
        <v>35</v>
      </c>
    </row>
    <row r="34" spans="1:4" ht="15.75" x14ac:dyDescent="0.25">
      <c r="A34" s="12" t="s">
        <v>73</v>
      </c>
      <c r="B34" s="14" t="s">
        <v>132</v>
      </c>
      <c r="C34" s="12" t="s">
        <v>133</v>
      </c>
      <c r="D34" s="15">
        <v>76</v>
      </c>
    </row>
    <row r="35" spans="1:4" ht="15.75" x14ac:dyDescent="0.25">
      <c r="A35" s="12" t="s">
        <v>73</v>
      </c>
      <c r="B35" s="14" t="s">
        <v>76</v>
      </c>
      <c r="C35" s="12" t="s">
        <v>48</v>
      </c>
      <c r="D35" s="15">
        <v>132</v>
      </c>
    </row>
    <row r="36" spans="1:4" ht="15.75" x14ac:dyDescent="0.25">
      <c r="A36" s="12" t="s">
        <v>73</v>
      </c>
      <c r="B36" s="14" t="s">
        <v>87</v>
      </c>
      <c r="C36" s="12" t="s">
        <v>88</v>
      </c>
      <c r="D36" s="15">
        <v>0</v>
      </c>
    </row>
    <row r="37" spans="1:4" ht="15.75" x14ac:dyDescent="0.25">
      <c r="A37" s="12" t="s">
        <v>73</v>
      </c>
      <c r="B37" s="14" t="s">
        <v>77</v>
      </c>
      <c r="C37" s="12" t="s">
        <v>52</v>
      </c>
      <c r="D37" s="15">
        <v>113</v>
      </c>
    </row>
    <row r="38" spans="1:4" ht="15.75" x14ac:dyDescent="0.25">
      <c r="A38" s="12" t="s">
        <v>73</v>
      </c>
      <c r="B38" s="14" t="s">
        <v>89</v>
      </c>
      <c r="C38" s="12" t="s">
        <v>90</v>
      </c>
      <c r="D38" s="15">
        <v>66</v>
      </c>
    </row>
    <row r="39" spans="1:4" ht="15.75" x14ac:dyDescent="0.25">
      <c r="A39" s="12" t="s">
        <v>73</v>
      </c>
      <c r="B39" s="14" t="s">
        <v>91</v>
      </c>
      <c r="C39" s="12" t="s">
        <v>92</v>
      </c>
      <c r="D39" s="15">
        <v>64</v>
      </c>
    </row>
    <row r="40" spans="1:4" ht="15.75" x14ac:dyDescent="0.25">
      <c r="A40" s="12" t="s">
        <v>73</v>
      </c>
      <c r="B40" s="14" t="s">
        <v>134</v>
      </c>
      <c r="C40" s="12" t="s">
        <v>55</v>
      </c>
      <c r="D40" s="15">
        <v>35</v>
      </c>
    </row>
    <row r="41" spans="1:4" ht="15.75" x14ac:dyDescent="0.25">
      <c r="A41" s="12" t="s">
        <v>73</v>
      </c>
      <c r="B41" s="14" t="s">
        <v>115</v>
      </c>
      <c r="C41" s="12" t="s">
        <v>57</v>
      </c>
      <c r="D41" s="15">
        <v>46</v>
      </c>
    </row>
    <row r="42" spans="1:4" ht="15.75" x14ac:dyDescent="0.25">
      <c r="A42" s="12" t="s">
        <v>73</v>
      </c>
      <c r="B42" s="14" t="s">
        <v>93</v>
      </c>
      <c r="C42" s="12" t="s">
        <v>94</v>
      </c>
      <c r="D42" s="15">
        <v>71</v>
      </c>
    </row>
    <row r="43" spans="1:4" ht="15.75" x14ac:dyDescent="0.25">
      <c r="A43" s="12" t="s">
        <v>73</v>
      </c>
      <c r="B43" s="14" t="s">
        <v>78</v>
      </c>
      <c r="C43" s="12" t="s">
        <v>79</v>
      </c>
      <c r="D43" s="15">
        <v>0</v>
      </c>
    </row>
    <row r="44" spans="1:4" ht="15.75" x14ac:dyDescent="0.25">
      <c r="A44" s="12" t="s">
        <v>73</v>
      </c>
      <c r="B44" s="14" t="s">
        <v>135</v>
      </c>
      <c r="C44" s="12" t="s">
        <v>62</v>
      </c>
      <c r="D44" s="15">
        <v>35</v>
      </c>
    </row>
    <row r="45" spans="1:4" ht="15.75" x14ac:dyDescent="0.25">
      <c r="A45" s="12" t="s">
        <v>73</v>
      </c>
      <c r="B45" s="14" t="s">
        <v>136</v>
      </c>
      <c r="C45" s="12" t="s">
        <v>137</v>
      </c>
      <c r="D45" s="15">
        <v>28</v>
      </c>
    </row>
    <row r="46" spans="1:4" ht="15.75" x14ac:dyDescent="0.25">
      <c r="A46" s="12" t="s">
        <v>73</v>
      </c>
      <c r="B46" s="14" t="s">
        <v>126</v>
      </c>
      <c r="C46" s="12" t="s">
        <v>127</v>
      </c>
      <c r="D46" s="15">
        <v>46</v>
      </c>
    </row>
    <row r="47" spans="1:4" ht="15.75" x14ac:dyDescent="0.25">
      <c r="A47" s="12" t="s">
        <v>73</v>
      </c>
      <c r="B47" s="14" t="s">
        <v>128</v>
      </c>
      <c r="C47" s="12" t="s">
        <v>65</v>
      </c>
      <c r="D47" s="15">
        <v>1</v>
      </c>
    </row>
    <row r="48" spans="1:4" ht="15.75" x14ac:dyDescent="0.25">
      <c r="A48" s="12" t="s">
        <v>73</v>
      </c>
      <c r="B48" s="14" t="s">
        <v>96</v>
      </c>
      <c r="C48" s="12" t="s">
        <v>97</v>
      </c>
      <c r="D48" s="15">
        <v>65</v>
      </c>
    </row>
    <row r="49" spans="1:4" ht="15.75" x14ac:dyDescent="0.25">
      <c r="A49" s="12" t="s">
        <v>73</v>
      </c>
      <c r="B49" s="14" t="s">
        <v>129</v>
      </c>
      <c r="C49" s="12" t="s">
        <v>67</v>
      </c>
      <c r="D49" s="15">
        <v>33</v>
      </c>
    </row>
    <row r="50" spans="1:4" ht="15.75" x14ac:dyDescent="0.25">
      <c r="A50" s="12" t="s">
        <v>73</v>
      </c>
      <c r="B50" s="14" t="s">
        <v>95</v>
      </c>
      <c r="C50" s="12" t="s">
        <v>68</v>
      </c>
      <c r="D50" s="15">
        <v>131</v>
      </c>
    </row>
    <row r="51" spans="1:4" ht="15.75" x14ac:dyDescent="0.25">
      <c r="A51" s="12" t="s">
        <v>73</v>
      </c>
      <c r="B51" s="14" t="s">
        <v>148</v>
      </c>
      <c r="C51" s="12" t="s">
        <v>149</v>
      </c>
      <c r="D51" s="15">
        <v>35</v>
      </c>
    </row>
  </sheetData>
  <autoFilter ref="A1:D51" xr:uid="{9BB188A9-E30F-456C-99F6-CAE3915AB4C0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CD62-145E-4484-BA8C-7B1CD6A9CB31}">
  <dimension ref="A1:J99"/>
  <sheetViews>
    <sheetView topLeftCell="B43" workbookViewId="0">
      <selection activeCell="K4" sqref="K4"/>
    </sheetView>
  </sheetViews>
  <sheetFormatPr defaultRowHeight="15" x14ac:dyDescent="0.25"/>
  <cols>
    <col min="1" max="1" width="14" bestFit="1" customWidth="1"/>
    <col min="2" max="2" width="24.140625" style="7" bestFit="1" customWidth="1"/>
    <col min="3" max="3" width="16.42578125" bestFit="1" customWidth="1"/>
    <col min="4" max="4" width="25.42578125" bestFit="1" customWidth="1"/>
    <col min="5" max="5" width="8.140625" style="7" bestFit="1" customWidth="1"/>
    <col min="6" max="6" width="56.5703125" style="7" bestFit="1" customWidth="1"/>
    <col min="7" max="7" width="31.28515625" bestFit="1" customWidth="1"/>
    <col min="8" max="9" width="22.28515625" bestFit="1" customWidth="1"/>
    <col min="10" max="10" width="16.42578125" bestFit="1" customWidth="1"/>
  </cols>
  <sheetData>
    <row r="1" spans="1:10" x14ac:dyDescent="0.25">
      <c r="A1" s="1" t="s">
        <v>0</v>
      </c>
      <c r="B1" s="17" t="s">
        <v>151</v>
      </c>
      <c r="C1" s="1" t="s">
        <v>1</v>
      </c>
      <c r="D1" s="1" t="s">
        <v>2</v>
      </c>
      <c r="E1" s="17" t="s">
        <v>153</v>
      </c>
      <c r="F1" s="17" t="s">
        <v>72</v>
      </c>
      <c r="G1" s="1" t="s">
        <v>152</v>
      </c>
      <c r="H1" s="1" t="s">
        <v>3</v>
      </c>
      <c r="I1" s="1" t="s">
        <v>158</v>
      </c>
      <c r="J1" s="5" t="s">
        <v>154</v>
      </c>
    </row>
    <row r="2" spans="1:10" ht="15.75" x14ac:dyDescent="0.25">
      <c r="A2">
        <v>2248</v>
      </c>
      <c r="B2" s="4" t="s">
        <v>116</v>
      </c>
      <c r="C2" t="s">
        <v>4</v>
      </c>
      <c r="D2" t="s">
        <v>5</v>
      </c>
      <c r="E2" s="7">
        <v>18844</v>
      </c>
      <c r="F2" s="7" t="str">
        <f>_xlfn.XLOOKUP(B2,Sheet2!B:B,Sheet2!C:C,0,0,1)</f>
        <v>AI Policy, Policies, and Policing</v>
      </c>
      <c r="G2" t="s">
        <v>6</v>
      </c>
      <c r="H2" t="s">
        <v>7</v>
      </c>
      <c r="I2">
        <v>30</v>
      </c>
      <c r="J2" s="7">
        <v>22</v>
      </c>
    </row>
    <row r="3" spans="1:10" ht="15.75" x14ac:dyDescent="0.25">
      <c r="A3">
        <v>2248</v>
      </c>
      <c r="B3" s="4" t="s">
        <v>98</v>
      </c>
      <c r="C3" t="s">
        <v>4</v>
      </c>
      <c r="D3" t="s">
        <v>5</v>
      </c>
      <c r="E3" s="7">
        <v>18852</v>
      </c>
      <c r="F3" s="7" t="str">
        <f>_xlfn.XLOOKUP(B3,Sheet2!B:B,Sheet2!C:C,0,0,1)</f>
        <v>Artistic Revelation</v>
      </c>
      <c r="G3" t="s">
        <v>8</v>
      </c>
      <c r="H3" t="s">
        <v>7</v>
      </c>
      <c r="I3">
        <v>76</v>
      </c>
      <c r="J3" s="7">
        <v>74</v>
      </c>
    </row>
    <row r="4" spans="1:10" ht="15.75" x14ac:dyDescent="0.25">
      <c r="A4">
        <v>2248</v>
      </c>
      <c r="B4" s="4" t="s">
        <v>109</v>
      </c>
      <c r="C4" t="s">
        <v>4</v>
      </c>
      <c r="D4" t="s">
        <v>9</v>
      </c>
      <c r="E4" s="7">
        <v>24501</v>
      </c>
      <c r="F4" s="7" t="str">
        <f>_xlfn.XLOOKUP(B4,Sheet2!B:B,Sheet2!C:C,0,0,1)</f>
        <v>Autobiography in Literature &amp; Performance</v>
      </c>
      <c r="G4" t="s">
        <v>10</v>
      </c>
      <c r="H4" t="s">
        <v>7</v>
      </c>
      <c r="I4">
        <v>46</v>
      </c>
      <c r="J4" s="7">
        <v>46</v>
      </c>
    </row>
    <row r="5" spans="1:10" ht="15.75" x14ac:dyDescent="0.25">
      <c r="A5">
        <v>2248</v>
      </c>
      <c r="B5" s="4" t="s">
        <v>109</v>
      </c>
      <c r="C5" t="s">
        <v>4</v>
      </c>
      <c r="D5" t="s">
        <v>9</v>
      </c>
      <c r="E5" s="7">
        <v>29033</v>
      </c>
      <c r="F5" s="7" t="str">
        <f>_xlfn.XLOOKUP(B5,Sheet2!B:B,Sheet2!C:C,0,0,1)</f>
        <v>Autobiography in Literature &amp; Performance</v>
      </c>
      <c r="G5" t="s">
        <v>10</v>
      </c>
      <c r="H5" t="s">
        <v>7</v>
      </c>
      <c r="I5">
        <v>35</v>
      </c>
      <c r="J5" s="7">
        <v>35</v>
      </c>
    </row>
    <row r="6" spans="1:10" ht="15.75" x14ac:dyDescent="0.25">
      <c r="A6">
        <v>2248</v>
      </c>
      <c r="B6" s="4" t="s">
        <v>99</v>
      </c>
      <c r="C6" t="s">
        <v>4</v>
      </c>
      <c r="D6" t="s">
        <v>5</v>
      </c>
      <c r="E6" s="7">
        <v>18843</v>
      </c>
      <c r="F6" s="7" t="str">
        <f>_xlfn.XLOOKUP(B6,Sheet2!B:B,Sheet2!C:C,0,0,1)</f>
        <v>Becoming Black</v>
      </c>
      <c r="G6" t="s">
        <v>11</v>
      </c>
      <c r="H6" t="s">
        <v>7</v>
      </c>
      <c r="I6">
        <v>22</v>
      </c>
      <c r="J6" s="7">
        <v>22</v>
      </c>
    </row>
    <row r="7" spans="1:10" ht="15.75" x14ac:dyDescent="0.25">
      <c r="A7">
        <v>2248</v>
      </c>
      <c r="B7" s="4" t="s">
        <v>99</v>
      </c>
      <c r="C7" t="s">
        <v>4</v>
      </c>
      <c r="D7" t="s">
        <v>5</v>
      </c>
      <c r="E7" s="7">
        <v>18842</v>
      </c>
      <c r="F7" s="7" t="str">
        <f>_xlfn.XLOOKUP(B7,Sheet2!B:B,Sheet2!C:C,0,0,1)</f>
        <v>Becoming Black</v>
      </c>
      <c r="G7" t="s">
        <v>11</v>
      </c>
      <c r="H7" t="s">
        <v>7</v>
      </c>
      <c r="I7">
        <v>22</v>
      </c>
      <c r="J7" s="7">
        <v>22</v>
      </c>
    </row>
    <row r="8" spans="1:10" ht="15.75" x14ac:dyDescent="0.25">
      <c r="A8">
        <v>2248</v>
      </c>
      <c r="B8" s="4" t="s">
        <v>99</v>
      </c>
      <c r="C8" t="s">
        <v>4</v>
      </c>
      <c r="D8" t="s">
        <v>5</v>
      </c>
      <c r="E8" s="7">
        <v>18841</v>
      </c>
      <c r="F8" s="7" t="str">
        <f>_xlfn.XLOOKUP(B8,Sheet2!B:B,Sheet2!C:C,0,0,1)</f>
        <v>Becoming Black</v>
      </c>
      <c r="G8" t="s">
        <v>11</v>
      </c>
      <c r="H8" t="s">
        <v>7</v>
      </c>
      <c r="I8">
        <v>22</v>
      </c>
      <c r="J8" s="7">
        <v>22</v>
      </c>
    </row>
    <row r="9" spans="1:10" ht="15.75" x14ac:dyDescent="0.25">
      <c r="A9">
        <v>2248</v>
      </c>
      <c r="B9" s="4" t="s">
        <v>118</v>
      </c>
      <c r="C9" t="s">
        <v>4</v>
      </c>
      <c r="D9" t="s">
        <v>12</v>
      </c>
      <c r="E9" s="7">
        <v>28978</v>
      </c>
      <c r="F9" s="7" t="str">
        <f>_xlfn.XLOOKUP(B9,Sheet2!B:B,Sheet2!C:C,0,0,1)</f>
        <v>Body, Self, World</v>
      </c>
      <c r="G9" t="s">
        <v>13</v>
      </c>
      <c r="H9" t="s">
        <v>7</v>
      </c>
      <c r="I9">
        <v>35</v>
      </c>
      <c r="J9" s="7">
        <v>35</v>
      </c>
    </row>
    <row r="10" spans="1:10" ht="15.75" x14ac:dyDescent="0.25">
      <c r="A10">
        <v>2248</v>
      </c>
      <c r="B10" s="4" t="s">
        <v>146</v>
      </c>
      <c r="C10" t="s">
        <v>4</v>
      </c>
      <c r="D10" t="s">
        <v>14</v>
      </c>
      <c r="E10" s="7">
        <v>28479</v>
      </c>
      <c r="F10" s="7" t="str">
        <f>_xlfn.XLOOKUP(B10,Sheet2!B:B,Sheet2!C:C,0,0,1)</f>
        <v>Las Américas: Comida y conflicto</v>
      </c>
      <c r="G10" t="s">
        <v>15</v>
      </c>
      <c r="H10" t="s">
        <v>7</v>
      </c>
      <c r="I10">
        <v>35</v>
      </c>
      <c r="J10" s="7">
        <v>34</v>
      </c>
    </row>
    <row r="11" spans="1:10" ht="15.75" x14ac:dyDescent="0.25">
      <c r="A11">
        <v>2248</v>
      </c>
      <c r="B11" s="4" t="s">
        <v>101</v>
      </c>
      <c r="C11" t="s">
        <v>4</v>
      </c>
      <c r="D11" t="s">
        <v>16</v>
      </c>
      <c r="E11" s="7">
        <v>29175</v>
      </c>
      <c r="F11" s="7" t="str">
        <f>_xlfn.XLOOKUP(B11,Sheet2!B:B,Sheet2!C:C,0,0,1)</f>
        <v>Conflict of Ideas</v>
      </c>
      <c r="G11" t="s">
        <v>17</v>
      </c>
      <c r="H11" t="s">
        <v>7</v>
      </c>
      <c r="I11">
        <v>22</v>
      </c>
      <c r="J11" s="7">
        <v>22</v>
      </c>
    </row>
    <row r="12" spans="1:10" ht="15.75" x14ac:dyDescent="0.25">
      <c r="A12">
        <v>2248</v>
      </c>
      <c r="B12" s="4" t="s">
        <v>101</v>
      </c>
      <c r="C12" t="s">
        <v>4</v>
      </c>
      <c r="D12" t="s">
        <v>16</v>
      </c>
      <c r="E12" s="7">
        <v>29174</v>
      </c>
      <c r="F12" s="7" t="str">
        <f>_xlfn.XLOOKUP(B12,Sheet2!B:B,Sheet2!C:C,0,0,1)</f>
        <v>Conflict of Ideas</v>
      </c>
      <c r="G12" t="s">
        <v>17</v>
      </c>
      <c r="H12" t="s">
        <v>7</v>
      </c>
      <c r="I12">
        <v>22</v>
      </c>
      <c r="J12" s="7">
        <v>22</v>
      </c>
    </row>
    <row r="13" spans="1:10" ht="15.75" x14ac:dyDescent="0.25">
      <c r="A13">
        <v>2248</v>
      </c>
      <c r="B13" s="4" t="s">
        <v>101</v>
      </c>
      <c r="C13" t="s">
        <v>4</v>
      </c>
      <c r="D13" t="s">
        <v>16</v>
      </c>
      <c r="E13" s="7">
        <v>29173</v>
      </c>
      <c r="F13" s="7" t="str">
        <f>_xlfn.XLOOKUP(B13,Sheet2!B:B,Sheet2!C:C,0,0,1)</f>
        <v>Conflict of Ideas</v>
      </c>
      <c r="G13" t="s">
        <v>17</v>
      </c>
      <c r="H13" t="s">
        <v>7</v>
      </c>
      <c r="I13">
        <v>22</v>
      </c>
      <c r="J13" s="7">
        <v>22</v>
      </c>
    </row>
    <row r="14" spans="1:10" ht="15.75" x14ac:dyDescent="0.25">
      <c r="A14">
        <v>2248</v>
      </c>
      <c r="B14" s="4" t="s">
        <v>119</v>
      </c>
      <c r="C14" t="s">
        <v>4</v>
      </c>
      <c r="D14" t="s">
        <v>5</v>
      </c>
      <c r="E14" s="7">
        <v>28159</v>
      </c>
      <c r="F14" s="7" t="s">
        <v>157</v>
      </c>
      <c r="G14" t="s">
        <v>157</v>
      </c>
      <c r="H14" t="s">
        <v>7</v>
      </c>
      <c r="I14">
        <v>35</v>
      </c>
      <c r="J14" s="7">
        <v>35</v>
      </c>
    </row>
    <row r="15" spans="1:10" ht="15.75" x14ac:dyDescent="0.25">
      <c r="A15">
        <v>2248</v>
      </c>
      <c r="B15" s="4" t="s">
        <v>100</v>
      </c>
      <c r="C15" t="s">
        <v>4</v>
      </c>
      <c r="D15" t="s">
        <v>18</v>
      </c>
      <c r="E15" s="7">
        <v>25779</v>
      </c>
      <c r="F15" s="7" t="str">
        <f>_xlfn.XLOOKUP(B15,Sheet2!B:B,Sheet2!C:C,0,0,1)</f>
        <v>Cultural Animals</v>
      </c>
      <c r="G15" t="s">
        <v>19</v>
      </c>
      <c r="H15" t="s">
        <v>7</v>
      </c>
      <c r="I15">
        <v>22</v>
      </c>
      <c r="J15" s="7">
        <v>22</v>
      </c>
    </row>
    <row r="16" spans="1:10" ht="15.75" x14ac:dyDescent="0.25">
      <c r="A16">
        <v>2248</v>
      </c>
      <c r="B16" s="4" t="s">
        <v>100</v>
      </c>
      <c r="C16" t="s">
        <v>4</v>
      </c>
      <c r="D16" t="s">
        <v>18</v>
      </c>
      <c r="E16" s="7">
        <v>25778</v>
      </c>
      <c r="F16" s="7" t="str">
        <f>_xlfn.XLOOKUP(B16,Sheet2!B:B,Sheet2!C:C,0,0,1)</f>
        <v>Cultural Animals</v>
      </c>
      <c r="G16" t="s">
        <v>19</v>
      </c>
      <c r="H16" t="s">
        <v>7</v>
      </c>
      <c r="I16">
        <v>22</v>
      </c>
      <c r="J16" s="7">
        <v>22</v>
      </c>
    </row>
    <row r="17" spans="1:10" ht="15.75" x14ac:dyDescent="0.25">
      <c r="A17">
        <v>2248</v>
      </c>
      <c r="B17" s="4" t="s">
        <v>100</v>
      </c>
      <c r="C17" t="s">
        <v>4</v>
      </c>
      <c r="D17" t="s">
        <v>18</v>
      </c>
      <c r="E17" s="7">
        <v>25780</v>
      </c>
      <c r="F17" s="7" t="str">
        <f>_xlfn.XLOOKUP(B17,Sheet2!B:B,Sheet2!C:C,0,0,1)</f>
        <v>Cultural Animals</v>
      </c>
      <c r="G17" t="s">
        <v>19</v>
      </c>
      <c r="H17" t="s">
        <v>7</v>
      </c>
      <c r="I17">
        <v>22</v>
      </c>
      <c r="J17" s="7">
        <v>22</v>
      </c>
    </row>
    <row r="18" spans="1:10" ht="15.75" x14ac:dyDescent="0.25">
      <c r="A18">
        <v>2248</v>
      </c>
      <c r="B18" s="4" t="s">
        <v>120</v>
      </c>
      <c r="C18" t="s">
        <v>4</v>
      </c>
      <c r="D18" t="s">
        <v>20</v>
      </c>
      <c r="E18" s="7">
        <v>28923</v>
      </c>
      <c r="F18" s="7" t="str">
        <f>_xlfn.XLOOKUP(B18,Sheet2!B:B,Sheet2!C:C,0,0,1)</f>
        <v>Dance, Race, Gender</v>
      </c>
      <c r="G18" t="s">
        <v>21</v>
      </c>
      <c r="H18" t="s">
        <v>7</v>
      </c>
      <c r="I18">
        <v>22</v>
      </c>
      <c r="J18" s="7">
        <v>22</v>
      </c>
    </row>
    <row r="19" spans="1:10" ht="15.75" x14ac:dyDescent="0.25">
      <c r="A19">
        <v>2248</v>
      </c>
      <c r="B19" s="4" t="s">
        <v>120</v>
      </c>
      <c r="C19" t="s">
        <v>4</v>
      </c>
      <c r="D19" t="s">
        <v>20</v>
      </c>
      <c r="E19" s="7">
        <v>28925</v>
      </c>
      <c r="F19" s="7" t="str">
        <f>_xlfn.XLOOKUP(B19,Sheet2!B:B,Sheet2!C:C,0,0,1)</f>
        <v>Dance, Race, Gender</v>
      </c>
      <c r="G19" t="s">
        <v>21</v>
      </c>
      <c r="H19" t="s">
        <v>7</v>
      </c>
      <c r="I19">
        <v>22</v>
      </c>
      <c r="J19" s="7">
        <v>22</v>
      </c>
    </row>
    <row r="20" spans="1:10" ht="15.75" x14ac:dyDescent="0.25">
      <c r="A20">
        <v>2248</v>
      </c>
      <c r="B20" s="4" t="s">
        <v>120</v>
      </c>
      <c r="C20" t="s">
        <v>4</v>
      </c>
      <c r="D20" t="s">
        <v>20</v>
      </c>
      <c r="E20" s="7">
        <v>28928</v>
      </c>
      <c r="F20" s="7" t="str">
        <f>_xlfn.XLOOKUP(B20,Sheet2!B:B,Sheet2!C:C,0,0,1)</f>
        <v>Dance, Race, Gender</v>
      </c>
      <c r="G20" t="s">
        <v>21</v>
      </c>
      <c r="H20" t="s">
        <v>7</v>
      </c>
      <c r="I20">
        <v>22</v>
      </c>
      <c r="J20" s="7">
        <v>22</v>
      </c>
    </row>
    <row r="21" spans="1:10" ht="15.75" x14ac:dyDescent="0.25">
      <c r="A21">
        <v>2248</v>
      </c>
      <c r="B21" s="4" t="s">
        <v>120</v>
      </c>
      <c r="C21" t="s">
        <v>4</v>
      </c>
      <c r="D21" t="s">
        <v>20</v>
      </c>
      <c r="E21" s="7">
        <v>28927</v>
      </c>
      <c r="F21" s="7" t="str">
        <f>_xlfn.XLOOKUP(B21,Sheet2!B:B,Sheet2!C:C,0,0,1)</f>
        <v>Dance, Race, Gender</v>
      </c>
      <c r="G21" t="s">
        <v>21</v>
      </c>
      <c r="H21" t="s">
        <v>7</v>
      </c>
      <c r="I21">
        <v>22</v>
      </c>
      <c r="J21" s="7">
        <v>22</v>
      </c>
    </row>
    <row r="22" spans="1:10" ht="15.75" x14ac:dyDescent="0.25">
      <c r="A22">
        <v>2248</v>
      </c>
      <c r="B22" s="4" t="s">
        <v>120</v>
      </c>
      <c r="C22" t="s">
        <v>4</v>
      </c>
      <c r="D22" t="s">
        <v>20</v>
      </c>
      <c r="E22" s="7">
        <v>28926</v>
      </c>
      <c r="F22" s="7" t="str">
        <f>_xlfn.XLOOKUP(B22,Sheet2!B:B,Sheet2!C:C,0,0,1)</f>
        <v>Dance, Race, Gender</v>
      </c>
      <c r="G22" t="s">
        <v>21</v>
      </c>
      <c r="H22" t="s">
        <v>7</v>
      </c>
      <c r="I22">
        <v>22</v>
      </c>
      <c r="J22" s="7">
        <v>22</v>
      </c>
    </row>
    <row r="23" spans="1:10" ht="15.75" x14ac:dyDescent="0.25">
      <c r="A23">
        <v>2248</v>
      </c>
      <c r="B23" s="4" t="s">
        <v>120</v>
      </c>
      <c r="C23" t="s">
        <v>4</v>
      </c>
      <c r="D23" t="s">
        <v>20</v>
      </c>
      <c r="E23" s="7">
        <v>28924</v>
      </c>
      <c r="F23" s="7" t="str">
        <f>_xlfn.XLOOKUP(B23,Sheet2!B:B,Sheet2!C:C,0,0,1)</f>
        <v>Dance, Race, Gender</v>
      </c>
      <c r="G23" t="s">
        <v>21</v>
      </c>
      <c r="H23" t="s">
        <v>7</v>
      </c>
      <c r="I23">
        <v>22</v>
      </c>
      <c r="J23" s="7">
        <v>22</v>
      </c>
    </row>
    <row r="24" spans="1:10" ht="15.75" x14ac:dyDescent="0.25">
      <c r="A24">
        <v>2248</v>
      </c>
      <c r="B24" s="4" t="s">
        <v>121</v>
      </c>
      <c r="C24" t="s">
        <v>4</v>
      </c>
      <c r="D24" t="s">
        <v>22</v>
      </c>
      <c r="E24" s="7">
        <v>28166</v>
      </c>
      <c r="F24" s="7" t="str">
        <f>_xlfn.XLOOKUP(B24,Sheet2!B:B,Sheet2!C:C,0,0,1)</f>
        <v>Democracy in Theory and Action</v>
      </c>
      <c r="G24" t="s">
        <v>23</v>
      </c>
      <c r="H24" t="s">
        <v>7</v>
      </c>
      <c r="I24">
        <v>35</v>
      </c>
      <c r="J24" s="7">
        <v>35</v>
      </c>
    </row>
    <row r="25" spans="1:10" ht="15.75" x14ac:dyDescent="0.25">
      <c r="A25">
        <v>2248</v>
      </c>
      <c r="B25" s="4" t="s">
        <v>125</v>
      </c>
      <c r="C25" t="s">
        <v>4</v>
      </c>
      <c r="D25" t="s">
        <v>5</v>
      </c>
      <c r="E25" s="7">
        <v>23528</v>
      </c>
      <c r="F25" s="7" t="str">
        <f>_xlfn.XLOOKUP(B25,Sheet2!B:B,Sheet2!C:C,0,0,1)</f>
        <v>Documentary, Identity &amp; Media</v>
      </c>
      <c r="G25" t="s">
        <v>24</v>
      </c>
      <c r="H25" t="s">
        <v>7</v>
      </c>
      <c r="I25">
        <v>30</v>
      </c>
      <c r="J25" s="7">
        <v>30</v>
      </c>
    </row>
    <row r="26" spans="1:10" ht="15.75" x14ac:dyDescent="0.25">
      <c r="A26">
        <v>2248</v>
      </c>
      <c r="B26" s="4" t="s">
        <v>102</v>
      </c>
      <c r="C26" t="s">
        <v>4</v>
      </c>
      <c r="D26" t="s">
        <v>25</v>
      </c>
      <c r="E26" s="7">
        <v>25656</v>
      </c>
      <c r="F26" s="7" t="str">
        <f>_xlfn.XLOOKUP(B26,Sheet2!B:B,Sheet2!C:C,0,0,1)</f>
        <v>Ethics and the Public Sphere</v>
      </c>
      <c r="G26" t="s">
        <v>26</v>
      </c>
      <c r="H26" t="s">
        <v>7</v>
      </c>
      <c r="I26">
        <v>22</v>
      </c>
      <c r="J26" s="7">
        <v>22</v>
      </c>
    </row>
    <row r="27" spans="1:10" ht="15.75" x14ac:dyDescent="0.25">
      <c r="A27">
        <v>2248</v>
      </c>
      <c r="B27" s="4" t="s">
        <v>102</v>
      </c>
      <c r="C27" t="s">
        <v>4</v>
      </c>
      <c r="D27" t="s">
        <v>25</v>
      </c>
      <c r="E27" s="7">
        <v>25658</v>
      </c>
      <c r="F27" s="7" t="str">
        <f>_xlfn.XLOOKUP(B27,Sheet2!B:B,Sheet2!C:C,0,0,1)</f>
        <v>Ethics and the Public Sphere</v>
      </c>
      <c r="G27" t="s">
        <v>26</v>
      </c>
      <c r="H27" t="s">
        <v>7</v>
      </c>
      <c r="I27">
        <v>22</v>
      </c>
      <c r="J27" s="7">
        <v>22</v>
      </c>
    </row>
    <row r="28" spans="1:10" ht="15.75" x14ac:dyDescent="0.25">
      <c r="A28">
        <v>2248</v>
      </c>
      <c r="B28" s="4" t="s">
        <v>102</v>
      </c>
      <c r="C28" t="s">
        <v>4</v>
      </c>
      <c r="D28" t="s">
        <v>25</v>
      </c>
      <c r="E28" s="7">
        <v>25657</v>
      </c>
      <c r="F28" s="7" t="str">
        <f>_xlfn.XLOOKUP(B28,Sheet2!B:B,Sheet2!C:C,0,0,1)</f>
        <v>Ethics and the Public Sphere</v>
      </c>
      <c r="G28" t="s">
        <v>26</v>
      </c>
      <c r="H28" t="s">
        <v>7</v>
      </c>
      <c r="I28">
        <v>22</v>
      </c>
      <c r="J28" s="7">
        <v>22</v>
      </c>
    </row>
    <row r="29" spans="1:10" ht="15.75" x14ac:dyDescent="0.25">
      <c r="A29">
        <v>2248</v>
      </c>
      <c r="B29" s="4" t="s">
        <v>122</v>
      </c>
      <c r="C29" t="s">
        <v>4</v>
      </c>
      <c r="D29" t="s">
        <v>5</v>
      </c>
      <c r="E29" s="7">
        <v>18788</v>
      </c>
      <c r="F29" s="7" t="str">
        <f>_xlfn.XLOOKUP(B29,Sheet2!B:B,Sheet2!C:C,0,0,1)</f>
        <v>European Experience</v>
      </c>
      <c r="G29" t="s">
        <v>27</v>
      </c>
      <c r="H29" t="s">
        <v>7</v>
      </c>
      <c r="I29">
        <v>35</v>
      </c>
      <c r="J29" s="7">
        <v>35</v>
      </c>
    </row>
    <row r="30" spans="1:10" ht="15.75" x14ac:dyDescent="0.25">
      <c r="A30">
        <v>2248</v>
      </c>
      <c r="B30" s="4" t="s">
        <v>123</v>
      </c>
      <c r="C30" t="s">
        <v>4</v>
      </c>
      <c r="D30" t="s">
        <v>5</v>
      </c>
      <c r="E30" s="7">
        <v>25797</v>
      </c>
      <c r="F30" s="7" t="str">
        <f>_xlfn.XLOOKUP(B30,Sheet2!B:B,Sheet2!C:C,0,0,1)</f>
        <v>Finding Lost Stories (100% online)</v>
      </c>
      <c r="G30" t="s">
        <v>28</v>
      </c>
      <c r="H30" t="s">
        <v>7</v>
      </c>
      <c r="I30">
        <v>38</v>
      </c>
      <c r="J30" s="7">
        <v>38</v>
      </c>
    </row>
    <row r="31" spans="1:10" ht="15.75" x14ac:dyDescent="0.25">
      <c r="A31">
        <v>2248</v>
      </c>
      <c r="B31" s="4" t="s">
        <v>123</v>
      </c>
      <c r="C31" t="s">
        <v>4</v>
      </c>
      <c r="D31" t="s">
        <v>5</v>
      </c>
      <c r="E31" s="7">
        <v>18810</v>
      </c>
      <c r="F31" s="7" t="str">
        <f>_xlfn.XLOOKUP(B31,Sheet2!B:B,Sheet2!C:C,0,0,1)</f>
        <v>Finding Lost Stories (100% online)</v>
      </c>
      <c r="G31" t="s">
        <v>28</v>
      </c>
      <c r="H31" t="s">
        <v>7</v>
      </c>
      <c r="I31">
        <v>38</v>
      </c>
      <c r="J31" s="7">
        <v>38</v>
      </c>
    </row>
    <row r="32" spans="1:10" ht="15.75" x14ac:dyDescent="0.25">
      <c r="A32">
        <v>2248</v>
      </c>
      <c r="B32" s="4" t="s">
        <v>104</v>
      </c>
      <c r="C32" t="s">
        <v>4</v>
      </c>
      <c r="D32" t="s">
        <v>5</v>
      </c>
      <c r="E32" s="7">
        <v>19655</v>
      </c>
      <c r="F32" s="7" t="str">
        <f>_xlfn.XLOOKUP(B32,Sheet2!B:B,Sheet2!C:C,0,0,1)</f>
        <v>Finding Your Voice In th Era of AI (100% Online)</v>
      </c>
      <c r="G32" t="s">
        <v>29</v>
      </c>
      <c r="H32" t="s">
        <v>7</v>
      </c>
      <c r="I32">
        <v>76</v>
      </c>
      <c r="J32" s="7">
        <v>76</v>
      </c>
    </row>
    <row r="33" spans="1:10" ht="15.75" x14ac:dyDescent="0.25">
      <c r="A33">
        <v>2248</v>
      </c>
      <c r="B33" s="4" t="s">
        <v>104</v>
      </c>
      <c r="C33" t="s">
        <v>4</v>
      </c>
      <c r="D33" t="s">
        <v>5</v>
      </c>
      <c r="E33" s="7">
        <v>23679</v>
      </c>
      <c r="F33" s="7" t="str">
        <f>_xlfn.XLOOKUP(B33,Sheet2!B:B,Sheet2!C:C,0,0,1)</f>
        <v>Finding Your Voice In th Era of AI (100% Online)</v>
      </c>
      <c r="G33" t="s">
        <v>30</v>
      </c>
      <c r="H33" t="s">
        <v>7</v>
      </c>
      <c r="I33">
        <v>76</v>
      </c>
      <c r="J33" s="7">
        <v>76</v>
      </c>
    </row>
    <row r="34" spans="1:10" ht="15.75" x14ac:dyDescent="0.25">
      <c r="A34">
        <v>2248</v>
      </c>
      <c r="B34" s="4" t="s">
        <v>142</v>
      </c>
      <c r="C34" t="s">
        <v>4</v>
      </c>
      <c r="D34" t="s">
        <v>5</v>
      </c>
      <c r="E34" s="7">
        <v>28158</v>
      </c>
      <c r="F34" s="7" t="str">
        <f>_xlfn.XLOOKUP(B34,Sheet2!B:B,Sheet2!C:C,0,0,1)</f>
        <v>Freedom and Equality</v>
      </c>
      <c r="G34" t="s">
        <v>31</v>
      </c>
      <c r="H34" t="s">
        <v>7</v>
      </c>
      <c r="I34">
        <v>35</v>
      </c>
      <c r="J34" s="7">
        <v>9</v>
      </c>
    </row>
    <row r="35" spans="1:10" ht="15.75" x14ac:dyDescent="0.25">
      <c r="A35">
        <v>2248</v>
      </c>
      <c r="B35" s="4" t="s">
        <v>74</v>
      </c>
      <c r="C35" t="s">
        <v>4</v>
      </c>
      <c r="D35" t="s">
        <v>5</v>
      </c>
      <c r="E35" s="7">
        <v>28073</v>
      </c>
      <c r="F35" s="7" t="str">
        <f>_xlfn.XLOOKUP(B35,Sheet2!B:B,Sheet2!C:C,0,0,1)</f>
        <v>Globalization Cities Cinema</v>
      </c>
      <c r="G35" t="s">
        <v>32</v>
      </c>
      <c r="H35" t="s">
        <v>7</v>
      </c>
      <c r="I35">
        <v>22</v>
      </c>
      <c r="J35" s="7">
        <v>22</v>
      </c>
    </row>
    <row r="36" spans="1:10" ht="15.75" x14ac:dyDescent="0.25">
      <c r="A36">
        <v>2248</v>
      </c>
      <c r="B36" s="4" t="s">
        <v>74</v>
      </c>
      <c r="C36" t="s">
        <v>4</v>
      </c>
      <c r="D36" t="s">
        <v>5</v>
      </c>
      <c r="E36" s="7">
        <v>28077</v>
      </c>
      <c r="F36" s="7" t="str">
        <f>_xlfn.XLOOKUP(B36,Sheet2!B:B,Sheet2!C:C,0,0,1)</f>
        <v>Globalization Cities Cinema</v>
      </c>
      <c r="G36" t="s">
        <v>32</v>
      </c>
      <c r="H36" t="s">
        <v>7</v>
      </c>
      <c r="I36">
        <v>22</v>
      </c>
      <c r="J36" s="7">
        <v>22</v>
      </c>
    </row>
    <row r="37" spans="1:10" ht="15.75" x14ac:dyDescent="0.25">
      <c r="A37">
        <v>2248</v>
      </c>
      <c r="B37" s="4" t="s">
        <v>74</v>
      </c>
      <c r="C37" t="s">
        <v>4</v>
      </c>
      <c r="D37" t="s">
        <v>5</v>
      </c>
      <c r="E37" s="7">
        <v>28074</v>
      </c>
      <c r="F37" s="7" t="str">
        <f>_xlfn.XLOOKUP(B37,Sheet2!B:B,Sheet2!C:C,0,0,1)</f>
        <v>Globalization Cities Cinema</v>
      </c>
      <c r="G37" t="s">
        <v>32</v>
      </c>
      <c r="H37" t="s">
        <v>7</v>
      </c>
      <c r="I37">
        <v>22</v>
      </c>
      <c r="J37" s="7">
        <v>22</v>
      </c>
    </row>
    <row r="38" spans="1:10" ht="15.75" x14ac:dyDescent="0.25">
      <c r="A38">
        <v>2248</v>
      </c>
      <c r="B38" s="4" t="s">
        <v>74</v>
      </c>
      <c r="C38" t="s">
        <v>4</v>
      </c>
      <c r="D38" t="s">
        <v>5</v>
      </c>
      <c r="E38" s="7">
        <v>28076</v>
      </c>
      <c r="F38" s="7" t="str">
        <f>_xlfn.XLOOKUP(B38,Sheet2!B:B,Sheet2!C:C,0,0,1)</f>
        <v>Globalization Cities Cinema</v>
      </c>
      <c r="G38" t="s">
        <v>32</v>
      </c>
      <c r="H38" t="s">
        <v>7</v>
      </c>
      <c r="I38">
        <v>22</v>
      </c>
      <c r="J38" s="7">
        <v>22</v>
      </c>
    </row>
    <row r="39" spans="1:10" ht="15.75" x14ac:dyDescent="0.25">
      <c r="A39">
        <v>2248</v>
      </c>
      <c r="B39" s="4" t="s">
        <v>74</v>
      </c>
      <c r="C39" t="s">
        <v>4</v>
      </c>
      <c r="D39" t="s">
        <v>5</v>
      </c>
      <c r="E39" s="7">
        <v>28078</v>
      </c>
      <c r="F39" s="7" t="str">
        <f>_xlfn.XLOOKUP(B39,Sheet2!B:B,Sheet2!C:C,0,0,1)</f>
        <v>Globalization Cities Cinema</v>
      </c>
      <c r="G39" t="s">
        <v>32</v>
      </c>
      <c r="H39" t="s">
        <v>7</v>
      </c>
      <c r="I39">
        <v>22</v>
      </c>
      <c r="J39" s="7">
        <v>22</v>
      </c>
    </row>
    <row r="40" spans="1:10" ht="15.75" x14ac:dyDescent="0.25">
      <c r="A40">
        <v>2248</v>
      </c>
      <c r="B40" s="4" t="s">
        <v>106</v>
      </c>
      <c r="C40" t="s">
        <v>4</v>
      </c>
      <c r="D40" t="s">
        <v>5</v>
      </c>
      <c r="E40" s="7">
        <v>13896</v>
      </c>
      <c r="F40" s="7" t="str">
        <f>_xlfn.XLOOKUP(B40,Sheet2!B:B,Sheet2!C:C,0,0,1)</f>
        <v>Human Shelter Development</v>
      </c>
      <c r="G40" t="s">
        <v>33</v>
      </c>
      <c r="H40" t="s">
        <v>7</v>
      </c>
      <c r="I40">
        <v>76</v>
      </c>
      <c r="J40" s="7">
        <v>76</v>
      </c>
    </row>
    <row r="41" spans="1:10" ht="15.75" x14ac:dyDescent="0.25">
      <c r="A41">
        <v>2248</v>
      </c>
      <c r="B41" s="4" t="s">
        <v>80</v>
      </c>
      <c r="C41" t="s">
        <v>4</v>
      </c>
      <c r="D41" t="s">
        <v>5</v>
      </c>
      <c r="E41" s="7">
        <v>13851</v>
      </c>
      <c r="F41" s="7" t="str">
        <f>_xlfn.XLOOKUP(B41,Sheet2!B:B,Sheet2!C:C,0,0,1)</f>
        <v>Identity in American Buddhism</v>
      </c>
      <c r="G41" t="s">
        <v>34</v>
      </c>
      <c r="H41" t="s">
        <v>7</v>
      </c>
      <c r="I41">
        <v>22</v>
      </c>
      <c r="J41" s="7">
        <v>22</v>
      </c>
    </row>
    <row r="42" spans="1:10" ht="15.75" x14ac:dyDescent="0.25">
      <c r="A42">
        <v>2248</v>
      </c>
      <c r="B42" s="4" t="s">
        <v>80</v>
      </c>
      <c r="C42" t="s">
        <v>4</v>
      </c>
      <c r="D42" t="s">
        <v>5</v>
      </c>
      <c r="E42" s="7">
        <v>19653</v>
      </c>
      <c r="F42" s="7" t="str">
        <f>_xlfn.XLOOKUP(B42,Sheet2!B:B,Sheet2!C:C,0,0,1)</f>
        <v>Identity in American Buddhism</v>
      </c>
      <c r="G42" t="s">
        <v>34</v>
      </c>
      <c r="H42" t="s">
        <v>7</v>
      </c>
      <c r="I42">
        <v>22</v>
      </c>
      <c r="J42" s="7">
        <v>22</v>
      </c>
    </row>
    <row r="43" spans="1:10" ht="15.75" x14ac:dyDescent="0.25">
      <c r="A43">
        <v>2248</v>
      </c>
      <c r="B43" s="4" t="s">
        <v>80</v>
      </c>
      <c r="C43" t="s">
        <v>4</v>
      </c>
      <c r="D43" t="s">
        <v>5</v>
      </c>
      <c r="E43" s="7">
        <v>19654</v>
      </c>
      <c r="F43" s="7" t="str">
        <f>_xlfn.XLOOKUP(B43,Sheet2!B:B,Sheet2!C:C,0,0,1)</f>
        <v>Identity in American Buddhism</v>
      </c>
      <c r="G43" t="s">
        <v>34</v>
      </c>
      <c r="H43" t="s">
        <v>7</v>
      </c>
      <c r="I43">
        <v>22</v>
      </c>
      <c r="J43" s="7">
        <v>22</v>
      </c>
    </row>
    <row r="44" spans="1:10" ht="15.75" x14ac:dyDescent="0.25">
      <c r="A44">
        <v>2248</v>
      </c>
      <c r="B44" s="4" t="s">
        <v>143</v>
      </c>
      <c r="C44" t="s">
        <v>4</v>
      </c>
      <c r="D44" t="s">
        <v>5</v>
      </c>
      <c r="E44" s="7">
        <v>13912</v>
      </c>
      <c r="F44" s="7" t="str">
        <f>_xlfn.XLOOKUP(B44,Sheet2!B:B,Sheet2!C:C,0,0,1)</f>
        <v>Immigrants, Refugees &amp; Homeland</v>
      </c>
      <c r="G44" t="s">
        <v>35</v>
      </c>
      <c r="H44" t="s">
        <v>7</v>
      </c>
      <c r="I44">
        <v>35</v>
      </c>
      <c r="J44" s="7">
        <v>35</v>
      </c>
    </row>
    <row r="45" spans="1:10" ht="15.75" x14ac:dyDescent="0.25">
      <c r="A45">
        <v>2248</v>
      </c>
      <c r="B45" s="4" t="s">
        <v>111</v>
      </c>
      <c r="C45" t="s">
        <v>4</v>
      </c>
      <c r="D45" t="s">
        <v>5</v>
      </c>
      <c r="E45" s="7">
        <v>13867</v>
      </c>
      <c r="F45" s="7" t="str">
        <f>_xlfn.XLOOKUP(B45,Sheet2!B:B,Sheet2!C:C,0,0,1)</f>
        <v>Is There Culture in Dance and Music?</v>
      </c>
      <c r="G45" t="s">
        <v>36</v>
      </c>
      <c r="H45" t="s">
        <v>7</v>
      </c>
      <c r="I45">
        <v>46</v>
      </c>
      <c r="J45" s="7">
        <v>46</v>
      </c>
    </row>
    <row r="46" spans="1:10" ht="15.75" x14ac:dyDescent="0.25">
      <c r="A46">
        <v>2248</v>
      </c>
      <c r="B46" s="4" t="s">
        <v>145</v>
      </c>
      <c r="C46" t="s">
        <v>4</v>
      </c>
      <c r="D46" t="s">
        <v>37</v>
      </c>
      <c r="E46" s="7">
        <v>28891</v>
      </c>
      <c r="F46" s="7" t="str">
        <f>_xlfn.XLOOKUP(B46,Sheet2!B:B,Sheet2!C:C,0,0,1)</f>
        <v>Language and Emotion</v>
      </c>
      <c r="G46" t="s">
        <v>38</v>
      </c>
      <c r="H46" t="s">
        <v>7</v>
      </c>
      <c r="I46">
        <v>38</v>
      </c>
      <c r="J46" s="7">
        <v>33</v>
      </c>
    </row>
    <row r="47" spans="1:10" ht="15.75" x14ac:dyDescent="0.25">
      <c r="A47">
        <v>2248</v>
      </c>
      <c r="B47" s="4" t="s">
        <v>145</v>
      </c>
      <c r="C47" t="s">
        <v>4</v>
      </c>
      <c r="D47" t="s">
        <v>37</v>
      </c>
      <c r="E47" s="7">
        <v>29006</v>
      </c>
      <c r="F47" s="7" t="str">
        <f>_xlfn.XLOOKUP(B47,Sheet2!B:B,Sheet2!C:C,0,0,1)</f>
        <v>Language and Emotion</v>
      </c>
      <c r="G47" t="s">
        <v>38</v>
      </c>
      <c r="H47" t="s">
        <v>7</v>
      </c>
      <c r="I47">
        <v>38</v>
      </c>
      <c r="J47" s="7">
        <v>38</v>
      </c>
    </row>
    <row r="48" spans="1:10" ht="15.75" x14ac:dyDescent="0.25">
      <c r="A48">
        <v>2248</v>
      </c>
      <c r="B48" s="4" t="s">
        <v>81</v>
      </c>
      <c r="C48" t="s">
        <v>4</v>
      </c>
      <c r="D48" t="s">
        <v>5</v>
      </c>
      <c r="E48" s="7">
        <v>13868</v>
      </c>
      <c r="F48" s="7" t="str">
        <f>_xlfn.XLOOKUP(B48,Sheet2!B:B,Sheet2!C:C,0,0,1)</f>
        <v>Life Well Played: Digital Games and Arts</v>
      </c>
      <c r="G48" t="s">
        <v>39</v>
      </c>
      <c r="H48" t="s">
        <v>7</v>
      </c>
      <c r="I48">
        <v>76</v>
      </c>
      <c r="J48" s="7">
        <v>70</v>
      </c>
    </row>
    <row r="49" spans="1:10" ht="15.75" x14ac:dyDescent="0.25">
      <c r="A49">
        <v>2248</v>
      </c>
      <c r="B49" s="4" t="s">
        <v>83</v>
      </c>
      <c r="C49" t="s">
        <v>4</v>
      </c>
      <c r="D49" t="s">
        <v>5</v>
      </c>
      <c r="E49" s="7">
        <v>18812</v>
      </c>
      <c r="F49" s="7" t="str">
        <f>_xlfn.XLOOKUP(B49,Sheet2!B:B,Sheet2!C:C,0,0,1)</f>
        <v>Magic and the Supernatural: Greece and Rome</v>
      </c>
      <c r="G49" t="s">
        <v>40</v>
      </c>
      <c r="H49" t="s">
        <v>7</v>
      </c>
      <c r="I49">
        <v>76</v>
      </c>
      <c r="J49" s="7">
        <v>76</v>
      </c>
    </row>
    <row r="50" spans="1:10" ht="15.75" x14ac:dyDescent="0.25">
      <c r="A50">
        <v>2248</v>
      </c>
      <c r="B50" s="4" t="s">
        <v>130</v>
      </c>
      <c r="C50" t="s">
        <v>4</v>
      </c>
      <c r="D50" t="s">
        <v>5</v>
      </c>
      <c r="E50" s="7">
        <v>13869</v>
      </c>
      <c r="F50" s="7" t="str">
        <f>_xlfn.XLOOKUP(B50,Sheet2!B:B,Sheet2!C:C,0,0,1)</f>
        <v>Mathematics and the Humanities</v>
      </c>
      <c r="G50" t="s">
        <v>41</v>
      </c>
      <c r="H50" t="s">
        <v>7</v>
      </c>
      <c r="I50">
        <v>35</v>
      </c>
      <c r="J50" s="7">
        <v>35</v>
      </c>
    </row>
    <row r="51" spans="1:10" ht="15.75" x14ac:dyDescent="0.25">
      <c r="A51">
        <v>2248</v>
      </c>
      <c r="B51" s="4" t="s">
        <v>138</v>
      </c>
      <c r="C51" t="s">
        <v>4</v>
      </c>
      <c r="D51" t="s">
        <v>5</v>
      </c>
      <c r="E51" s="7">
        <v>28162</v>
      </c>
      <c r="F51" s="7" t="str">
        <f>_xlfn.XLOOKUP(B51,Sheet2!B:B,Sheet2!C:C,0,0,1)</f>
        <v>Mathematics in the Arts and Architecture of Renaissance Italy</v>
      </c>
      <c r="G51" t="s">
        <v>42</v>
      </c>
      <c r="H51" t="s">
        <v>7</v>
      </c>
      <c r="I51">
        <v>35</v>
      </c>
      <c r="J51" s="7">
        <v>35</v>
      </c>
    </row>
    <row r="52" spans="1:10" ht="15.75" x14ac:dyDescent="0.25">
      <c r="A52">
        <v>2248</v>
      </c>
      <c r="B52" s="4" t="s">
        <v>140</v>
      </c>
      <c r="C52" t="s">
        <v>4</v>
      </c>
      <c r="D52" t="s">
        <v>5</v>
      </c>
      <c r="E52" s="7">
        <v>17874</v>
      </c>
      <c r="F52" s="7" t="str">
        <f>_xlfn.XLOOKUP(B52,Sheet2!B:B,Sheet2!C:C,0,0,1)</f>
        <v>Music and Global Politics</v>
      </c>
      <c r="G52" t="s">
        <v>43</v>
      </c>
      <c r="H52" t="s">
        <v>7</v>
      </c>
      <c r="I52">
        <v>35</v>
      </c>
      <c r="J52" s="7">
        <v>35</v>
      </c>
    </row>
    <row r="53" spans="1:10" ht="15.75" x14ac:dyDescent="0.25">
      <c r="A53">
        <v>2248</v>
      </c>
      <c r="B53" s="4" t="s">
        <v>85</v>
      </c>
      <c r="C53" t="s">
        <v>4</v>
      </c>
      <c r="D53" t="s">
        <v>5</v>
      </c>
      <c r="E53" s="7">
        <v>18780</v>
      </c>
      <c r="F53" s="7" t="str">
        <f>_xlfn.XLOOKUP(B53,Sheet2!B:B,Sheet2!C:C,0,0,1)</f>
        <v>Music &amp; Social Engagement with the Environment</v>
      </c>
      <c r="G53" t="s">
        <v>44</v>
      </c>
      <c r="H53" t="s">
        <v>7</v>
      </c>
      <c r="I53">
        <v>22</v>
      </c>
      <c r="J53" s="7">
        <v>22</v>
      </c>
    </row>
    <row r="54" spans="1:10" ht="15.75" x14ac:dyDescent="0.25">
      <c r="A54">
        <v>2248</v>
      </c>
      <c r="B54" s="4" t="s">
        <v>85</v>
      </c>
      <c r="C54" t="s">
        <v>4</v>
      </c>
      <c r="D54" t="s">
        <v>5</v>
      </c>
      <c r="E54" s="7">
        <v>18781</v>
      </c>
      <c r="F54" s="7" t="str">
        <f>_xlfn.XLOOKUP(B54,Sheet2!B:B,Sheet2!C:C,0,0,1)</f>
        <v>Music &amp; Social Engagement with the Environment</v>
      </c>
      <c r="G54" t="s">
        <v>44</v>
      </c>
      <c r="H54" t="s">
        <v>7</v>
      </c>
      <c r="I54">
        <v>22</v>
      </c>
      <c r="J54" s="7">
        <v>22</v>
      </c>
    </row>
    <row r="55" spans="1:10" ht="15.75" x14ac:dyDescent="0.25">
      <c r="A55">
        <v>2248</v>
      </c>
      <c r="B55" s="4" t="s">
        <v>85</v>
      </c>
      <c r="C55" t="s">
        <v>4</v>
      </c>
      <c r="D55" t="s">
        <v>5</v>
      </c>
      <c r="E55" s="7">
        <v>18782</v>
      </c>
      <c r="F55" s="7" t="str">
        <f>_xlfn.XLOOKUP(B55,Sheet2!B:B,Sheet2!C:C,0,0,1)</f>
        <v>Music &amp; Social Engagement with the Environment</v>
      </c>
      <c r="G55" t="s">
        <v>44</v>
      </c>
      <c r="H55" t="s">
        <v>7</v>
      </c>
      <c r="I55">
        <v>22</v>
      </c>
      <c r="J55" s="7">
        <v>22</v>
      </c>
    </row>
    <row r="56" spans="1:10" ht="15.75" x14ac:dyDescent="0.25">
      <c r="A56">
        <v>2248</v>
      </c>
      <c r="B56" s="4" t="s">
        <v>113</v>
      </c>
      <c r="C56" t="s">
        <v>4</v>
      </c>
      <c r="D56" t="s">
        <v>45</v>
      </c>
      <c r="E56" s="7">
        <v>24051</v>
      </c>
      <c r="F56" s="7" t="str">
        <f>_xlfn.XLOOKUP(B56,Sheet2!B:B,Sheet2!C:C,0,0,1)</f>
        <v>Music and Spirtuality</v>
      </c>
      <c r="G56" t="s">
        <v>46</v>
      </c>
      <c r="H56" t="s">
        <v>7</v>
      </c>
      <c r="I56">
        <v>45</v>
      </c>
      <c r="J56" s="7">
        <v>45</v>
      </c>
    </row>
    <row r="57" spans="1:10" ht="15.75" x14ac:dyDescent="0.25">
      <c r="A57">
        <v>2248</v>
      </c>
      <c r="B57" s="4" t="s">
        <v>131</v>
      </c>
      <c r="C57" t="s">
        <v>4</v>
      </c>
      <c r="D57" t="s">
        <v>5</v>
      </c>
      <c r="E57" s="7">
        <v>23576</v>
      </c>
      <c r="F57" s="7" t="str">
        <f>_xlfn.XLOOKUP(B57,Sheet2!B:B,Sheet2!C:C,0,0,1)</f>
        <v>Musical Elements of Emotion</v>
      </c>
      <c r="G57" t="s">
        <v>47</v>
      </c>
      <c r="H57" t="s">
        <v>7</v>
      </c>
      <c r="I57">
        <v>35</v>
      </c>
      <c r="J57" s="7">
        <v>35</v>
      </c>
    </row>
    <row r="58" spans="1:10" ht="15.75" x14ac:dyDescent="0.25">
      <c r="A58">
        <v>2248</v>
      </c>
      <c r="B58" s="4" t="s">
        <v>76</v>
      </c>
      <c r="C58" t="s">
        <v>4</v>
      </c>
      <c r="D58" t="s">
        <v>5</v>
      </c>
      <c r="E58" s="7">
        <v>13873</v>
      </c>
      <c r="F58" s="7" t="str">
        <f>_xlfn.XLOOKUP(B58,Sheet2!B:B,Sheet2!C:C,0,0,1)</f>
        <v>Nature Matter Agency of Magic</v>
      </c>
      <c r="G58" t="s">
        <v>48</v>
      </c>
      <c r="H58" t="s">
        <v>7</v>
      </c>
      <c r="I58">
        <v>22</v>
      </c>
      <c r="J58" s="7">
        <v>22</v>
      </c>
    </row>
    <row r="59" spans="1:10" ht="15.75" x14ac:dyDescent="0.25">
      <c r="A59">
        <v>2248</v>
      </c>
      <c r="B59" s="4" t="s">
        <v>76</v>
      </c>
      <c r="C59" t="s">
        <v>4</v>
      </c>
      <c r="D59" t="s">
        <v>5</v>
      </c>
      <c r="E59" s="7">
        <v>13874</v>
      </c>
      <c r="F59" s="7" t="str">
        <f>_xlfn.XLOOKUP(B59,Sheet2!B:B,Sheet2!C:C,0,0,1)</f>
        <v>Nature Matter Agency of Magic</v>
      </c>
      <c r="G59" t="s">
        <v>48</v>
      </c>
      <c r="H59" t="s">
        <v>7</v>
      </c>
      <c r="I59">
        <v>22</v>
      </c>
      <c r="J59" s="7">
        <v>22</v>
      </c>
    </row>
    <row r="60" spans="1:10" ht="15.75" x14ac:dyDescent="0.25">
      <c r="A60">
        <v>2248</v>
      </c>
      <c r="B60" s="4" t="s">
        <v>76</v>
      </c>
      <c r="C60" t="s">
        <v>4</v>
      </c>
      <c r="D60" t="s">
        <v>5</v>
      </c>
      <c r="E60" s="7">
        <v>13871</v>
      </c>
      <c r="F60" s="7" t="str">
        <f>_xlfn.XLOOKUP(B60,Sheet2!B:B,Sheet2!C:C,0,0,1)</f>
        <v>Nature Matter Agency of Magic</v>
      </c>
      <c r="G60" t="s">
        <v>48</v>
      </c>
      <c r="H60" t="s">
        <v>7</v>
      </c>
      <c r="I60">
        <v>22</v>
      </c>
      <c r="J60" s="7">
        <v>22</v>
      </c>
    </row>
    <row r="61" spans="1:10" ht="15.75" x14ac:dyDescent="0.25">
      <c r="A61">
        <v>2248</v>
      </c>
      <c r="B61" s="4" t="s">
        <v>76</v>
      </c>
      <c r="C61" t="s">
        <v>4</v>
      </c>
      <c r="D61" t="s">
        <v>5</v>
      </c>
      <c r="E61" s="7">
        <v>13872</v>
      </c>
      <c r="F61" s="7" t="str">
        <f>_xlfn.XLOOKUP(B61,Sheet2!B:B,Sheet2!C:C,0,0,1)</f>
        <v>Nature Matter Agency of Magic</v>
      </c>
      <c r="G61" t="s">
        <v>48</v>
      </c>
      <c r="H61" t="s">
        <v>7</v>
      </c>
      <c r="I61">
        <v>22</v>
      </c>
      <c r="J61" s="7">
        <v>22</v>
      </c>
    </row>
    <row r="62" spans="1:10" ht="15.75" x14ac:dyDescent="0.25">
      <c r="A62">
        <v>2248</v>
      </c>
      <c r="B62" s="4" t="s">
        <v>76</v>
      </c>
      <c r="C62" t="s">
        <v>4</v>
      </c>
      <c r="D62" t="s">
        <v>5</v>
      </c>
      <c r="E62" s="7">
        <v>13870</v>
      </c>
      <c r="F62" s="7" t="str">
        <f>_xlfn.XLOOKUP(B62,Sheet2!B:B,Sheet2!C:C,0,0,1)</f>
        <v>Nature Matter Agency of Magic</v>
      </c>
      <c r="G62" t="s">
        <v>48</v>
      </c>
      <c r="H62" t="s">
        <v>7</v>
      </c>
      <c r="I62">
        <v>22</v>
      </c>
      <c r="J62" s="7">
        <v>22</v>
      </c>
    </row>
    <row r="63" spans="1:10" ht="15.75" x14ac:dyDescent="0.25">
      <c r="A63">
        <v>2248</v>
      </c>
      <c r="B63" s="4" t="s">
        <v>76</v>
      </c>
      <c r="C63" t="s">
        <v>4</v>
      </c>
      <c r="D63" t="s">
        <v>5</v>
      </c>
      <c r="E63" s="7">
        <v>13875</v>
      </c>
      <c r="F63" s="7" t="str">
        <f>_xlfn.XLOOKUP(B63,Sheet2!B:B,Sheet2!C:C,0,0,1)</f>
        <v>Nature Matter Agency of Magic</v>
      </c>
      <c r="G63" t="s">
        <v>48</v>
      </c>
      <c r="H63" t="s">
        <v>7</v>
      </c>
      <c r="I63">
        <v>22</v>
      </c>
      <c r="J63" s="7">
        <v>22</v>
      </c>
    </row>
    <row r="64" spans="1:10" ht="15.75" x14ac:dyDescent="0.25">
      <c r="A64">
        <v>2248</v>
      </c>
      <c r="B64" s="4" t="s">
        <v>132</v>
      </c>
      <c r="C64" t="s">
        <v>4</v>
      </c>
      <c r="D64" t="s">
        <v>49</v>
      </c>
      <c r="E64" s="7">
        <v>28250</v>
      </c>
      <c r="F64" s="7" t="str">
        <f>_xlfn.XLOOKUP(B64,Sheet2!B:B,Sheet2!C:C,0,0,1)</f>
        <v>Nature &amp; Popular Culture (100% online)</v>
      </c>
      <c r="G64" t="s">
        <v>50</v>
      </c>
      <c r="H64" t="s">
        <v>7</v>
      </c>
      <c r="I64">
        <v>38</v>
      </c>
      <c r="J64" s="7">
        <v>38</v>
      </c>
    </row>
    <row r="65" spans="1:10" ht="15.75" x14ac:dyDescent="0.25">
      <c r="A65">
        <v>2248</v>
      </c>
      <c r="B65" s="4" t="s">
        <v>132</v>
      </c>
      <c r="C65" t="s">
        <v>4</v>
      </c>
      <c r="D65" t="s">
        <v>49</v>
      </c>
      <c r="E65" s="7">
        <v>28249</v>
      </c>
      <c r="F65" s="7" t="str">
        <f>_xlfn.XLOOKUP(B65,Sheet2!B:B,Sheet2!C:C,0,0,1)</f>
        <v>Nature &amp; Popular Culture (100% online)</v>
      </c>
      <c r="G65" t="s">
        <v>50</v>
      </c>
      <c r="H65" t="s">
        <v>7</v>
      </c>
      <c r="I65">
        <v>38</v>
      </c>
      <c r="J65" s="7">
        <v>38</v>
      </c>
    </row>
    <row r="66" spans="1:10" ht="15.75" x14ac:dyDescent="0.25">
      <c r="A66">
        <v>2248</v>
      </c>
      <c r="B66" s="4" t="s">
        <v>77</v>
      </c>
      <c r="C66" t="s">
        <v>4</v>
      </c>
      <c r="D66" t="s">
        <v>51</v>
      </c>
      <c r="E66" s="7">
        <v>25826</v>
      </c>
      <c r="F66" s="7" t="str">
        <f>_xlfn.XLOOKUP(B66,Sheet2!B:B,Sheet2!C:C,0,0,1)</f>
        <v>Places and Spaces</v>
      </c>
      <c r="G66" t="s">
        <v>52</v>
      </c>
      <c r="H66" t="s">
        <v>7</v>
      </c>
      <c r="I66">
        <v>19</v>
      </c>
      <c r="J66" s="7">
        <v>18</v>
      </c>
    </row>
    <row r="67" spans="1:10" ht="15.75" x14ac:dyDescent="0.25">
      <c r="A67">
        <v>2248</v>
      </c>
      <c r="B67" s="4" t="s">
        <v>77</v>
      </c>
      <c r="C67" t="s">
        <v>4</v>
      </c>
      <c r="D67" t="s">
        <v>51</v>
      </c>
      <c r="E67" s="7">
        <v>25830</v>
      </c>
      <c r="F67" s="7" t="str">
        <f>_xlfn.XLOOKUP(B67,Sheet2!B:B,Sheet2!C:C,0,0,1)</f>
        <v>Places and Spaces</v>
      </c>
      <c r="G67" t="s">
        <v>52</v>
      </c>
      <c r="H67" t="s">
        <v>7</v>
      </c>
      <c r="I67">
        <v>19</v>
      </c>
      <c r="J67" s="7">
        <v>19</v>
      </c>
    </row>
    <row r="68" spans="1:10" ht="15.75" x14ac:dyDescent="0.25">
      <c r="A68">
        <v>2248</v>
      </c>
      <c r="B68" s="4" t="s">
        <v>77</v>
      </c>
      <c r="C68" t="s">
        <v>4</v>
      </c>
      <c r="D68" t="s">
        <v>51</v>
      </c>
      <c r="E68" s="7">
        <v>25828</v>
      </c>
      <c r="F68" s="7" t="str">
        <f>_xlfn.XLOOKUP(B68,Sheet2!B:B,Sheet2!C:C,0,0,1)</f>
        <v>Places and Spaces</v>
      </c>
      <c r="G68" t="s">
        <v>52</v>
      </c>
      <c r="H68" t="s">
        <v>7</v>
      </c>
      <c r="I68">
        <v>19</v>
      </c>
      <c r="J68" s="7">
        <v>19</v>
      </c>
    </row>
    <row r="69" spans="1:10" ht="15.75" x14ac:dyDescent="0.25">
      <c r="A69">
        <v>2248</v>
      </c>
      <c r="B69" s="4" t="s">
        <v>77</v>
      </c>
      <c r="C69" t="s">
        <v>4</v>
      </c>
      <c r="D69" t="s">
        <v>51</v>
      </c>
      <c r="E69" s="7">
        <v>25827</v>
      </c>
      <c r="F69" s="7" t="str">
        <f>_xlfn.XLOOKUP(B69,Sheet2!B:B,Sheet2!C:C,0,0,1)</f>
        <v>Places and Spaces</v>
      </c>
      <c r="G69" t="s">
        <v>52</v>
      </c>
      <c r="H69" t="s">
        <v>7</v>
      </c>
      <c r="I69">
        <v>19</v>
      </c>
      <c r="J69" s="7">
        <v>19</v>
      </c>
    </row>
    <row r="70" spans="1:10" ht="15.75" x14ac:dyDescent="0.25">
      <c r="A70">
        <v>2248</v>
      </c>
      <c r="B70" s="4" t="s">
        <v>77</v>
      </c>
      <c r="C70" t="s">
        <v>4</v>
      </c>
      <c r="D70" t="s">
        <v>51</v>
      </c>
      <c r="E70" s="7">
        <v>25824</v>
      </c>
      <c r="F70" s="7" t="str">
        <f>_xlfn.XLOOKUP(B70,Sheet2!B:B,Sheet2!C:C,0,0,1)</f>
        <v>Places and Spaces</v>
      </c>
      <c r="G70" t="s">
        <v>52</v>
      </c>
      <c r="H70" t="s">
        <v>7</v>
      </c>
      <c r="I70">
        <v>19</v>
      </c>
      <c r="J70" s="7">
        <v>19</v>
      </c>
    </row>
    <row r="71" spans="1:10" ht="15.75" x14ac:dyDescent="0.25">
      <c r="A71">
        <v>2248</v>
      </c>
      <c r="B71" s="4" t="s">
        <v>77</v>
      </c>
      <c r="C71" t="s">
        <v>4</v>
      </c>
      <c r="D71" t="s">
        <v>51</v>
      </c>
      <c r="E71" s="7">
        <v>25825</v>
      </c>
      <c r="F71" s="7" t="str">
        <f>_xlfn.XLOOKUP(B71,Sheet2!B:B,Sheet2!C:C,0,0,1)</f>
        <v>Places and Spaces</v>
      </c>
      <c r="G71" t="s">
        <v>52</v>
      </c>
      <c r="H71" t="s">
        <v>7</v>
      </c>
      <c r="I71">
        <v>19</v>
      </c>
      <c r="J71" s="7">
        <v>19</v>
      </c>
    </row>
    <row r="72" spans="1:10" ht="15.75" x14ac:dyDescent="0.25">
      <c r="A72">
        <v>2248</v>
      </c>
      <c r="B72" s="4" t="s">
        <v>89</v>
      </c>
      <c r="C72" t="s">
        <v>4</v>
      </c>
      <c r="D72" t="s">
        <v>5</v>
      </c>
      <c r="E72" s="7">
        <v>19658</v>
      </c>
      <c r="F72" s="7" t="str">
        <f>_xlfn.XLOOKUP(B72,Sheet2!B:B,Sheet2!C:C,0,0,1)</f>
        <v>Politics and Identity in Contemporary Art</v>
      </c>
      <c r="G72" t="s">
        <v>53</v>
      </c>
      <c r="H72" t="s">
        <v>7</v>
      </c>
      <c r="I72">
        <v>22</v>
      </c>
      <c r="J72" s="7">
        <v>22</v>
      </c>
    </row>
    <row r="73" spans="1:10" ht="15.75" x14ac:dyDescent="0.25">
      <c r="A73">
        <v>2248</v>
      </c>
      <c r="B73" s="4" t="s">
        <v>89</v>
      </c>
      <c r="C73" t="s">
        <v>4</v>
      </c>
      <c r="D73" t="s">
        <v>5</v>
      </c>
      <c r="E73" s="7">
        <v>19659</v>
      </c>
      <c r="F73" s="7" t="str">
        <f>_xlfn.XLOOKUP(B73,Sheet2!B:B,Sheet2!C:C,0,0,1)</f>
        <v>Politics and Identity in Contemporary Art</v>
      </c>
      <c r="G73" t="s">
        <v>53</v>
      </c>
      <c r="H73" t="s">
        <v>7</v>
      </c>
      <c r="I73">
        <v>22</v>
      </c>
      <c r="J73" s="7">
        <v>22</v>
      </c>
    </row>
    <row r="74" spans="1:10" ht="15.75" x14ac:dyDescent="0.25">
      <c r="A74">
        <v>2248</v>
      </c>
      <c r="B74" s="4" t="s">
        <v>89</v>
      </c>
      <c r="C74" t="s">
        <v>4</v>
      </c>
      <c r="D74" t="s">
        <v>5</v>
      </c>
      <c r="E74" s="7">
        <v>18776</v>
      </c>
      <c r="F74" s="7" t="str">
        <f>_xlfn.XLOOKUP(B74,Sheet2!B:B,Sheet2!C:C,0,0,1)</f>
        <v>Politics and Identity in Contemporary Art</v>
      </c>
      <c r="G74" t="s">
        <v>53</v>
      </c>
      <c r="H74" t="s">
        <v>7</v>
      </c>
      <c r="I74">
        <v>22</v>
      </c>
      <c r="J74" s="7">
        <v>22</v>
      </c>
    </row>
    <row r="75" spans="1:10" ht="15.75" x14ac:dyDescent="0.25">
      <c r="A75">
        <v>2248</v>
      </c>
      <c r="B75" s="4" t="s">
        <v>91</v>
      </c>
      <c r="C75" t="s">
        <v>4</v>
      </c>
      <c r="D75" t="s">
        <v>5</v>
      </c>
      <c r="E75" s="7">
        <v>18845</v>
      </c>
      <c r="F75" s="7" t="str">
        <f>_xlfn.XLOOKUP(B75,Sheet2!B:B,Sheet2!C:C,0,0,1)</f>
        <v>Post-Holocaust American Jews (100% online)</v>
      </c>
      <c r="G75" t="s">
        <v>54</v>
      </c>
      <c r="H75" t="s">
        <v>7</v>
      </c>
      <c r="I75">
        <v>22</v>
      </c>
      <c r="J75" s="7">
        <v>21</v>
      </c>
    </row>
    <row r="76" spans="1:10" ht="15.75" x14ac:dyDescent="0.25">
      <c r="A76">
        <v>2248</v>
      </c>
      <c r="B76" s="4" t="s">
        <v>91</v>
      </c>
      <c r="C76" t="s">
        <v>4</v>
      </c>
      <c r="D76" t="s">
        <v>5</v>
      </c>
      <c r="E76" s="7">
        <v>18846</v>
      </c>
      <c r="F76" s="7" t="str">
        <f>_xlfn.XLOOKUP(B76,Sheet2!B:B,Sheet2!C:C,0,0,1)</f>
        <v>Post-Holocaust American Jews (100% online)</v>
      </c>
      <c r="G76" t="s">
        <v>54</v>
      </c>
      <c r="H76" t="s">
        <v>7</v>
      </c>
      <c r="I76">
        <v>22</v>
      </c>
      <c r="J76" s="7">
        <v>21</v>
      </c>
    </row>
    <row r="77" spans="1:10" ht="15.75" x14ac:dyDescent="0.25">
      <c r="A77">
        <v>2248</v>
      </c>
      <c r="B77" s="4" t="s">
        <v>91</v>
      </c>
      <c r="C77" t="s">
        <v>4</v>
      </c>
      <c r="D77" t="s">
        <v>5</v>
      </c>
      <c r="E77" s="7">
        <v>18847</v>
      </c>
      <c r="F77" s="7" t="str">
        <f>_xlfn.XLOOKUP(B77,Sheet2!B:B,Sheet2!C:C,0,0,1)</f>
        <v>Post-Holocaust American Jews (100% online)</v>
      </c>
      <c r="G77" t="s">
        <v>54</v>
      </c>
      <c r="H77" t="s">
        <v>7</v>
      </c>
      <c r="I77">
        <v>22</v>
      </c>
      <c r="J77" s="7">
        <v>22</v>
      </c>
    </row>
    <row r="78" spans="1:10" ht="15.75" x14ac:dyDescent="0.25">
      <c r="A78">
        <v>2248</v>
      </c>
      <c r="B78" s="4" t="s">
        <v>134</v>
      </c>
      <c r="C78" t="s">
        <v>4</v>
      </c>
      <c r="D78" t="s">
        <v>5</v>
      </c>
      <c r="E78" s="7">
        <v>23526</v>
      </c>
      <c r="F78" s="7" t="str">
        <f>_xlfn.XLOOKUP(B78,Sheet2!B:B,Sheet2!C:C,0,0,1)</f>
        <v>Reimagining Africa</v>
      </c>
      <c r="G78" t="s">
        <v>55</v>
      </c>
      <c r="H78" t="s">
        <v>7</v>
      </c>
      <c r="I78">
        <v>35</v>
      </c>
      <c r="J78" s="7">
        <v>35</v>
      </c>
    </row>
    <row r="79" spans="1:10" ht="15.75" x14ac:dyDescent="0.25">
      <c r="A79">
        <v>2248</v>
      </c>
      <c r="B79" s="4" t="s">
        <v>115</v>
      </c>
      <c r="C79" t="s">
        <v>4</v>
      </c>
      <c r="D79" t="s">
        <v>56</v>
      </c>
      <c r="E79" s="7">
        <v>28918</v>
      </c>
      <c r="F79" s="7" t="str">
        <f>_xlfn.XLOOKUP(B79,Sheet2!B:B,Sheet2!C:C,0,0,1)</f>
        <v>Secrets of Alchemy</v>
      </c>
      <c r="G79" t="s">
        <v>57</v>
      </c>
      <c r="H79" t="s">
        <v>7</v>
      </c>
      <c r="I79">
        <v>23</v>
      </c>
      <c r="J79" s="7">
        <v>23</v>
      </c>
    </row>
    <row r="80" spans="1:10" ht="15.75" x14ac:dyDescent="0.25">
      <c r="A80">
        <v>2248</v>
      </c>
      <c r="B80" s="4" t="s">
        <v>115</v>
      </c>
      <c r="C80" t="s">
        <v>4</v>
      </c>
      <c r="D80" t="s">
        <v>56</v>
      </c>
      <c r="E80" s="7">
        <v>28917</v>
      </c>
      <c r="F80" s="7" t="str">
        <f>_xlfn.XLOOKUP(B80,Sheet2!B:B,Sheet2!C:C,0,0,1)</f>
        <v>Secrets of Alchemy</v>
      </c>
      <c r="G80" t="s">
        <v>57</v>
      </c>
      <c r="H80" t="s">
        <v>7</v>
      </c>
      <c r="I80">
        <v>23</v>
      </c>
      <c r="J80" s="7">
        <v>23</v>
      </c>
    </row>
    <row r="81" spans="1:10" ht="15.75" x14ac:dyDescent="0.25">
      <c r="A81">
        <v>2248</v>
      </c>
      <c r="B81" s="4" t="s">
        <v>93</v>
      </c>
      <c r="C81" t="s">
        <v>4</v>
      </c>
      <c r="D81" t="s">
        <v>58</v>
      </c>
      <c r="E81" s="7">
        <v>28083</v>
      </c>
      <c r="F81" s="7" t="str">
        <f>_xlfn.XLOOKUP(B81,Sheet2!B:B,Sheet2!C:C,0,0,1)</f>
        <v>Soccer Explains the World</v>
      </c>
      <c r="G81" t="s">
        <v>59</v>
      </c>
      <c r="H81" t="s">
        <v>7</v>
      </c>
      <c r="I81">
        <v>76</v>
      </c>
      <c r="J81" s="7">
        <v>71</v>
      </c>
    </row>
    <row r="82" spans="1:10" ht="15.75" x14ac:dyDescent="0.25">
      <c r="A82">
        <v>2248</v>
      </c>
      <c r="B82" s="4" t="s">
        <v>107</v>
      </c>
      <c r="C82" t="s">
        <v>4</v>
      </c>
      <c r="D82" t="s">
        <v>60</v>
      </c>
      <c r="E82" s="7">
        <v>25777</v>
      </c>
      <c r="F82" s="7" t="str">
        <f>_xlfn.XLOOKUP(B82,Sheet2!B:B,Sheet2!C:C,0,0,1)</f>
        <v>Idea of Happiness</v>
      </c>
      <c r="G82" t="s">
        <v>61</v>
      </c>
      <c r="H82" t="s">
        <v>7</v>
      </c>
      <c r="I82">
        <v>22</v>
      </c>
      <c r="J82" s="7">
        <v>22</v>
      </c>
    </row>
    <row r="83" spans="1:10" ht="15.75" x14ac:dyDescent="0.25">
      <c r="A83">
        <v>2248</v>
      </c>
      <c r="B83" s="4" t="s">
        <v>107</v>
      </c>
      <c r="C83" t="s">
        <v>4</v>
      </c>
      <c r="D83" t="s">
        <v>60</v>
      </c>
      <c r="E83" s="7">
        <v>25776</v>
      </c>
      <c r="F83" s="7" t="str">
        <f>_xlfn.XLOOKUP(B83,Sheet2!B:B,Sheet2!C:C,0,0,1)</f>
        <v>Idea of Happiness</v>
      </c>
      <c r="G83" t="s">
        <v>61</v>
      </c>
      <c r="H83" t="s">
        <v>7</v>
      </c>
      <c r="I83">
        <v>22</v>
      </c>
      <c r="J83" s="7">
        <v>22</v>
      </c>
    </row>
    <row r="84" spans="1:10" ht="15.75" x14ac:dyDescent="0.25">
      <c r="A84">
        <v>2248</v>
      </c>
      <c r="B84" s="4" t="s">
        <v>107</v>
      </c>
      <c r="C84" t="s">
        <v>4</v>
      </c>
      <c r="D84" t="s">
        <v>60</v>
      </c>
      <c r="E84" s="7">
        <v>25775</v>
      </c>
      <c r="F84" s="7" t="str">
        <f>_xlfn.XLOOKUP(B84,Sheet2!B:B,Sheet2!C:C,0,0,1)</f>
        <v>Idea of Happiness</v>
      </c>
      <c r="G84" t="s">
        <v>61</v>
      </c>
      <c r="H84" t="s">
        <v>7</v>
      </c>
      <c r="I84">
        <v>22</v>
      </c>
      <c r="J84" s="7">
        <v>22</v>
      </c>
    </row>
    <row r="85" spans="1:10" ht="15.75" x14ac:dyDescent="0.25">
      <c r="A85">
        <v>2248</v>
      </c>
      <c r="B85" s="4" t="s">
        <v>135</v>
      </c>
      <c r="C85" t="s">
        <v>4</v>
      </c>
      <c r="D85" t="s">
        <v>5</v>
      </c>
      <c r="E85" s="7">
        <v>13852</v>
      </c>
      <c r="F85" s="7" t="str">
        <f>_xlfn.XLOOKUP(B85,Sheet2!B:B,Sheet2!C:C,0,0,1)</f>
        <v>The Posthuman Condition</v>
      </c>
      <c r="G85" t="s">
        <v>62</v>
      </c>
      <c r="H85" t="s">
        <v>7</v>
      </c>
      <c r="I85">
        <v>35</v>
      </c>
      <c r="J85" s="7">
        <v>35</v>
      </c>
    </row>
    <row r="86" spans="1:10" ht="15.75" x14ac:dyDescent="0.25">
      <c r="A86">
        <v>2248</v>
      </c>
      <c r="B86" s="4" t="s">
        <v>136</v>
      </c>
      <c r="C86" t="s">
        <v>4</v>
      </c>
      <c r="D86" t="s">
        <v>5</v>
      </c>
      <c r="E86" s="7">
        <v>26490</v>
      </c>
      <c r="F86" s="7" t="str">
        <f>_xlfn.XLOOKUP(B86,Sheet2!B:B,Sheet2!C:C,0,0,1)</f>
        <v>The Search for Meaning in a Secular Age</v>
      </c>
      <c r="G86" t="s">
        <v>63</v>
      </c>
      <c r="H86" t="s">
        <v>7</v>
      </c>
      <c r="I86">
        <v>35</v>
      </c>
      <c r="J86" s="7">
        <v>28</v>
      </c>
    </row>
    <row r="87" spans="1:10" ht="15.75" x14ac:dyDescent="0.25">
      <c r="A87">
        <v>2248</v>
      </c>
      <c r="B87" s="4" t="s">
        <v>126</v>
      </c>
      <c r="C87" t="s">
        <v>4</v>
      </c>
      <c r="D87" t="s">
        <v>5</v>
      </c>
      <c r="E87" s="7">
        <v>28164</v>
      </c>
      <c r="F87" s="7" t="str">
        <f>_xlfn.XLOOKUP(B87,Sheet2!B:B,Sheet2!C:C,0,0,1)</f>
        <v>Visual Meaning &amp; Representation</v>
      </c>
      <c r="G87" t="s">
        <v>64</v>
      </c>
      <c r="H87" t="s">
        <v>7</v>
      </c>
      <c r="I87">
        <v>46</v>
      </c>
      <c r="J87" s="7">
        <v>46</v>
      </c>
    </row>
    <row r="88" spans="1:10" ht="15.75" x14ac:dyDescent="0.25">
      <c r="A88">
        <v>2248</v>
      </c>
      <c r="B88" s="4" t="s">
        <v>128</v>
      </c>
      <c r="C88" t="s">
        <v>4</v>
      </c>
      <c r="D88" t="s">
        <v>5</v>
      </c>
      <c r="E88" s="7">
        <v>19905</v>
      </c>
      <c r="F88" s="7" t="str">
        <f>_xlfn.XLOOKUP(B88,Sheet2!B:B,Sheet2!C:C,0,0,1)</f>
        <v>War and the Human Condition</v>
      </c>
      <c r="G88" t="s">
        <v>65</v>
      </c>
      <c r="H88" t="s">
        <v>7</v>
      </c>
      <c r="I88">
        <v>35</v>
      </c>
      <c r="J88" s="7">
        <v>1</v>
      </c>
    </row>
    <row r="89" spans="1:10" ht="15.75" x14ac:dyDescent="0.25">
      <c r="A89">
        <v>2248</v>
      </c>
      <c r="B89" s="4" t="s">
        <v>96</v>
      </c>
      <c r="C89" t="s">
        <v>4</v>
      </c>
      <c r="D89" t="s">
        <v>5</v>
      </c>
      <c r="E89" s="7">
        <v>19891</v>
      </c>
      <c r="F89" s="7" t="str">
        <f>_xlfn.XLOOKUP(B89,Sheet2!B:B,Sheet2!C:C,0,0,1)</f>
        <v>Why is There Evil in the World?</v>
      </c>
      <c r="G89" t="s">
        <v>66</v>
      </c>
      <c r="H89" t="s">
        <v>7</v>
      </c>
      <c r="I89">
        <v>22</v>
      </c>
      <c r="J89" s="7">
        <v>21</v>
      </c>
    </row>
    <row r="90" spans="1:10" ht="15.75" x14ac:dyDescent="0.25">
      <c r="A90">
        <v>2248</v>
      </c>
      <c r="B90" s="4" t="s">
        <v>96</v>
      </c>
      <c r="C90" t="s">
        <v>4</v>
      </c>
      <c r="D90" t="s">
        <v>5</v>
      </c>
      <c r="E90" s="7">
        <v>19893</v>
      </c>
      <c r="F90" s="7" t="str">
        <f>_xlfn.XLOOKUP(B90,Sheet2!B:B,Sheet2!C:C,0,0,1)</f>
        <v>Why is There Evil in the World?</v>
      </c>
      <c r="G90" t="s">
        <v>66</v>
      </c>
      <c r="H90" t="s">
        <v>7</v>
      </c>
      <c r="I90">
        <v>22</v>
      </c>
      <c r="J90" s="7">
        <v>22</v>
      </c>
    </row>
    <row r="91" spans="1:10" ht="15.75" x14ac:dyDescent="0.25">
      <c r="A91">
        <v>2248</v>
      </c>
      <c r="B91" s="4" t="s">
        <v>96</v>
      </c>
      <c r="C91" t="s">
        <v>4</v>
      </c>
      <c r="D91" t="s">
        <v>5</v>
      </c>
      <c r="E91" s="7">
        <v>19892</v>
      </c>
      <c r="F91" s="7" t="str">
        <f>_xlfn.XLOOKUP(B91,Sheet2!B:B,Sheet2!C:C,0,0,1)</f>
        <v>Why is There Evil in the World?</v>
      </c>
      <c r="G91" t="s">
        <v>66</v>
      </c>
      <c r="H91" t="s">
        <v>7</v>
      </c>
      <c r="I91">
        <v>22</v>
      </c>
      <c r="J91" s="7">
        <v>22</v>
      </c>
    </row>
    <row r="92" spans="1:10" ht="15.75" x14ac:dyDescent="0.25">
      <c r="A92">
        <v>2248</v>
      </c>
      <c r="B92" s="4" t="s">
        <v>129</v>
      </c>
      <c r="C92" t="s">
        <v>4</v>
      </c>
      <c r="D92" t="s">
        <v>5</v>
      </c>
      <c r="E92" s="7">
        <v>17873</v>
      </c>
      <c r="F92" s="7" t="str">
        <f>_xlfn.XLOOKUP(B92,Sheet2!B:B,Sheet2!C:C,0,0,1)</f>
        <v>Wisdom and Heroism</v>
      </c>
      <c r="G92" t="s">
        <v>67</v>
      </c>
      <c r="H92" t="s">
        <v>7</v>
      </c>
      <c r="I92">
        <v>35</v>
      </c>
      <c r="J92" s="7">
        <v>33</v>
      </c>
    </row>
    <row r="93" spans="1:10" ht="15.75" x14ac:dyDescent="0.25">
      <c r="A93">
        <v>2248</v>
      </c>
      <c r="B93" s="4" t="s">
        <v>95</v>
      </c>
      <c r="C93" t="s">
        <v>4</v>
      </c>
      <c r="D93" t="s">
        <v>5</v>
      </c>
      <c r="E93" s="7">
        <v>25795</v>
      </c>
      <c r="F93" s="7" t="str">
        <f>_xlfn.XLOOKUP(B93,Sheet2!B:B,Sheet2!C:C,0,0,1)</f>
        <v>Women Changing Society</v>
      </c>
      <c r="G93" t="s">
        <v>68</v>
      </c>
      <c r="H93" t="s">
        <v>7</v>
      </c>
      <c r="I93">
        <v>22</v>
      </c>
      <c r="J93" s="7">
        <v>22</v>
      </c>
    </row>
    <row r="94" spans="1:10" ht="15.75" x14ac:dyDescent="0.25">
      <c r="A94">
        <v>2248</v>
      </c>
      <c r="B94" s="4" t="s">
        <v>95</v>
      </c>
      <c r="C94" t="s">
        <v>4</v>
      </c>
      <c r="D94" t="s">
        <v>5</v>
      </c>
      <c r="E94" s="7">
        <v>23681</v>
      </c>
      <c r="F94" s="7" t="str">
        <f>_xlfn.XLOOKUP(B94,Sheet2!B:B,Sheet2!C:C,0,0,1)</f>
        <v>Women Changing Society</v>
      </c>
      <c r="G94" t="s">
        <v>68</v>
      </c>
      <c r="H94" t="s">
        <v>7</v>
      </c>
      <c r="I94">
        <v>22</v>
      </c>
      <c r="J94" s="7">
        <v>22</v>
      </c>
    </row>
    <row r="95" spans="1:10" ht="15.75" x14ac:dyDescent="0.25">
      <c r="A95">
        <v>2248</v>
      </c>
      <c r="B95" s="4" t="s">
        <v>95</v>
      </c>
      <c r="C95" t="s">
        <v>4</v>
      </c>
      <c r="D95" t="s">
        <v>5</v>
      </c>
      <c r="E95" s="7">
        <v>21585</v>
      </c>
      <c r="F95" s="7" t="str">
        <f>_xlfn.XLOOKUP(B95,Sheet2!B:B,Sheet2!C:C,0,0,1)</f>
        <v>Women Changing Society</v>
      </c>
      <c r="G95" t="s">
        <v>68</v>
      </c>
      <c r="H95" t="s">
        <v>7</v>
      </c>
      <c r="I95">
        <v>22</v>
      </c>
      <c r="J95" s="7">
        <v>22</v>
      </c>
    </row>
    <row r="96" spans="1:10" ht="15.75" x14ac:dyDescent="0.25">
      <c r="A96">
        <v>2248</v>
      </c>
      <c r="B96" s="4" t="s">
        <v>95</v>
      </c>
      <c r="C96" t="s">
        <v>4</v>
      </c>
      <c r="D96" t="s">
        <v>5</v>
      </c>
      <c r="E96" s="7">
        <v>18840</v>
      </c>
      <c r="F96" s="7" t="str">
        <f>_xlfn.XLOOKUP(B96,Sheet2!B:B,Sheet2!C:C,0,0,1)</f>
        <v>Women Changing Society</v>
      </c>
      <c r="G96" t="s">
        <v>68</v>
      </c>
      <c r="H96" t="s">
        <v>7</v>
      </c>
      <c r="I96">
        <v>22</v>
      </c>
      <c r="J96" s="7">
        <v>22</v>
      </c>
    </row>
    <row r="97" spans="1:10" ht="15.75" x14ac:dyDescent="0.25">
      <c r="A97">
        <v>2248</v>
      </c>
      <c r="B97" s="4" t="s">
        <v>95</v>
      </c>
      <c r="C97" t="s">
        <v>4</v>
      </c>
      <c r="D97" t="s">
        <v>5</v>
      </c>
      <c r="E97" s="7">
        <v>23680</v>
      </c>
      <c r="F97" s="7" t="str">
        <f>_xlfn.XLOOKUP(B97,Sheet2!B:B,Sheet2!C:C,0,0,1)</f>
        <v>Women Changing Society</v>
      </c>
      <c r="G97" t="s">
        <v>68</v>
      </c>
      <c r="H97" t="s">
        <v>7</v>
      </c>
      <c r="I97">
        <v>22</v>
      </c>
      <c r="J97" s="7">
        <v>21</v>
      </c>
    </row>
    <row r="98" spans="1:10" ht="15.75" x14ac:dyDescent="0.25">
      <c r="A98">
        <v>2248</v>
      </c>
      <c r="B98" s="4" t="s">
        <v>95</v>
      </c>
      <c r="C98" t="s">
        <v>4</v>
      </c>
      <c r="D98" t="s">
        <v>5</v>
      </c>
      <c r="E98" s="7">
        <v>18853</v>
      </c>
      <c r="F98" s="7" t="str">
        <f>_xlfn.XLOOKUP(B98,Sheet2!B:B,Sheet2!C:C,0,0,1)</f>
        <v>Women Changing Society</v>
      </c>
      <c r="G98" t="s">
        <v>68</v>
      </c>
      <c r="H98" t="s">
        <v>7</v>
      </c>
      <c r="I98">
        <v>22</v>
      </c>
      <c r="J98" s="7">
        <v>22</v>
      </c>
    </row>
    <row r="99" spans="1:10" ht="15.75" x14ac:dyDescent="0.25">
      <c r="A99">
        <v>2248</v>
      </c>
      <c r="B99" s="4" t="s">
        <v>148</v>
      </c>
      <c r="C99" t="s">
        <v>4</v>
      </c>
      <c r="D99" t="s">
        <v>69</v>
      </c>
      <c r="E99" s="7">
        <v>25535</v>
      </c>
      <c r="F99" s="7" t="str">
        <f>_xlfn.XLOOKUP(B99,Sheet2!B:B,Sheet2!C:C,0,0,1)</f>
        <v>Writing Life: Humanities &amp; You</v>
      </c>
      <c r="G99" t="s">
        <v>70</v>
      </c>
      <c r="H99" t="s">
        <v>7</v>
      </c>
      <c r="I99">
        <v>35</v>
      </c>
      <c r="J99" s="7">
        <v>35</v>
      </c>
    </row>
  </sheetData>
  <autoFilter ref="A1:J99" xr:uid="{4FBDCD62-145E-4484-BA8C-7B1CD6A9CB31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Uong, Joe</dc:creator>
  <cp:lastModifiedBy>Uong, Joe</cp:lastModifiedBy>
  <dcterms:created xsi:type="dcterms:W3CDTF">2024-03-21T19:23:42Z</dcterms:created>
  <dcterms:modified xsi:type="dcterms:W3CDTF">2025-02-06T13:52:50Z</dcterms:modified>
</cp:coreProperties>
</file>