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490" windowHeight="7530" tabRatio="500"/>
  </bookViews>
  <sheets>
    <sheet name="DESPESA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/>
  <c r="O25"/>
  <c r="O30"/>
  <c r="L19"/>
  <c r="L25"/>
  <c r="L30"/>
  <c r="K19"/>
  <c r="K25"/>
  <c r="K30"/>
  <c r="J19"/>
  <c r="J25"/>
  <c r="J30"/>
  <c r="I19"/>
  <c r="I25"/>
  <c r="I30"/>
  <c r="H19"/>
  <c r="H25"/>
  <c r="H30"/>
  <c r="G19"/>
  <c r="G25"/>
  <c r="G30"/>
  <c r="F19"/>
  <c r="F25"/>
  <c r="F30"/>
  <c r="E19"/>
  <c r="E25"/>
  <c r="E30"/>
  <c r="N19"/>
  <c r="M19"/>
  <c r="D19"/>
  <c r="D25"/>
  <c r="D30"/>
  <c r="M25"/>
  <c r="M30"/>
  <c r="N25"/>
  <c r="N30"/>
</calcChain>
</file>

<file path=xl/sharedStrings.xml><?xml version="1.0" encoding="utf-8"?>
<sst xmlns="http://schemas.openxmlformats.org/spreadsheetml/2006/main" count="78" uniqueCount="41">
  <si>
    <t>DESPESAS ADMINISTRATIVAS</t>
  </si>
  <si>
    <t>MATERIAL DE ESCRITÓRIO</t>
  </si>
  <si>
    <t>CONTABILIDADE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</si>
  <si>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</si>
  <si>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</si>
  <si>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</si>
  <si>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</si>
  <si>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</si>
  <si>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</si>
  <si>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</si>
  <si>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</si>
  <si>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</si>
  <si>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</si>
  <si>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</si>
  <si>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</si>
  <si>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TELEFONE/CELULAR</t>
  </si>
  <si>
    <t>TOTAL</t>
  </si>
  <si>
    <t>TRANSPORTE</t>
  </si>
  <si>
    <t>SUBTOTAL</t>
  </si>
  <si>
    <t>ALUGUEL</t>
  </si>
  <si>
    <t>DESPESAS COM RH</t>
  </si>
  <si>
    <t>IMPOSTOS</t>
  </si>
  <si>
    <t>TAXAS BANCÁRIAS</t>
  </si>
  <si>
    <t>HOSPEDAGEM DO SERVIDOR</t>
  </si>
  <si>
    <t>RECEITAS</t>
  </si>
  <si>
    <t xml:space="preserve">OUTUBRO </t>
  </si>
  <si>
    <t>MARKETING</t>
  </si>
  <si>
    <t>POUPANÇA</t>
  </si>
  <si>
    <t>CONCLUSÃO</t>
  </si>
  <si>
    <t>momento atual.</t>
  </si>
  <si>
    <t>necessidades e até mesmo para possíveis capacitações dos colaboradores.</t>
  </si>
  <si>
    <t>ESCRITÓRIO VIRTUAL</t>
  </si>
  <si>
    <t>UNIVERSITÁRIA</t>
  </si>
  <si>
    <t>RH DECISÃO</t>
  </si>
  <si>
    <t>COLABORADORES</t>
  </si>
  <si>
    <t xml:space="preserve">6 CONTRATOS </t>
  </si>
  <si>
    <t xml:space="preserve">De acordo com os dados acima, a PROJEK necessita de no mínimo 6 contratos para se auto-sustentar no </t>
  </si>
  <si>
    <t xml:space="preserve">Foram investidos mais 10% na Poupança, de forma a ter uma reserva para situações de </t>
  </si>
  <si>
    <t xml:space="preserve">Fechando três contratos com Microempresas ou dois contratos com Pequenas Empresas, </t>
  </si>
  <si>
    <t xml:space="preserve">a PROJEK poderá contratar um novo consultor. </t>
  </si>
  <si>
    <t xml:space="preserve">PLANO ORÇAMENTÁRIO 2018 - PROJEK </t>
  </si>
</sst>
</file>

<file path=xl/styles.xml><?xml version="1.0" encoding="utf-8"?>
<styleSheet xmlns="http://schemas.openxmlformats.org/spreadsheetml/2006/main">
  <numFmts count="2">
    <numFmt numFmtId="164" formatCode="&quot;R$&quot;#,##0.00"/>
    <numFmt numFmtId="165" formatCode="&quot;R$&quot;\ #,##0.00"/>
  </numFmts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164" fontId="6" fillId="7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164" fontId="8" fillId="7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164" fontId="6" fillId="8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4" fontId="1" fillId="6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21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657225</xdr:colOff>
      <xdr:row>5</xdr:row>
      <xdr:rowOff>156428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A8F4CC1F-58F3-4C0C-AB32-D3E8A776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24225" cy="1156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O54"/>
  <sheetViews>
    <sheetView tabSelected="1" zoomScale="80" zoomScaleNormal="80" zoomScalePageLayoutView="200" workbookViewId="0">
      <selection activeCell="D48" sqref="D48"/>
    </sheetView>
  </sheetViews>
  <sheetFormatPr defaultColWidth="10.875" defaultRowHeight="15.75"/>
  <cols>
    <col min="1" max="1" width="13.25" style="3" bestFit="1" customWidth="1"/>
    <col min="2" max="3" width="10.875" style="3"/>
    <col min="4" max="4" width="17" style="5" bestFit="1" customWidth="1"/>
    <col min="5" max="5" width="17" style="3" bestFit="1" customWidth="1"/>
    <col min="6" max="6" width="22" style="3" customWidth="1"/>
    <col min="7" max="15" width="17" style="3" bestFit="1" customWidth="1"/>
    <col min="16" max="16384" width="10.875" style="3"/>
  </cols>
  <sheetData>
    <row r="5" spans="1:15">
      <c r="D5" s="38" t="s">
        <v>40</v>
      </c>
      <c r="E5" s="38"/>
      <c r="F5" s="38"/>
      <c r="G5" s="38"/>
      <c r="H5" s="38"/>
      <c r="I5" s="38"/>
    </row>
    <row r="7" spans="1:15" s="11" customFormat="1">
      <c r="A7" s="9" t="s">
        <v>0</v>
      </c>
      <c r="B7" s="9"/>
      <c r="C7" s="9"/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14</v>
      </c>
    </row>
    <row r="8" spans="1:15">
      <c r="A8" s="3" t="s">
        <v>19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>
      <c r="A9" s="3" t="s">
        <v>31</v>
      </c>
      <c r="D9" s="6">
        <v>469</v>
      </c>
      <c r="E9" s="6">
        <v>469</v>
      </c>
      <c r="F9" s="6">
        <v>469</v>
      </c>
      <c r="G9" s="6">
        <v>469</v>
      </c>
      <c r="H9" s="6">
        <v>469</v>
      </c>
      <c r="I9" s="6">
        <v>469</v>
      </c>
      <c r="J9" s="6">
        <v>469</v>
      </c>
      <c r="K9" s="6">
        <v>469</v>
      </c>
      <c r="L9" s="6">
        <v>469</v>
      </c>
      <c r="M9" s="6">
        <v>469</v>
      </c>
      <c r="N9" s="6">
        <v>469</v>
      </c>
      <c r="O9" s="6">
        <v>469</v>
      </c>
    </row>
    <row r="10" spans="1:15">
      <c r="A10" s="3" t="s">
        <v>15</v>
      </c>
      <c r="D10" s="6">
        <v>245</v>
      </c>
      <c r="E10" s="6">
        <v>245</v>
      </c>
      <c r="F10" s="6">
        <v>245</v>
      </c>
      <c r="G10" s="6">
        <v>245</v>
      </c>
      <c r="H10" s="6">
        <v>245</v>
      </c>
      <c r="I10" s="6">
        <v>245</v>
      </c>
      <c r="J10" s="6">
        <v>245</v>
      </c>
      <c r="K10" s="6">
        <v>245</v>
      </c>
      <c r="L10" s="6">
        <v>245</v>
      </c>
      <c r="M10" s="6">
        <v>245</v>
      </c>
      <c r="N10" s="6">
        <v>245</v>
      </c>
      <c r="O10" s="6">
        <v>245</v>
      </c>
    </row>
    <row r="11" spans="1:15">
      <c r="A11" s="3" t="s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</row>
    <row r="12" spans="1:15">
      <c r="A12" s="3" t="s">
        <v>2</v>
      </c>
      <c r="D12" s="6">
        <v>250</v>
      </c>
      <c r="E12" s="6">
        <v>250</v>
      </c>
      <c r="F12" s="6">
        <v>250</v>
      </c>
      <c r="G12" s="6">
        <v>250</v>
      </c>
      <c r="H12" s="6">
        <v>250</v>
      </c>
      <c r="I12" s="6">
        <v>250</v>
      </c>
      <c r="J12" s="6">
        <v>250</v>
      </c>
      <c r="K12" s="6">
        <v>250</v>
      </c>
      <c r="L12" s="6">
        <v>250</v>
      </c>
      <c r="M12" s="6">
        <v>250</v>
      </c>
      <c r="N12" s="6">
        <v>250</v>
      </c>
      <c r="O12" s="6">
        <v>250</v>
      </c>
    </row>
    <row r="13" spans="1:15">
      <c r="A13" s="3" t="s">
        <v>32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>
      <c r="A14" s="3" t="s">
        <v>23</v>
      </c>
      <c r="D14" s="6">
        <v>190</v>
      </c>
      <c r="E14" s="6">
        <v>190</v>
      </c>
      <c r="F14" s="6">
        <v>190</v>
      </c>
      <c r="G14" s="6">
        <v>190</v>
      </c>
      <c r="H14" s="6">
        <v>190</v>
      </c>
      <c r="I14" s="6">
        <v>190</v>
      </c>
      <c r="J14" s="6">
        <v>190</v>
      </c>
      <c r="K14" s="6">
        <v>190</v>
      </c>
      <c r="L14" s="6">
        <v>190</v>
      </c>
      <c r="M14" s="6">
        <v>190</v>
      </c>
      <c r="N14" s="6">
        <v>190</v>
      </c>
      <c r="O14" s="6">
        <v>190</v>
      </c>
    </row>
    <row r="15" spans="1:15">
      <c r="A15" s="3" t="s">
        <v>22</v>
      </c>
      <c r="D15" s="6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</row>
    <row r="16" spans="1:15">
      <c r="A16" s="3" t="s">
        <v>21</v>
      </c>
      <c r="D16" s="6">
        <v>250</v>
      </c>
      <c r="E16" s="6">
        <v>250</v>
      </c>
      <c r="F16" s="6">
        <v>250</v>
      </c>
      <c r="G16" s="6">
        <v>250</v>
      </c>
      <c r="H16" s="6">
        <v>250</v>
      </c>
      <c r="I16" s="6">
        <v>250</v>
      </c>
      <c r="J16" s="6">
        <v>250</v>
      </c>
      <c r="K16" s="6">
        <v>250</v>
      </c>
      <c r="L16" s="6">
        <v>250</v>
      </c>
      <c r="M16" s="6">
        <v>250</v>
      </c>
      <c r="N16" s="6">
        <v>250</v>
      </c>
      <c r="O16" s="6">
        <v>250</v>
      </c>
    </row>
    <row r="17" spans="1:15">
      <c r="A17" s="3" t="s">
        <v>33</v>
      </c>
      <c r="D17" s="6">
        <v>180</v>
      </c>
      <c r="E17" s="6">
        <v>180</v>
      </c>
      <c r="F17" s="6">
        <v>180</v>
      </c>
      <c r="G17" s="6">
        <v>180</v>
      </c>
      <c r="H17" s="6">
        <v>180</v>
      </c>
      <c r="I17" s="6">
        <v>180</v>
      </c>
      <c r="J17" s="6">
        <v>180</v>
      </c>
      <c r="K17" s="6">
        <v>180</v>
      </c>
      <c r="L17" s="6">
        <v>180</v>
      </c>
      <c r="M17" s="6">
        <v>180</v>
      </c>
      <c r="N17" s="6">
        <v>180</v>
      </c>
      <c r="O17" s="6">
        <v>180</v>
      </c>
    </row>
    <row r="18" spans="1:15">
      <c r="A18" s="3" t="s">
        <v>26</v>
      </c>
      <c r="D18" s="6">
        <v>1050</v>
      </c>
      <c r="E18" s="6">
        <v>820</v>
      </c>
      <c r="F18" s="6">
        <v>820</v>
      </c>
      <c r="G18" s="6">
        <v>820</v>
      </c>
      <c r="H18" s="6">
        <v>600</v>
      </c>
      <c r="I18" s="6">
        <v>600</v>
      </c>
      <c r="J18" s="6">
        <v>600</v>
      </c>
      <c r="K18" s="6">
        <v>600</v>
      </c>
      <c r="L18" s="6">
        <v>600</v>
      </c>
      <c r="M18" s="6">
        <v>600</v>
      </c>
      <c r="N18" s="6">
        <v>600</v>
      </c>
      <c r="O18" s="6">
        <v>600</v>
      </c>
    </row>
    <row r="19" spans="1:15" s="15" customFormat="1">
      <c r="A19" s="13" t="s">
        <v>18</v>
      </c>
      <c r="B19" s="13"/>
      <c r="C19" s="13"/>
      <c r="D19" s="14">
        <f t="shared" ref="D19:O19" si="0">SUM(D8:D18)</f>
        <v>2734</v>
      </c>
      <c r="E19" s="14">
        <f t="shared" si="0"/>
        <v>2504</v>
      </c>
      <c r="F19" s="14">
        <f t="shared" si="0"/>
        <v>2504</v>
      </c>
      <c r="G19" s="14">
        <f t="shared" si="0"/>
        <v>2504</v>
      </c>
      <c r="H19" s="14">
        <f t="shared" si="0"/>
        <v>2284</v>
      </c>
      <c r="I19" s="14">
        <f t="shared" si="0"/>
        <v>2284</v>
      </c>
      <c r="J19" s="14">
        <f t="shared" si="0"/>
        <v>2284</v>
      </c>
      <c r="K19" s="14">
        <f t="shared" si="0"/>
        <v>2284</v>
      </c>
      <c r="L19" s="14">
        <f t="shared" si="0"/>
        <v>2284</v>
      </c>
      <c r="M19" s="14">
        <f t="shared" si="0"/>
        <v>2284</v>
      </c>
      <c r="N19" s="14">
        <f t="shared" si="0"/>
        <v>2284</v>
      </c>
      <c r="O19" s="14">
        <f t="shared" si="0"/>
        <v>2284</v>
      </c>
    </row>
    <row r="20" spans="1:15"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2" spans="1:15" s="11" customFormat="1">
      <c r="A22" s="9" t="s">
        <v>20</v>
      </c>
      <c r="B22" s="9"/>
      <c r="C22" s="9"/>
      <c r="D22" s="12" t="s">
        <v>3</v>
      </c>
      <c r="E22" s="12" t="s">
        <v>4</v>
      </c>
      <c r="F22" s="12" t="s">
        <v>5</v>
      </c>
      <c r="G22" s="12" t="s">
        <v>6</v>
      </c>
      <c r="H22" s="12" t="s">
        <v>7</v>
      </c>
      <c r="I22" s="12" t="s">
        <v>8</v>
      </c>
      <c r="J22" s="12" t="s">
        <v>9</v>
      </c>
      <c r="K22" s="12" t="s">
        <v>10</v>
      </c>
      <c r="L22" s="12" t="s">
        <v>11</v>
      </c>
      <c r="M22" s="12" t="s">
        <v>12</v>
      </c>
      <c r="N22" s="12" t="s">
        <v>13</v>
      </c>
      <c r="O22" s="12" t="s">
        <v>14</v>
      </c>
    </row>
    <row r="23" spans="1:15">
      <c r="A23" s="3" t="s">
        <v>34</v>
      </c>
      <c r="D23" s="6">
        <v>2500</v>
      </c>
      <c r="E23" s="6">
        <v>2500</v>
      </c>
      <c r="F23" s="6">
        <v>2500</v>
      </c>
      <c r="G23" s="6">
        <v>2500</v>
      </c>
      <c r="H23" s="6">
        <v>2500</v>
      </c>
      <c r="I23" s="6">
        <v>2500</v>
      </c>
      <c r="J23" s="6">
        <v>2500</v>
      </c>
      <c r="K23" s="6">
        <v>2500</v>
      </c>
      <c r="L23" s="6">
        <v>2500</v>
      </c>
      <c r="M23" s="6">
        <v>2500</v>
      </c>
      <c r="N23" s="6">
        <v>2500</v>
      </c>
      <c r="O23" s="6">
        <v>2500</v>
      </c>
    </row>
    <row r="24" spans="1:15">
      <c r="A24" s="3" t="s">
        <v>17</v>
      </c>
      <c r="D24" s="6">
        <v>345</v>
      </c>
      <c r="E24" s="6">
        <v>345</v>
      </c>
      <c r="F24" s="6">
        <v>345</v>
      </c>
      <c r="G24" s="6">
        <v>345</v>
      </c>
      <c r="H24" s="6">
        <v>345</v>
      </c>
      <c r="I24" s="6">
        <v>345</v>
      </c>
      <c r="J24" s="6">
        <v>345</v>
      </c>
      <c r="K24" s="6">
        <v>345</v>
      </c>
      <c r="L24" s="6">
        <v>345</v>
      </c>
      <c r="M24" s="6">
        <v>345</v>
      </c>
      <c r="N24" s="6">
        <v>345</v>
      </c>
      <c r="O24" s="6">
        <v>345</v>
      </c>
    </row>
    <row r="25" spans="1:15" s="15" customFormat="1">
      <c r="A25" s="13" t="s">
        <v>18</v>
      </c>
      <c r="B25" s="13"/>
      <c r="C25" s="13"/>
      <c r="D25" s="14">
        <f t="shared" ref="D25:O25" si="1">SUM(D23:D24)</f>
        <v>2845</v>
      </c>
      <c r="E25" s="14">
        <f t="shared" si="1"/>
        <v>2845</v>
      </c>
      <c r="F25" s="14">
        <f t="shared" si="1"/>
        <v>2845</v>
      </c>
      <c r="G25" s="14">
        <f t="shared" si="1"/>
        <v>2845</v>
      </c>
      <c r="H25" s="14">
        <f t="shared" si="1"/>
        <v>2845</v>
      </c>
      <c r="I25" s="14">
        <f t="shared" si="1"/>
        <v>2845</v>
      </c>
      <c r="J25" s="14">
        <f t="shared" si="1"/>
        <v>2845</v>
      </c>
      <c r="K25" s="14">
        <f t="shared" si="1"/>
        <v>2845</v>
      </c>
      <c r="L25" s="14">
        <f t="shared" si="1"/>
        <v>2845</v>
      </c>
      <c r="M25" s="14">
        <f t="shared" si="1"/>
        <v>2845</v>
      </c>
      <c r="N25" s="14">
        <f t="shared" si="1"/>
        <v>2845</v>
      </c>
      <c r="O25" s="14">
        <f t="shared" si="1"/>
        <v>2845</v>
      </c>
    </row>
    <row r="26" spans="1:15" s="21" customFormat="1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s="23" customFormat="1">
      <c r="A27" s="24" t="s">
        <v>27</v>
      </c>
      <c r="B27" s="22"/>
      <c r="C27" s="22"/>
      <c r="D27" s="25" t="s">
        <v>3</v>
      </c>
      <c r="E27" s="25" t="s">
        <v>4</v>
      </c>
      <c r="F27" s="25" t="s">
        <v>5</v>
      </c>
      <c r="G27" s="25" t="s">
        <v>6</v>
      </c>
      <c r="H27" s="25" t="s">
        <v>7</v>
      </c>
      <c r="I27" s="25" t="s">
        <v>8</v>
      </c>
      <c r="J27" s="25" t="s">
        <v>9</v>
      </c>
      <c r="K27" s="25" t="s">
        <v>10</v>
      </c>
      <c r="L27" s="25" t="s">
        <v>11</v>
      </c>
      <c r="M27" s="25" t="s">
        <v>12</v>
      </c>
      <c r="N27" s="25" t="s">
        <v>13</v>
      </c>
      <c r="O27" s="25" t="s">
        <v>14</v>
      </c>
    </row>
    <row r="28" spans="1:15" s="15" customFormat="1">
      <c r="A28" s="13" t="s">
        <v>18</v>
      </c>
      <c r="B28" s="13"/>
      <c r="C28" s="13"/>
      <c r="D28" s="14">
        <v>749.5</v>
      </c>
      <c r="E28" s="14">
        <v>749.5</v>
      </c>
      <c r="F28" s="14">
        <v>749.5</v>
      </c>
      <c r="G28" s="14">
        <v>749.5</v>
      </c>
      <c r="H28" s="14">
        <v>749.5</v>
      </c>
      <c r="I28" s="14">
        <v>749.5</v>
      </c>
      <c r="J28" s="14">
        <v>749.5</v>
      </c>
      <c r="K28" s="14">
        <v>749.5</v>
      </c>
      <c r="L28" s="14">
        <v>749.5</v>
      </c>
      <c r="M28" s="14">
        <v>749.5</v>
      </c>
      <c r="N28" s="14">
        <v>749.5</v>
      </c>
      <c r="O28" s="14">
        <v>749.5</v>
      </c>
    </row>
    <row r="30" spans="1:15" s="18" customFormat="1" ht="23.25">
      <c r="A30" s="16" t="s">
        <v>16</v>
      </c>
      <c r="B30" s="16"/>
      <c r="C30" s="16"/>
      <c r="D30" s="17">
        <f t="shared" ref="D30:L30" si="2">D19+D25+D28</f>
        <v>6328.5</v>
      </c>
      <c r="E30" s="17">
        <f t="shared" si="2"/>
        <v>6098.5</v>
      </c>
      <c r="F30" s="17">
        <f t="shared" si="2"/>
        <v>6098.5</v>
      </c>
      <c r="G30" s="17">
        <f t="shared" si="2"/>
        <v>6098.5</v>
      </c>
      <c r="H30" s="17">
        <f t="shared" si="2"/>
        <v>5878.5</v>
      </c>
      <c r="I30" s="17">
        <f t="shared" si="2"/>
        <v>5878.5</v>
      </c>
      <c r="J30" s="17">
        <f t="shared" si="2"/>
        <v>5878.5</v>
      </c>
      <c r="K30" s="17">
        <f t="shared" si="2"/>
        <v>5878.5</v>
      </c>
      <c r="L30" s="17">
        <f t="shared" si="2"/>
        <v>5878.5</v>
      </c>
      <c r="M30" s="17">
        <f>M19+M25</f>
        <v>5129</v>
      </c>
      <c r="N30" s="17">
        <f>N19+N25</f>
        <v>5129</v>
      </c>
      <c r="O30" s="17">
        <f>O19+O25+O28</f>
        <v>5878.5</v>
      </c>
    </row>
    <row r="33" spans="1:15" s="1" customFormat="1">
      <c r="A33" s="8" t="s">
        <v>24</v>
      </c>
      <c r="B33" s="2"/>
      <c r="C33" s="2"/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9</v>
      </c>
      <c r="K33" s="2" t="s">
        <v>10</v>
      </c>
      <c r="L33" s="2" t="s">
        <v>11</v>
      </c>
      <c r="M33" s="2" t="s">
        <v>25</v>
      </c>
      <c r="N33" s="2" t="s">
        <v>13</v>
      </c>
      <c r="O33" s="2" t="s">
        <v>14</v>
      </c>
    </row>
    <row r="34" spans="1:15">
      <c r="A34" s="5" t="s">
        <v>35</v>
      </c>
      <c r="B34" s="5"/>
      <c r="C34" s="5"/>
      <c r="D34" s="4">
        <v>7495.5</v>
      </c>
      <c r="E34" s="4">
        <v>7495.5</v>
      </c>
      <c r="F34" s="4">
        <v>7495.5</v>
      </c>
      <c r="G34" s="4">
        <v>7495.5</v>
      </c>
      <c r="H34" s="4">
        <v>7495.5</v>
      </c>
      <c r="I34" s="4">
        <v>7495.5</v>
      </c>
      <c r="J34" s="4">
        <v>7495.5</v>
      </c>
      <c r="K34" s="4">
        <v>7495.5</v>
      </c>
      <c r="L34" s="4">
        <v>7495.5</v>
      </c>
      <c r="M34" s="4">
        <v>7495.5</v>
      </c>
      <c r="N34" s="4">
        <v>7495.5</v>
      </c>
      <c r="O34" s="4">
        <v>7495.5</v>
      </c>
    </row>
    <row r="40" spans="1:15">
      <c r="A40" s="26"/>
      <c r="B40" s="27"/>
      <c r="C40" s="27" t="s">
        <v>28</v>
      </c>
      <c r="D40" s="28"/>
      <c r="E40" s="27"/>
      <c r="F40" s="29"/>
    </row>
    <row r="41" spans="1:15">
      <c r="A41" s="30"/>
      <c r="B41" s="31"/>
      <c r="C41" s="31"/>
      <c r="D41" s="32"/>
      <c r="E41" s="31"/>
      <c r="F41" s="33"/>
    </row>
    <row r="42" spans="1:15">
      <c r="A42" s="30" t="s">
        <v>36</v>
      </c>
      <c r="B42" s="31"/>
      <c r="C42" s="31"/>
      <c r="D42" s="32"/>
      <c r="E42" s="31"/>
      <c r="F42" s="33"/>
    </row>
    <row r="43" spans="1:15">
      <c r="A43" s="30" t="s">
        <v>29</v>
      </c>
      <c r="B43" s="31"/>
      <c r="C43" s="31"/>
      <c r="D43" s="32"/>
      <c r="E43" s="31"/>
      <c r="F43" s="33"/>
    </row>
    <row r="44" spans="1:15">
      <c r="A44" s="30" t="s">
        <v>37</v>
      </c>
      <c r="B44" s="31"/>
      <c r="C44" s="31"/>
      <c r="D44" s="32"/>
      <c r="E44" s="31"/>
      <c r="F44" s="33"/>
    </row>
    <row r="45" spans="1:15">
      <c r="A45" s="30" t="s">
        <v>30</v>
      </c>
      <c r="B45" s="31"/>
      <c r="C45" s="31"/>
      <c r="D45" s="32"/>
      <c r="E45" s="31"/>
      <c r="F45" s="33"/>
    </row>
    <row r="46" spans="1:15">
      <c r="A46" s="3" t="s">
        <v>38</v>
      </c>
      <c r="B46" s="31"/>
      <c r="C46" s="31"/>
      <c r="D46" s="32"/>
      <c r="E46" s="31"/>
      <c r="F46" s="33"/>
    </row>
    <row r="47" spans="1:15">
      <c r="A47" s="3" t="s">
        <v>39</v>
      </c>
      <c r="B47" s="31"/>
      <c r="C47" s="31"/>
      <c r="D47" s="32"/>
      <c r="E47" s="31"/>
      <c r="F47" s="33"/>
    </row>
    <row r="48" spans="1:15">
      <c r="A48" s="30"/>
      <c r="B48" s="31"/>
      <c r="C48" s="31"/>
      <c r="D48" s="32"/>
      <c r="E48" s="31"/>
      <c r="F48" s="33"/>
    </row>
    <row r="49" spans="1:6">
      <c r="A49" s="30"/>
      <c r="B49" s="31"/>
      <c r="C49" s="31"/>
      <c r="D49" s="32"/>
      <c r="E49" s="31"/>
      <c r="F49" s="33"/>
    </row>
    <row r="50" spans="1:6">
      <c r="A50" s="30"/>
      <c r="B50" s="31"/>
      <c r="C50" s="31"/>
      <c r="D50" s="32"/>
      <c r="E50" s="31"/>
      <c r="F50" s="33"/>
    </row>
    <row r="51" spans="1:6">
      <c r="A51" s="30"/>
      <c r="B51" s="31"/>
      <c r="C51" s="31"/>
      <c r="D51" s="32"/>
      <c r="E51" s="31"/>
      <c r="F51" s="33"/>
    </row>
    <row r="52" spans="1:6">
      <c r="A52" s="30"/>
      <c r="B52" s="31"/>
      <c r="C52" s="31"/>
      <c r="D52" s="32"/>
      <c r="E52" s="31"/>
      <c r="F52" s="33"/>
    </row>
    <row r="53" spans="1:6">
      <c r="A53" s="30"/>
      <c r="B53" s="31"/>
      <c r="C53" s="31"/>
      <c r="D53" s="32"/>
      <c r="E53" s="31"/>
      <c r="F53" s="33"/>
    </row>
    <row r="54" spans="1:6">
      <c r="A54" s="34"/>
      <c r="B54" s="35"/>
      <c r="C54" s="35"/>
      <c r="D54" s="36"/>
      <c r="E54" s="35"/>
      <c r="F54" s="37"/>
    </row>
  </sheetData>
  <mergeCells count="1">
    <mergeCell ref="D5:I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Martins</dc:creator>
  <cp:lastModifiedBy>Cleide Souto</cp:lastModifiedBy>
  <dcterms:created xsi:type="dcterms:W3CDTF">2017-01-11T12:05:03Z</dcterms:created>
  <dcterms:modified xsi:type="dcterms:W3CDTF">2017-12-14T01:44:42Z</dcterms:modified>
</cp:coreProperties>
</file>