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08"/>
  <workbookPr/>
  <mc:AlternateContent xmlns:mc="http://schemas.openxmlformats.org/markup-compatibility/2006">
    <mc:Choice Requires="x15">
      <x15ac:absPath xmlns:x15ac="http://schemas.microsoft.com/office/spreadsheetml/2010/11/ac" url="C:\Users\junyi7\Desktop\"/>
    </mc:Choice>
  </mc:AlternateContent>
  <xr:revisionPtr revIDLastSave="25" documentId="8_{83577EEA-34A4-47D0-9D3C-11B13679EF0D}" xr6:coauthVersionLast="47" xr6:coauthVersionMax="47" xr10:uidLastSave="{F0A19D57-27CF-4046-B8DC-8C1ED2143CCD}"/>
  <bookViews>
    <workbookView xWindow="-120" yWindow="-120" windowWidth="38640" windowHeight="21120" xr2:uid="{BF54365E-D388-46B4-B209-4A7BA09BDA1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9" i="1"/>
  <c r="E12" i="1"/>
  <c r="D12" i="1"/>
</calcChain>
</file>

<file path=xl/sharedStrings.xml><?xml version="1.0" encoding="utf-8"?>
<sst xmlns="http://schemas.openxmlformats.org/spreadsheetml/2006/main" count="37" uniqueCount="37">
  <si>
    <t>Component</t>
  </si>
  <si>
    <t>Brand</t>
  </si>
  <si>
    <t>Model / Spec</t>
  </si>
  <si>
    <t>Weight</t>
  </si>
  <si>
    <t>Cost</t>
  </si>
  <si>
    <t>Purchase Link</t>
  </si>
  <si>
    <t>Frame</t>
  </si>
  <si>
    <t>Tunerc</t>
  </si>
  <si>
    <t>3'' Carbon Fiber Frame</t>
  </si>
  <si>
    <t>https://www.tunerc.com/product/3inch-carbon-fiber-frame/</t>
  </si>
  <si>
    <t>FC</t>
  </si>
  <si>
    <t>SpeedyBee</t>
  </si>
  <si>
    <t>F405 V4 BLS 60A</t>
  </si>
  <si>
    <t>https://www.speedybee.com/speedybee-f405-v4-bls-60a-30x30-fc-esc-stack/</t>
  </si>
  <si>
    <t>ESC</t>
  </si>
  <si>
    <t>RX</t>
  </si>
  <si>
    <t>Holybro</t>
  </si>
  <si>
    <t>ELRS Rx RP2</t>
  </si>
  <si>
    <t>https://holybro.com/products/elrs-receivers-series?variant=42829116014781</t>
  </si>
  <si>
    <t>Battery</t>
  </si>
  <si>
    <t>Tattu</t>
  </si>
  <si>
    <t>850mAh 3S 95C 11.4V</t>
  </si>
  <si>
    <t>https://genstattu.com/tattu-850mah-3s-95c-11-4v-hv-lipo-battery-long-pack-with-xt30-plug/</t>
  </si>
  <si>
    <t>Batt Connector</t>
  </si>
  <si>
    <t xml:space="preserve">Hobbypark </t>
  </si>
  <si>
    <t>XT30 Connectors</t>
  </si>
  <si>
    <t>https://www.amazon.com/dp/B08J7WPMD9/ref=vp_d_fuw_pd?_encoding=UTF8&amp;pf_rd_p=95590a51-8b9e-49a7-bb36-7db49ee510df&amp;pf_rd_r=Q1PHRT6KJHRGJJ7SXC87&amp;pd_rd_wg=lPMYu&amp;pd_rd_i=B08J7WPMD9&amp;pd_rd_w=tc0Qf&amp;content-id=amzn1.sym.95590a51-8b9e-49a7-bb36-7db49ee510df&amp;pd_rd_r=d3812ac0-1600-4376-8e11-7949a0b43710&amp;psc=1</t>
  </si>
  <si>
    <t>Batt Strap</t>
  </si>
  <si>
    <t>Motor</t>
  </si>
  <si>
    <t>Darwin FPV</t>
  </si>
  <si>
    <t>1104 4300KV Brushless</t>
  </si>
  <si>
    <t>https://www.tunerc.com/product/1104-3600kv-brushless-motor/</t>
  </si>
  <si>
    <t>Propeller</t>
  </si>
  <si>
    <t>Gemfan</t>
  </si>
  <si>
    <t>3016 3-Blade</t>
  </si>
  <si>
    <t>https://betafpv.com/products/gemfan-3016-3-blade-propellers-1-5mm-shaft?variant=41422256439430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</si>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</sst>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1" applyAlignment="1">
      <alignment horizontal="left" vertical="center"/>
    </xf>
    <xf numFmtId="0" fontId="2" fillId="0" borderId="0" xfId="0" applyFont="1" applyFill="1" applyBorder="1" applyAlignment="1"/>
    <xf numFmtId="0" fontId="1" fillId="0" borderId="0" xfId="1" applyFill="1" applyBorder="1" applyAlignment="1"/>
    <xf numFmtId="0" fontId="2" fillId="0" borderId="0" xfId="0" applyFont="1" applyFill="1" applyBorder="1" applyAlignment="1">
      <alignment horizontal="left"/>
    </xf>
    <xf numFmtId="8" fontId="2" fillId="0" borderId="0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enstattu.com/tattu-850mah-3s-95c-11-4v-hv-lipo-battery-long-pack-with-xt30-plug/" TargetMode="External"/><Relationship Id="rId7" Type="http://schemas.openxmlformats.org/officeDocument/2006/relationships/hyperlink" Target="https://www.tunerc.com/product/1104-3600kv-brushless-motor/" TargetMode="External"/><Relationship Id="rId2" Type="http://schemas.openxmlformats.org/officeDocument/2006/relationships/hyperlink" Target="https://holybro.com/products/elrs-receivers-series?variant=42829116014781" TargetMode="External"/><Relationship Id="rId1" Type="http://schemas.openxmlformats.org/officeDocument/2006/relationships/hyperlink" Target="https://www.speedybee.com/speedybee-f405-v4-bls-60a-30x30-fc-esc-stack/" TargetMode="External"/><Relationship Id="rId6" Type="http://schemas.openxmlformats.org/officeDocument/2006/relationships/hyperlink" Target="https://betafpv.com/products/gemfan-3016-3-blade-propellers-1-5mm-shaft?variant=41422256439430" TargetMode="External"/><Relationship Id="rId5" Type="http://schemas.openxmlformats.org/officeDocument/2006/relationships/hyperlink" Target="https://www.tunerc.com/product/3inch-carbon-fiber-frame/" TargetMode="External"/><Relationship Id="rId4" Type="http://schemas.openxmlformats.org/officeDocument/2006/relationships/hyperlink" Target="https://www.amazon.com/dp/B08J7WPMD9/ref=vp_d_fuw_pd?_encoding=UTF8&amp;pf_rd_p=95590a51-8b9e-49a7-bb36-7db49ee510df&amp;pf_rd_r=Q1PHRT6KJHRGJJ7SXC87&amp;pd_rd_wg=lPMYu&amp;pd_rd_i=B08J7WPMD9&amp;pd_rd_w=tc0Qf&amp;content-id=amzn1.sym.95590a51-8b9e-49a7-bb36-7db49ee510df&amp;pd_rd_r=d3812ac0-1600-4376-8e11-7949a0b43710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919D-DF53-400C-9C46-A27A6A13A307}">
  <dimension ref="A1:F12"/>
  <sheetViews>
    <sheetView tabSelected="1" zoomScale="145" zoomScaleNormal="145" workbookViewId="0">
      <selection activeCell="E9" sqref="E9"/>
    </sheetView>
  </sheetViews>
  <sheetFormatPr defaultColWidth="9" defaultRowHeight="14.25"/>
  <cols>
    <col min="1" max="1" width="13.28515625" style="1" bestFit="1" customWidth="1"/>
    <col min="2" max="2" width="10.5703125" style="1" bestFit="1" customWidth="1"/>
    <col min="3" max="3" width="20.7109375" style="1" bestFit="1" customWidth="1"/>
    <col min="4" max="4" width="9" style="1"/>
    <col min="5" max="5" width="9" style="2"/>
    <col min="6" max="6" width="77.28515625" style="1" customWidth="1"/>
    <col min="7" max="16384" width="9" style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3" t="s">
        <v>6</v>
      </c>
      <c r="B2" s="3" t="s">
        <v>7</v>
      </c>
      <c r="C2" s="3" t="s">
        <v>8</v>
      </c>
      <c r="D2" s="3">
        <v>9.1999999999999993</v>
      </c>
      <c r="E2" s="5">
        <v>12.8</v>
      </c>
      <c r="F2" s="4" t="s">
        <v>9</v>
      </c>
    </row>
    <row r="3" spans="1:6">
      <c r="A3" s="3" t="s">
        <v>10</v>
      </c>
      <c r="B3" s="6" t="s">
        <v>11</v>
      </c>
      <c r="C3" s="6" t="s">
        <v>12</v>
      </c>
      <c r="D3" s="6">
        <v>34</v>
      </c>
      <c r="E3" s="7">
        <v>75.989999999999995</v>
      </c>
      <c r="F3" s="8" t="s">
        <v>13</v>
      </c>
    </row>
    <row r="4" spans="1:6">
      <c r="A4" s="3" t="s">
        <v>14</v>
      </c>
      <c r="B4" s="6"/>
      <c r="C4" s="6"/>
      <c r="D4" s="6"/>
      <c r="E4" s="7"/>
      <c r="F4" s="6"/>
    </row>
    <row r="5" spans="1:6">
      <c r="A5" s="3" t="s">
        <v>15</v>
      </c>
      <c r="B5" s="3" t="s">
        <v>16</v>
      </c>
      <c r="C5" s="3" t="s">
        <v>17</v>
      </c>
      <c r="D5" s="3">
        <v>0.55000000000000004</v>
      </c>
      <c r="E5" s="5">
        <v>19.989999999999998</v>
      </c>
      <c r="F5" s="4" t="s">
        <v>18</v>
      </c>
    </row>
    <row r="6" spans="1:6">
      <c r="A6" s="3" t="s">
        <v>19</v>
      </c>
      <c r="B6" s="3" t="s">
        <v>20</v>
      </c>
      <c r="C6" s="3" t="s">
        <v>21</v>
      </c>
      <c r="D6" s="3">
        <v>74</v>
      </c>
      <c r="E6" s="5">
        <v>15.99</v>
      </c>
      <c r="F6" s="4" t="s">
        <v>22</v>
      </c>
    </row>
    <row r="7" spans="1:6">
      <c r="A7" s="3" t="s">
        <v>23</v>
      </c>
      <c r="B7" s="6" t="s">
        <v>24</v>
      </c>
      <c r="C7" s="6" t="s">
        <v>25</v>
      </c>
      <c r="D7" s="6">
        <v>2.2400000000000002</v>
      </c>
      <c r="E7" s="7">
        <v>8.9700000000000006</v>
      </c>
      <c r="F7" s="8" t="s">
        <v>26</v>
      </c>
    </row>
    <row r="8" spans="1:6">
      <c r="A8" s="3" t="s">
        <v>27</v>
      </c>
      <c r="B8" s="6"/>
      <c r="C8" s="6"/>
      <c r="D8" s="6"/>
      <c r="E8" s="7"/>
      <c r="F8" s="8"/>
    </row>
    <row r="9" spans="1:6" ht="15">
      <c r="A9" s="9" t="s">
        <v>28</v>
      </c>
      <c r="B9" s="9" t="s">
        <v>29</v>
      </c>
      <c r="C9" s="9" t="s">
        <v>30</v>
      </c>
      <c r="D9" s="11">
        <f>5.1*4</f>
        <v>20.399999999999999</v>
      </c>
      <c r="E9" s="12">
        <f>10.8*4</f>
        <v>43.2</v>
      </c>
      <c r="F9" s="10" t="s">
        <v>31</v>
      </c>
    </row>
    <row r="10" spans="1:6" ht="15">
      <c r="A10" s="9" t="s">
        <v>32</v>
      </c>
      <c r="B10" s="9" t="s">
        <v>33</v>
      </c>
      <c r="C10" s="9" t="s">
        <v>34</v>
      </c>
      <c r="D10" s="11">
        <v>4.96</v>
      </c>
      <c r="E10" s="12">
        <v>2.5</v>
      </c>
      <c r="F10" s="10" t="s">
        <v>35</v>
      </c>
    </row>
    <row r="12" spans="1:6">
      <c r="A12" s="3" t="s">
        <v>36</v>
      </c>
      <c r="B12" s="3"/>
      <c r="C12" s="3"/>
      <c r="D12" s="3">
        <f>SUM(D2:D10)</f>
        <v>145.35</v>
      </c>
      <c r="E12" s="5">
        <f>SUM(E2:E10)</f>
        <v>179.44</v>
      </c>
      <c r="F12" s="3"/>
    </row>
  </sheetData>
  <mergeCells count="10">
    <mergeCell ref="B7:B8"/>
    <mergeCell ref="C7:C8"/>
    <mergeCell ref="D7:D8"/>
    <mergeCell ref="F7:F8"/>
    <mergeCell ref="E7:E8"/>
    <mergeCell ref="B3:B4"/>
    <mergeCell ref="C3:C4"/>
    <mergeCell ref="D3:D4"/>
    <mergeCell ref="E3:E4"/>
    <mergeCell ref="F3:F4"/>
  </mergeCells>
  <hyperlinks>
    <hyperlink ref="F3" r:id="rId1" xr:uid="{D34CE6AE-6CAE-4852-BD96-37FE8434067D}"/>
    <hyperlink ref="F5" r:id="rId2" xr:uid="{B3505126-21FC-4126-80F3-5965D65CF493}"/>
    <hyperlink ref="F6" r:id="rId3" xr:uid="{90060A19-727B-4882-8B10-1D1302725E49}"/>
    <hyperlink ref="F7" r:id="rId4" display="https://www.amazon.com/dp/B08J7WPMD9/ref=vp_d_fuw_pd?_encoding=UTF8&amp;pf_rd_p=95590a51-8b9e-49a7-bb36-7db49ee510df&amp;pf_rd_r=Q1PHRT6KJHRGJJ7SXC87&amp;pd_rd_wg=lPMYu&amp;pd_rd_i=B08J7WPMD9&amp;pd_rd_w=tc0Qf&amp;content-id=amzn1.sym.95590a51-8b9e-49a7-bb36-7db49ee510df&amp;pd_rd_r=d3812ac0-1600-4376-8e11-7949a0b43710&amp;psc=1" xr:uid="{C4C766B9-69A3-454B-B889-E7DFA71D11CD}"/>
    <hyperlink ref="F2" r:id="rId5" xr:uid="{AD5A0B64-6737-4FF8-8D2A-E8C2D870A6B9}"/>
    <hyperlink ref="F10" r:id="rId6" xr:uid="{CCD99D7C-3654-4046-8826-DC5000AFA791}"/>
    <hyperlink ref="F9" r:id="rId7" xr:uid="{6DE31BDD-554D-48F4-9D24-EAC1A376C3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Cao, Joey</dc:creator>
  <cp:keywords/>
  <dc:description/>
  <cp:lastModifiedBy>Joey Cao</cp:lastModifiedBy>
  <cp:revision/>
  <dcterms:created xsi:type="dcterms:W3CDTF">2024-11-13T18:49:33Z</dcterms:created>
  <dcterms:modified xsi:type="dcterms:W3CDTF">2024-11-19T03:25:56Z</dcterms:modified>
  <cp:category/>
  <cp:contentStatus/>
</cp:coreProperties>
</file>