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esktop\"/>
    </mc:Choice>
  </mc:AlternateContent>
  <xr:revisionPtr revIDLastSave="0" documentId="13_ncr:1_{F8E64A74-D3AB-4B6C-AAB2-2D154CFE8B66}" xr6:coauthVersionLast="47" xr6:coauthVersionMax="47" xr10:uidLastSave="{00000000-0000-0000-0000-000000000000}"/>
  <bookViews>
    <workbookView xWindow="-28920" yWindow="2115" windowWidth="29040" windowHeight="15840" xr2:uid="{A4F9AF21-04E7-434B-839C-319BA22D7D4D}"/>
  </bookViews>
  <sheets>
    <sheet name="Bestellung20230621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4" l="1"/>
  <c r="H6" i="4"/>
  <c r="F5" i="4"/>
  <c r="H5" i="4" s="1"/>
</calcChain>
</file>

<file path=xl/sharedStrings.xml><?xml version="1.0" encoding="utf-8"?>
<sst xmlns="http://schemas.openxmlformats.org/spreadsheetml/2006/main" count="50" uniqueCount="45">
  <si>
    <t>Baugruppe
(z.B.: Maschinenbett, Werkstückwechsler, Werkstückvermessung etc.</t>
  </si>
  <si>
    <t>Benennung</t>
  </si>
  <si>
    <t>Lieferzeit</t>
  </si>
  <si>
    <t>Anzahl</t>
  </si>
  <si>
    <t>Kosten Bauteil</t>
  </si>
  <si>
    <t>Versandkosten</t>
  </si>
  <si>
    <t>Gesamtkosten</t>
  </si>
  <si>
    <t>Quelle</t>
  </si>
  <si>
    <t>Werkzeugwechsel</t>
  </si>
  <si>
    <t>Steckverbinder Serie 615, Signalkupplung, Roboter XN41, E-Teil (rechtsdrehend, Klemmbereich 8,5 - 10 mm)</t>
  </si>
  <si>
    <t>Auf Anfrage</t>
  </si>
  <si>
    <t>https://www.igus.de/product/1305?artNr=MAT01730642</t>
  </si>
  <si>
    <r>
      <t>LAPP ÖLFLEX® CLASSIC 110 Steuerleitung 12 x 0.75 mm² Grau (12 adrig, 0,75 mm² Querschnitt, Aussen-</t>
    </r>
    <r>
      <rPr>
        <sz val="11"/>
        <color theme="1"/>
        <rFont val="Calibri"/>
        <family val="2"/>
      </rPr>
      <t>Ø 9,90 mm</t>
    </r>
    <r>
      <rPr>
        <sz val="11"/>
        <color theme="1"/>
        <rFont val="Calibri"/>
        <family val="2"/>
        <scheme val="minor"/>
      </rPr>
      <t>) (1 Meter)</t>
    </r>
  </si>
  <si>
    <t>1-3 Tage</t>
  </si>
  <si>
    <t>https://www.conrad.de/de/p/lapp-oelflex-classic-110-steuerleitung-12-x-0-75-mm-grau-1119812-1-meterware-602447.html</t>
  </si>
  <si>
    <t>Werkstückspanner</t>
  </si>
  <si>
    <t>Robuster Niederzugschraubstock - CNC-Step - Clamp-D80</t>
  </si>
  <si>
    <t>3-5 Werktage</t>
  </si>
  <si>
    <t>https://www.cnc-step.de/shop/niederzugschraubstock/</t>
  </si>
  <si>
    <t>Maschinenbett</t>
  </si>
  <si>
    <t>Minitec Profil 19 X 270 x 405</t>
  </si>
  <si>
    <t>Minitec Profil 19 X 270 x 350</t>
  </si>
  <si>
    <t>Minitec Profil 45 X 90 x 500</t>
  </si>
  <si>
    <t>Minitec Profil 45 X 90 x 1100</t>
  </si>
  <si>
    <t>-</t>
  </si>
  <si>
    <t>Gesamtlänge Minitec Profil 45 X 90: 2600</t>
  </si>
  <si>
    <t>Zylinderkopfschrauben</t>
  </si>
  <si>
    <t>Unterlegscheiben</t>
  </si>
  <si>
    <t>ISO 4762 - M6 x 35 - 8.8</t>
  </si>
  <si>
    <t>DIN EN ISO 7092 - M6</t>
  </si>
  <si>
    <t>Madenschreibe</t>
  </si>
  <si>
    <t>DIN EN ISO 4026 - M6 x 12</t>
  </si>
  <si>
    <t>Sechskantschrauben</t>
  </si>
  <si>
    <t>ISO 4017 - M8 x 20 - 8.8</t>
  </si>
  <si>
    <t>DIN EN ISO 7092 - M8</t>
  </si>
  <si>
    <t>Senkkopfschrauben</t>
  </si>
  <si>
    <t>ISO 2009 - M6 x 10 - 5.8</t>
  </si>
  <si>
    <t>ISO 2009 - M5 x 12 - 5.8</t>
  </si>
  <si>
    <t>https://www.minitec.de/produkt/profil-45-x-90?bc=260-1-1&amp;productIndex=9&amp;pageIndex=2</t>
  </si>
  <si>
    <t>https://www.minitec.de/produkt/profil-270-x-19?bc=260-1-1&amp;productIndex=16&amp;pageIndex=1</t>
  </si>
  <si>
    <t>https://www.minitec.de/produkt/montagewinkel-90-gd-z?bc=260-1-5-22&amp;productIndex=25&amp;pageIndex=0</t>
  </si>
  <si>
    <t>Minitec Montagewinkel 90 GD-Z</t>
  </si>
  <si>
    <t>https://www.minitec.de/produkt/montagewinkel-45-gd?bc=260-1-5-22&amp;productIndex=10&amp;pageIndex=0</t>
  </si>
  <si>
    <t>Minitec Montagewinkel 45 GD</t>
  </si>
  <si>
    <t>Schrauben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</si>
</sst>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top" wrapText="1"/>
    </xf>
    <xf numFmtId="0" fontId="0" fillId="0" borderId="2" xfId="0" applyBorder="1"/>
    <xf numFmtId="0" fontId="0" fillId="2" borderId="1" xfId="0" applyFill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  <xf numFmtId="0" fontId="1" fillId="0" borderId="1" xfId="2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3" xfId="0" applyNumberFormat="1" applyBorder="1"/>
    <xf numFmtId="0" fontId="1" fillId="0" borderId="5" xfId="2" applyBorder="1"/>
    <xf numFmtId="0" fontId="1" fillId="0" borderId="7" xfId="2" applyBorder="1"/>
    <xf numFmtId="0" fontId="0" fillId="0" borderId="3" xfId="0" applyBorder="1"/>
    <xf numFmtId="0" fontId="0" fillId="3" borderId="1" xfId="0" applyFill="1" applyBorder="1"/>
    <xf numFmtId="0" fontId="0" fillId="4" borderId="1" xfId="0" applyFill="1" applyBorder="1"/>
    <xf numFmtId="0" fontId="0" fillId="3" borderId="3" xfId="0" applyFill="1" applyBorder="1"/>
    <xf numFmtId="0" fontId="0" fillId="0" borderId="8" xfId="0" applyBorder="1"/>
    <xf numFmtId="0" fontId="0" fillId="0" borderId="3" xfId="0" applyBorder="1" applyAlignment="1"/>
    <xf numFmtId="0" fontId="0" fillId="3" borderId="3" xfId="0" applyFill="1" applyBorder="1" applyAlignment="1"/>
    <xf numFmtId="0" fontId="0" fillId="4" borderId="3" xfId="0" applyFill="1" applyBorder="1" applyAlignment="1"/>
    <xf numFmtId="0" fontId="0" fillId="0" borderId="7" xfId="0" applyBorder="1"/>
  </cellXfs>
  <cellStyles count="3">
    <cellStyle name="Hyperlink" xfId="1" xr:uid="{00000000-000B-0000-0000-000008000000}"/>
    <cellStyle name="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nc-step.de/shop/niederzugschraubstock/" TargetMode="External"/><Relationship Id="rId2" Type="http://schemas.openxmlformats.org/officeDocument/2006/relationships/hyperlink" Target="https://www.igus.de/product/1305?artNr=MAT01730642" TargetMode="External"/><Relationship Id="rId1" Type="http://schemas.openxmlformats.org/officeDocument/2006/relationships/hyperlink" Target="https://www.conrad.de/de/p/lapp-oelflex-classic-110-steuerleitung-12-x-0-75-mm-grau-1119812-1-meterware-602447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6461-E80D-483B-93E8-FB8ECAE042AB}">
  <dimension ref="B3:M28"/>
  <sheetViews>
    <sheetView tabSelected="1" zoomScaleNormal="100" workbookViewId="0">
      <selection activeCell="C30" sqref="C30"/>
    </sheetView>
  </sheetViews>
  <sheetFormatPr baseColWidth="10" defaultColWidth="11.42578125" defaultRowHeight="15" x14ac:dyDescent="0.25"/>
  <cols>
    <col min="2" max="2" width="24.7109375" customWidth="1"/>
    <col min="3" max="3" width="111.28515625" bestFit="1" customWidth="1"/>
    <col min="4" max="4" width="11.5703125" bestFit="1" customWidth="1"/>
    <col min="5" max="5" width="7" bestFit="1" customWidth="1"/>
    <col min="6" max="6" width="13.85546875" style="7" bestFit="1" customWidth="1"/>
    <col min="7" max="7" width="14.28515625" style="7" bestFit="1" customWidth="1"/>
    <col min="8" max="8" width="13.85546875" bestFit="1" customWidth="1"/>
    <col min="9" max="9" width="101.28515625" bestFit="1" customWidth="1"/>
  </cols>
  <sheetData>
    <row r="3" spans="2:13" ht="33.75" customHeight="1" thickBot="1" x14ac:dyDescent="0.3">
      <c r="B3" s="2" t="s">
        <v>0</v>
      </c>
      <c r="C3" s="3" t="s">
        <v>1</v>
      </c>
      <c r="D3" s="3" t="s">
        <v>2</v>
      </c>
      <c r="E3" s="3" t="s">
        <v>3</v>
      </c>
      <c r="F3" s="5" t="s">
        <v>4</v>
      </c>
      <c r="G3" s="5" t="s">
        <v>5</v>
      </c>
      <c r="H3" s="3" t="s">
        <v>6</v>
      </c>
      <c r="I3" s="3" t="s">
        <v>7</v>
      </c>
    </row>
    <row r="4" spans="2:13" x14ac:dyDescent="0.25">
      <c r="B4" s="1" t="s">
        <v>8</v>
      </c>
      <c r="C4" s="1"/>
      <c r="D4" s="1"/>
      <c r="E4" s="1"/>
      <c r="F4" s="6"/>
      <c r="G4" s="6"/>
      <c r="H4" s="15"/>
      <c r="I4" s="1"/>
    </row>
    <row r="5" spans="2:13" x14ac:dyDescent="0.25">
      <c r="B5" s="4"/>
      <c r="C5" s="1" t="s">
        <v>9</v>
      </c>
      <c r="D5" s="1" t="s">
        <v>10</v>
      </c>
      <c r="E5" s="1">
        <v>2</v>
      </c>
      <c r="F5" s="6">
        <f>22.72*1.19</f>
        <v>27.036799999999996</v>
      </c>
      <c r="G5" s="6"/>
      <c r="H5" s="6">
        <f>E5*F5*1.19+G5</f>
        <v>64.347583999999983</v>
      </c>
      <c r="I5" s="13" t="s">
        <v>11</v>
      </c>
    </row>
    <row r="6" spans="2:13" x14ac:dyDescent="0.25">
      <c r="B6" s="4"/>
      <c r="C6" s="1" t="s">
        <v>12</v>
      </c>
      <c r="D6" s="1" t="s">
        <v>13</v>
      </c>
      <c r="E6" s="1">
        <v>3</v>
      </c>
      <c r="F6" s="6">
        <v>5.99</v>
      </c>
      <c r="G6" s="6">
        <v>4.95</v>
      </c>
      <c r="H6" s="12">
        <f>E6*F6+G6</f>
        <v>22.919999999999998</v>
      </c>
      <c r="I6" s="14" t="s">
        <v>14</v>
      </c>
      <c r="M6" s="8"/>
    </row>
    <row r="8" spans="2:13" x14ac:dyDescent="0.25">
      <c r="B8" s="1" t="s">
        <v>15</v>
      </c>
      <c r="C8" s="1"/>
      <c r="D8" s="1"/>
      <c r="E8" s="1"/>
      <c r="F8" s="6"/>
      <c r="G8" s="6"/>
      <c r="H8" s="15"/>
      <c r="I8" s="1"/>
    </row>
    <row r="9" spans="2:13" x14ac:dyDescent="0.25">
      <c r="B9" s="16"/>
      <c r="C9" s="1" t="s">
        <v>16</v>
      </c>
      <c r="D9" s="1" t="s">
        <v>17</v>
      </c>
      <c r="E9" s="1">
        <v>1</v>
      </c>
      <c r="F9" s="6">
        <v>107.1</v>
      </c>
      <c r="G9" s="6">
        <v>10.71</v>
      </c>
      <c r="H9" s="12">
        <f>E9*F9+G9</f>
        <v>117.81</v>
      </c>
      <c r="I9" s="8" t="s">
        <v>18</v>
      </c>
    </row>
    <row r="11" spans="2:13" x14ac:dyDescent="0.25">
      <c r="B11" s="20" t="s">
        <v>19</v>
      </c>
      <c r="C11" s="1"/>
      <c r="D11" s="1"/>
      <c r="E11" s="1"/>
      <c r="F11" s="6"/>
      <c r="G11" s="6"/>
      <c r="H11" s="1"/>
      <c r="I11" s="1"/>
    </row>
    <row r="12" spans="2:13" x14ac:dyDescent="0.25">
      <c r="B12" s="16"/>
      <c r="C12" s="1" t="s">
        <v>20</v>
      </c>
      <c r="D12" s="1"/>
      <c r="E12" s="1">
        <v>1</v>
      </c>
      <c r="F12" s="6">
        <v>50</v>
      </c>
      <c r="G12" s="6"/>
      <c r="H12" s="1"/>
      <c r="I12" s="1" t="s">
        <v>39</v>
      </c>
    </row>
    <row r="13" spans="2:13" x14ac:dyDescent="0.25">
      <c r="B13" s="16"/>
      <c r="C13" s="1" t="s">
        <v>21</v>
      </c>
      <c r="D13" s="1"/>
      <c r="E13" s="1">
        <v>1</v>
      </c>
      <c r="F13" s="6">
        <v>50</v>
      </c>
      <c r="G13" s="6"/>
      <c r="H13" s="1"/>
      <c r="I13" s="1" t="s">
        <v>39</v>
      </c>
    </row>
    <row r="14" spans="2:13" ht="15.75" customHeight="1" x14ac:dyDescent="0.25">
      <c r="B14" s="16"/>
      <c r="C14" s="1" t="s">
        <v>22</v>
      </c>
      <c r="D14" s="1"/>
      <c r="E14" s="1">
        <v>3</v>
      </c>
      <c r="F14" s="6"/>
      <c r="G14" s="6"/>
      <c r="H14" s="1"/>
      <c r="I14" s="1" t="s">
        <v>38</v>
      </c>
    </row>
    <row r="15" spans="2:13" ht="15.75" customHeight="1" thickBot="1" x14ac:dyDescent="0.3">
      <c r="B15" s="16"/>
      <c r="C15" s="10" t="s">
        <v>23</v>
      </c>
      <c r="D15" s="1"/>
      <c r="E15" s="1">
        <v>1</v>
      </c>
      <c r="F15" s="6"/>
      <c r="G15" s="6"/>
      <c r="H15" s="1"/>
      <c r="I15" s="1" t="s">
        <v>38</v>
      </c>
    </row>
    <row r="16" spans="2:13" ht="15.75" thickBot="1" x14ac:dyDescent="0.3">
      <c r="B16" s="18"/>
      <c r="C16" s="19" t="s">
        <v>25</v>
      </c>
      <c r="D16" s="9"/>
      <c r="E16" s="17" t="s">
        <v>24</v>
      </c>
      <c r="F16" s="6"/>
      <c r="G16" s="6"/>
      <c r="H16" s="1"/>
      <c r="I16" s="1" t="s">
        <v>38</v>
      </c>
    </row>
    <row r="17" spans="2:9" x14ac:dyDescent="0.25">
      <c r="B17" s="16"/>
      <c r="C17" s="11" t="s">
        <v>41</v>
      </c>
      <c r="D17" s="1"/>
      <c r="E17" s="1">
        <v>8</v>
      </c>
      <c r="F17" s="6"/>
      <c r="G17" s="6"/>
      <c r="H17" s="1"/>
      <c r="I17" s="1" t="s">
        <v>40</v>
      </c>
    </row>
    <row r="18" spans="2:9" x14ac:dyDescent="0.25">
      <c r="B18" s="16"/>
      <c r="C18" s="1" t="s">
        <v>43</v>
      </c>
      <c r="D18" s="1"/>
      <c r="E18" s="1">
        <v>10</v>
      </c>
      <c r="F18" s="6"/>
      <c r="G18" s="6"/>
      <c r="H18" s="1"/>
      <c r="I18" s="1" t="s">
        <v>42</v>
      </c>
    </row>
    <row r="20" spans="2:9" x14ac:dyDescent="0.25">
      <c r="B20" s="22" t="s">
        <v>44</v>
      </c>
      <c r="C20" s="1"/>
      <c r="D20" s="1"/>
      <c r="E20" s="1"/>
      <c r="F20" s="6"/>
      <c r="G20" s="6"/>
      <c r="H20" s="1"/>
      <c r="I20" s="1"/>
    </row>
    <row r="21" spans="2:9" x14ac:dyDescent="0.25">
      <c r="B21" s="16" t="s">
        <v>26</v>
      </c>
      <c r="C21" s="1" t="s">
        <v>28</v>
      </c>
      <c r="D21" s="1"/>
      <c r="E21" s="1">
        <v>4</v>
      </c>
      <c r="F21" s="6"/>
      <c r="G21" s="6"/>
      <c r="H21" s="1"/>
      <c r="I21" s="1"/>
    </row>
    <row r="22" spans="2:9" x14ac:dyDescent="0.25">
      <c r="B22" s="16" t="s">
        <v>27</v>
      </c>
      <c r="C22" s="1" t="s">
        <v>29</v>
      </c>
      <c r="D22" s="1"/>
      <c r="E22" s="1">
        <v>4</v>
      </c>
      <c r="F22" s="6"/>
      <c r="G22" s="6"/>
      <c r="H22" s="1"/>
      <c r="I22" s="1"/>
    </row>
    <row r="23" spans="2:9" ht="15.75" customHeight="1" x14ac:dyDescent="0.25">
      <c r="B23" s="16" t="s">
        <v>30</v>
      </c>
      <c r="C23" s="1" t="s">
        <v>31</v>
      </c>
      <c r="D23" s="1"/>
      <c r="E23" s="1">
        <v>1</v>
      </c>
      <c r="F23" s="6"/>
      <c r="G23" s="6"/>
      <c r="H23" s="1"/>
      <c r="I23" s="1"/>
    </row>
    <row r="24" spans="2:9" ht="15.75" customHeight="1" x14ac:dyDescent="0.25">
      <c r="B24" s="16"/>
      <c r="C24" s="10"/>
      <c r="D24" s="1"/>
      <c r="E24" s="1"/>
      <c r="F24" s="6"/>
      <c r="G24" s="6"/>
      <c r="H24" s="1"/>
      <c r="I24" s="1"/>
    </row>
    <row r="25" spans="2:9" x14ac:dyDescent="0.25">
      <c r="B25" s="18" t="s">
        <v>32</v>
      </c>
      <c r="C25" s="23" t="s">
        <v>33</v>
      </c>
      <c r="D25" s="9"/>
      <c r="E25" s="17">
        <v>4</v>
      </c>
      <c r="F25" s="6"/>
      <c r="G25" s="6"/>
      <c r="H25" s="1"/>
      <c r="I25" s="1"/>
    </row>
    <row r="26" spans="2:9" x14ac:dyDescent="0.25">
      <c r="B26" s="16" t="s">
        <v>27</v>
      </c>
      <c r="C26" s="11" t="s">
        <v>34</v>
      </c>
      <c r="D26" s="1"/>
      <c r="E26" s="1">
        <v>4</v>
      </c>
      <c r="F26" s="6"/>
      <c r="G26" s="6"/>
      <c r="H26" s="1"/>
      <c r="I26" s="1"/>
    </row>
    <row r="27" spans="2:9" x14ac:dyDescent="0.25">
      <c r="B27" s="16" t="s">
        <v>35</v>
      </c>
      <c r="C27" s="1" t="s">
        <v>36</v>
      </c>
      <c r="D27" s="1"/>
      <c r="E27" s="1">
        <v>4</v>
      </c>
      <c r="F27" s="6"/>
      <c r="G27" s="6"/>
      <c r="H27" s="1"/>
      <c r="I27" s="1"/>
    </row>
    <row r="28" spans="2:9" x14ac:dyDescent="0.25">
      <c r="B28" s="21" t="s">
        <v>35</v>
      </c>
      <c r="C28" s="1" t="s">
        <v>37</v>
      </c>
      <c r="D28" s="1"/>
      <c r="E28" s="1">
        <v>6</v>
      </c>
      <c r="F28" s="6"/>
      <c r="G28" s="6"/>
      <c r="H28" s="1"/>
      <c r="I28" s="1"/>
    </row>
  </sheetData>
  <phoneticPr fontId="3" type="noConversion"/>
  <hyperlinks>
    <hyperlink ref="I6" r:id="rId1" xr:uid="{4ACAE6EE-84F5-48A4-A68D-4DC14986148E}"/>
    <hyperlink ref="I5" r:id="rId2" xr:uid="{1F8846CE-3CED-49B2-A389-2F71E4AEE14C}"/>
    <hyperlink ref="I9" r:id="rId3" xr:uid="{E0DFC846-BC33-4B8D-B7FA-A4CAC0D464B0}"/>
  </hyperlinks>
  <pageMargins left="0.7" right="0.7" top="0.78740157499999996" bottom="0.78740157499999996" header="0.3" footer="0.3"/>
  <pageSetup paperSize="9" orientation="portrait" horizontalDpi="300" verticalDpi="3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F1EFBB4A70CA43B45E75C9B752B260" ma:contentTypeVersion="12" ma:contentTypeDescription="Create a new document." ma:contentTypeScope="" ma:versionID="e365667c19d2d000ae72cd21b8abe88a">
  <xsd:schema xmlns:xsd="http://www.w3.org/2001/XMLSchema" xmlns:xs="http://www.w3.org/2001/XMLSchema" xmlns:p="http://schemas.microsoft.com/office/2006/metadata/properties" xmlns:ns2="ed5f6069-8d13-4ffb-84d6-8b2019ef01c9" xmlns:ns3="bd93c015-3bf9-4c9d-97c3-359eae1ae077" targetNamespace="http://schemas.microsoft.com/office/2006/metadata/properties" ma:root="true" ma:fieldsID="261d86b86e3426ac4d405a9436183476" ns2:_="" ns3:_="">
    <xsd:import namespace="ed5f6069-8d13-4ffb-84d6-8b2019ef01c9"/>
    <xsd:import namespace="bd93c015-3bf9-4c9d-97c3-359eae1ae0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f6069-8d13-4ffb-84d6-8b2019ef0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b068c93-f372-479e-8bd6-9f626c6185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93c015-3bf9-4c9d-97c3-359eae1ae07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f26a2a0-1f49-4896-8ecb-99ae1768fa9a}" ma:internalName="TaxCatchAll" ma:showField="CatchAllData" ma:web="bd93c015-3bf9-4c9d-97c3-359eae1ae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5f6069-8d13-4ffb-84d6-8b2019ef01c9">
      <Terms xmlns="http://schemas.microsoft.com/office/infopath/2007/PartnerControls"/>
    </lcf76f155ced4ddcb4097134ff3c332f>
    <TaxCatchAll xmlns="bd93c015-3bf9-4c9d-97c3-359eae1ae077" xsi:nil="true"/>
  </documentManagement>
</p:properties>
</file>

<file path=customXml/itemProps1.xml><?xml version="1.0" encoding="utf-8"?>
<ds:datastoreItem xmlns:ds="http://schemas.openxmlformats.org/officeDocument/2006/customXml" ds:itemID="{5103B744-801F-4901-AD95-57F84A2451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464EB8-9698-4D41-AA7F-304B7A0F0497}"/>
</file>

<file path=customXml/itemProps3.xml><?xml version="1.0" encoding="utf-8"?>
<ds:datastoreItem xmlns:ds="http://schemas.openxmlformats.org/officeDocument/2006/customXml" ds:itemID="{0F3D90BE-C486-488D-8894-83B13977BEB8}">
  <ds:schemaRefs>
    <ds:schemaRef ds:uri="http://purl.org/dc/dcmitype/"/>
    <ds:schemaRef ds:uri="http://purl.org/dc/elements/1.1/"/>
    <ds:schemaRef ds:uri="bd93c015-3bf9-4c9d-97c3-359eae1ae077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ed5f6069-8d13-4ffb-84d6-8b2019ef01c9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Bestellung20230621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K.</dc:creator>
  <cp:keywords/>
  <dc:description/>
  <cp:lastModifiedBy>Samuel</cp:lastModifiedBy>
  <cp:revision/>
  <dcterms:created xsi:type="dcterms:W3CDTF">2023-04-29T14:13:23Z</dcterms:created>
  <dcterms:modified xsi:type="dcterms:W3CDTF">2023-07-05T11:39:37Z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0x010100E1F1EFBB4A70CA43B45E75C9B752B260</vt:lpwstr>
  </property>
  <property fmtid="{D5CDD505-2E9C-101B-9397-08002B2CF9AE}" pid="3" name="MediaServiceImageTags">
    <vt:lpwstr/>
  </property>
</Properties>
</file>