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zhonghaoli/Desktop/CASA/Digital_Viz/Group Viz/Group4Project/Modern Chinese Diaspora/Data/"/>
    </mc:Choice>
  </mc:AlternateContent>
  <xr:revisionPtr revIDLastSave="0" documentId="13_ncr:1_{91A29CAF-839F-F944-B759-2E5C6E7EAE57}" xr6:coauthVersionLast="47" xr6:coauthVersionMax="47" xr10:uidLastSave="{00000000-0000-0000-0000-000000000000}"/>
  <bookViews>
    <workbookView xWindow="-40" yWindow="460" windowWidth="288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E65" i="1"/>
</calcChain>
</file>

<file path=xl/sharedStrings.xml><?xml version="1.0" encoding="utf-8"?>
<sst xmlns="http://schemas.openxmlformats.org/spreadsheetml/2006/main" count="800" uniqueCount="133">
  <si>
    <t>City</t>
  </si>
  <si>
    <t>Country</t>
  </si>
  <si>
    <t>Region</t>
  </si>
  <si>
    <t>Population</t>
  </si>
  <si>
    <t>Latitude</t>
  </si>
  <si>
    <t>Longitude</t>
  </si>
  <si>
    <t>Source</t>
  </si>
  <si>
    <t>Singapore</t>
  </si>
  <si>
    <t>Asia</t>
  </si>
  <si>
    <t>https://www.statista.com/statistics/622748/singapore-resident-population-by-ethnic-group/</t>
  </si>
  <si>
    <t>Bangkok</t>
  </si>
  <si>
    <t>Thailand</t>
  </si>
  <si>
    <t>https://www.culturaldiplomacy.org/academy/index.php?chinese-diaspora</t>
  </si>
  <si>
    <t>Malaysia</t>
  </si>
  <si>
    <t>https://web.archive.org/web/20180412212213/http://www.spr.gov.my/sites/default/files/Jilid%201%20Kajian%20Semula%20Persempadanan%20V2.pdf</t>
  </si>
  <si>
    <t>Jakarta</t>
  </si>
  <si>
    <t>Indonesia</t>
  </si>
  <si>
    <t>DOI: 10.1080/14631369.2016.1227236</t>
  </si>
  <si>
    <t>These seem low based on 8 mil total Chinese in Indonesia</t>
  </si>
  <si>
    <t>Surabaya</t>
  </si>
  <si>
    <t>Medan</t>
  </si>
  <si>
    <t>Pontianak</t>
  </si>
  <si>
    <t>Bandung</t>
  </si>
  <si>
    <t>Myanmar</t>
  </si>
  <si>
    <t>https://www.worldatlas.com/articles/largest-ethnic-groups-in-myanmar-burma.html</t>
  </si>
  <si>
    <t>Mostly Yangon</t>
  </si>
  <si>
    <t>Manila</t>
  </si>
  <si>
    <t>Phillipines</t>
  </si>
  <si>
    <t>DOI: 10.1007/978-0-387-29904-4_79</t>
  </si>
  <si>
    <t>Vietnam</t>
  </si>
  <si>
    <t>DOI: 10.1177/2057150X16655077</t>
  </si>
  <si>
    <t>Mostly Ho Chi Minh City: DOI: 10.1355/9789814379243</t>
  </si>
  <si>
    <t>Japan</t>
  </si>
  <si>
    <t>http://www.rbzwdb.com/hrxw/2018/01-17/12748.shtml</t>
  </si>
  <si>
    <t>South Korea</t>
  </si>
  <si>
    <t>https://www.yna.co.kr/view/AKR20190527147000371</t>
  </si>
  <si>
    <t>United States of America</t>
  </si>
  <si>
    <t>North America</t>
  </si>
  <si>
    <t>https://www.pewresearch.org/social-trends/chart/top-10-u-s-metropolitan-areas-by-chinese-population-2019/</t>
  </si>
  <si>
    <t>Boston</t>
  </si>
  <si>
    <t>Seattle</t>
  </si>
  <si>
    <t>Washington</t>
  </si>
  <si>
    <t>Chicago</t>
  </si>
  <si>
    <t>Honolulu</t>
  </si>
  <si>
    <t>Houston</t>
  </si>
  <si>
    <t>Toronto</t>
  </si>
  <si>
    <t>Canada</t>
  </si>
  <si>
    <t>https://www12.statcan.gc.ca/census-recensement/2016/dp-pd/index-eng.cfm</t>
  </si>
  <si>
    <t>Vancouver</t>
  </si>
  <si>
    <t>Calgary</t>
  </si>
  <si>
    <t>Montreal</t>
  </si>
  <si>
    <t>Peru</t>
  </si>
  <si>
    <t>South America</t>
  </si>
  <si>
    <t>Russia</t>
  </si>
  <si>
    <t>Europe</t>
  </si>
  <si>
    <t>France</t>
  </si>
  <si>
    <t>United Kingdom</t>
  </si>
  <si>
    <t>Italy</t>
  </si>
  <si>
    <t>Spain</t>
  </si>
  <si>
    <t>Netherlands</t>
  </si>
  <si>
    <t>Australia</t>
  </si>
  <si>
    <t>Oceania</t>
  </si>
  <si>
    <t>https://quickstats.censusdata.abs.gov.au/census_services/getproduct/census/2016/quickstat/036</t>
  </si>
  <si>
    <t>New Zealand</t>
  </si>
  <si>
    <t>South Africa</t>
  </si>
  <si>
    <t>Africa</t>
  </si>
  <si>
    <t>Yangon</t>
  </si>
  <si>
    <t>Brazil</t>
  </si>
  <si>
    <t>Panama</t>
  </si>
  <si>
    <t>Latin America</t>
  </si>
  <si>
    <t>Laos</t>
  </si>
  <si>
    <t>Cambodia</t>
  </si>
  <si>
    <t>India</t>
  </si>
  <si>
    <t>United Arab Emirates</t>
  </si>
  <si>
    <t>Tokyo</t>
  </si>
  <si>
    <t>Saitama</t>
  </si>
  <si>
    <t>Kanagawa</t>
  </si>
  <si>
    <t>Osaka</t>
  </si>
  <si>
    <t>Vientiane</t>
  </si>
  <si>
    <t>Calcutta</t>
  </si>
  <si>
    <t>Dubai</t>
  </si>
  <si>
    <t>Ansan</t>
  </si>
  <si>
    <t>Lima</t>
  </si>
  <si>
    <t xml:space="preserve">https://www.chinadaily.com.cn/world/2017-08/26/content_31136470.htm </t>
  </si>
  <si>
    <t>https://america.cgtn.com/2017/09/19/panama-citys-chinatown-reveals-historic-ties#:~:text=Today%2C%20the%20total%20ethnic%20Chinese,percent%20of%20the%20country's%20population</t>
  </si>
  <si>
    <t xml:space="preserve">file:///Users/zhonghaoli/Downloads/[17932548%20-%20Journal%20of%20Chinese%20Overseas]%20The%20Chinese%20of%20S%C3%A3o%20Paulo_%20A%20Case%20Study%20(1).pdf </t>
  </si>
  <si>
    <t>Moscow</t>
  </si>
  <si>
    <t>http://www.demoscope.ru/weekly/2008/0347/tema01.php</t>
  </si>
  <si>
    <t>Paris</t>
  </si>
  <si>
    <t>Manchester</t>
  </si>
  <si>
    <t>London</t>
  </si>
  <si>
    <t>Birmingham</t>
  </si>
  <si>
    <t>https://www.ethnicity-facts-figures.service.gov.uk/summaries/chinese-ethnic-group</t>
  </si>
  <si>
    <t>Prato</t>
  </si>
  <si>
    <t>Milan</t>
  </si>
  <si>
    <t>Rome</t>
  </si>
  <si>
    <t>https://en.wikipedia.org/wiki/Italian_National_Institute_of_Statistics</t>
  </si>
  <si>
    <t>https://www.esmadrid.com/en/chinese-madrid#:~:text=In%20Madrid%20capital%20alone%2C%20there,and%20thousand%2Dyear%20old%20traditions.</t>
  </si>
  <si>
    <t>Barcelona</t>
  </si>
  <si>
    <t>https://www.cccb.org/en/activities/file/qingtian-chinese-immigration-in-barcelona/218100#:~:text=More%20than%20120%2C000%20are%20registered,and%20a%20long%20migratory%20tradition.</t>
  </si>
  <si>
    <t>Madrid</t>
  </si>
  <si>
    <t>Sydney</t>
  </si>
  <si>
    <t>Melbourne</t>
  </si>
  <si>
    <t>Brisbane</t>
  </si>
  <si>
    <t>Perth</t>
  </si>
  <si>
    <t>Adelaide</t>
  </si>
  <si>
    <t>Canberra</t>
  </si>
  <si>
    <t>https://en.wikipedia.org/wiki/Chinese_Australians</t>
  </si>
  <si>
    <t>https://en.wikipedia.org/wiki/Chinese_New_Zealanders#:~:text=There%20were%20247%2C770%20people%20identifying,%25)%20since%20the%202006%20census.</t>
  </si>
  <si>
    <t>Auckland</t>
  </si>
  <si>
    <t>Canterbury</t>
  </si>
  <si>
    <t>Wellington</t>
  </si>
  <si>
    <t>Waikato</t>
  </si>
  <si>
    <t>value:</t>
  </si>
  <si>
    <t>"</t>
  </si>
  <si>
    <t>",</t>
  </si>
  <si>
    <t>},</t>
  </si>
  <si>
    <t>,</t>
  </si>
  <si>
    <t>{ name:</t>
  </si>
  <si>
    <t>Kuala_Lumpur</t>
  </si>
  <si>
    <t>George_Town</t>
  </si>
  <si>
    <t>Ho_Chi_Minh_City</t>
  </si>
  <si>
    <t>Phnom_Penh</t>
  </si>
  <si>
    <t>New_York</t>
  </si>
  <si>
    <t>Los_Angeles</t>
  </si>
  <si>
    <t>San_Francisco</t>
  </si>
  <si>
    <t>San_Jose</t>
  </si>
  <si>
    <t>São_Paulo</t>
  </si>
  <si>
    <t>Panama_City</t>
  </si>
  <si>
    <t>: [</t>
  </si>
  <si>
    <t>],</t>
  </si>
  <si>
    <t>Johor_Bahru</t>
  </si>
  <si>
    <t>Ipoh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</si>
</sst>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4" fillId="0" borderId="0" xfId="1" applyAlignment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bzwdb.com/hrxw/2018/01-17/12748.shtml" TargetMode="External"/><Relationship Id="rId13" Type="http://schemas.openxmlformats.org/officeDocument/2006/relationships/hyperlink" Target="https://www.pewresearch.org/social-trends/chart/top-10-u-s-metropolitan-areas-by-chinese-population-2019/" TargetMode="External"/><Relationship Id="rId18" Type="http://schemas.openxmlformats.org/officeDocument/2006/relationships/hyperlink" Target="https://www.pewresearch.org/social-trends/chart/top-10-u-s-metropolitan-areas-by-chinese-population-2019/" TargetMode="External"/><Relationship Id="rId26" Type="http://schemas.openxmlformats.org/officeDocument/2006/relationships/hyperlink" Target="https://www.chinadaily.com.cn/world/2017-08/26/content_31136470.htm" TargetMode="External"/><Relationship Id="rId3" Type="http://schemas.openxmlformats.org/officeDocument/2006/relationships/hyperlink" Target="https://web.archive.org/web/20180412212213/http:/www.spr.gov.my/sites/default/files/Jilid%201%20Kajian%20Semula%20Persempadanan%20V2.pdf" TargetMode="External"/><Relationship Id="rId21" Type="http://schemas.openxmlformats.org/officeDocument/2006/relationships/hyperlink" Target="https://www12.statcan.gc.ca/census-recensement/2016/dp-pd/index-eng.cfm" TargetMode="External"/><Relationship Id="rId7" Type="http://schemas.openxmlformats.org/officeDocument/2006/relationships/hyperlink" Target="https://www.worldatlas.com/articles/largest-ethnic-groups-in-myanmar-burma.html" TargetMode="External"/><Relationship Id="rId12" Type="http://schemas.openxmlformats.org/officeDocument/2006/relationships/hyperlink" Target="https://www.pewresearch.org/social-trends/chart/top-10-u-s-metropolitan-areas-by-chinese-population-2019/" TargetMode="External"/><Relationship Id="rId17" Type="http://schemas.openxmlformats.org/officeDocument/2006/relationships/hyperlink" Target="https://www.pewresearch.org/social-trends/chart/top-10-u-s-metropolitan-areas-by-chinese-population-2019/" TargetMode="External"/><Relationship Id="rId25" Type="http://schemas.openxmlformats.org/officeDocument/2006/relationships/hyperlink" Target="http://www.rbzwdb.com/hrxw/2018/01-17/12748.shtml" TargetMode="External"/><Relationship Id="rId2" Type="http://schemas.openxmlformats.org/officeDocument/2006/relationships/hyperlink" Target="https://www.culturaldiplomacy.org/academy/index.php?chinese-diaspora" TargetMode="External"/><Relationship Id="rId16" Type="http://schemas.openxmlformats.org/officeDocument/2006/relationships/hyperlink" Target="https://www.pewresearch.org/social-trends/chart/top-10-u-s-metropolitan-areas-by-chinese-population-2019/" TargetMode="External"/><Relationship Id="rId20" Type="http://schemas.openxmlformats.org/officeDocument/2006/relationships/hyperlink" Target="https://www12.statcan.gc.ca/census-recensement/2016/dp-pd/index-eng.cfm" TargetMode="External"/><Relationship Id="rId1" Type="http://schemas.openxmlformats.org/officeDocument/2006/relationships/hyperlink" Target="https://www.statista.com/statistics/622748/singapore-resident-population-by-ethnic-group/" TargetMode="External"/><Relationship Id="rId6" Type="http://schemas.openxmlformats.org/officeDocument/2006/relationships/hyperlink" Target="https://web.archive.org/web/20180412212213/http:/www.spr.gov.my/sites/default/files/Jilid%201%20Kajian%20Semula%20Persempadanan%20V2.pdf" TargetMode="External"/><Relationship Id="rId11" Type="http://schemas.openxmlformats.org/officeDocument/2006/relationships/hyperlink" Target="https://www.pewresearch.org/social-trends/chart/top-10-u-s-metropolitan-areas-by-chinese-population-2019/" TargetMode="External"/><Relationship Id="rId24" Type="http://schemas.openxmlformats.org/officeDocument/2006/relationships/hyperlink" Target="https://quickstats.censusdata.abs.gov.au/census_services/getproduct/census/2016/quickstat/036" TargetMode="External"/><Relationship Id="rId5" Type="http://schemas.openxmlformats.org/officeDocument/2006/relationships/hyperlink" Target="https://web.archive.org/web/20180412212213/http:/www.spr.gov.my/sites/default/files/Jilid%201%20Kajian%20Semula%20Persempadanan%20V2.pdf" TargetMode="External"/><Relationship Id="rId15" Type="http://schemas.openxmlformats.org/officeDocument/2006/relationships/hyperlink" Target="https://www.pewresearch.org/social-trends/chart/top-10-u-s-metropolitan-areas-by-chinese-population-2019/" TargetMode="External"/><Relationship Id="rId23" Type="http://schemas.openxmlformats.org/officeDocument/2006/relationships/hyperlink" Target="https://www12.statcan.gc.ca/census-recensement/2016/dp-pd/index-eng.cfm" TargetMode="External"/><Relationship Id="rId28" Type="http://schemas.openxmlformats.org/officeDocument/2006/relationships/hyperlink" Target="../../../../../../Downloads/%5b17932548%20-%20Journal%20of%20Chinese%20Overseas%5d%20The%20Chinese%20of%20S&#227;o%20Paulo_%20A%20Case%20Study%20(1).pdf" TargetMode="External"/><Relationship Id="rId10" Type="http://schemas.openxmlformats.org/officeDocument/2006/relationships/hyperlink" Target="https://www.pewresearch.org/social-trends/chart/top-10-u-s-metropolitan-areas-by-chinese-population-2019/" TargetMode="External"/><Relationship Id="rId19" Type="http://schemas.openxmlformats.org/officeDocument/2006/relationships/hyperlink" Target="https://www.pewresearch.org/social-trends/chart/top-10-u-s-metropolitan-areas-by-chinese-population-2019/" TargetMode="External"/><Relationship Id="rId4" Type="http://schemas.openxmlformats.org/officeDocument/2006/relationships/hyperlink" Target="https://web.archive.org/web/20180412212213/http:/www.spr.gov.my/sites/default/files/Jilid%201%20Kajian%20Semula%20Persempadanan%20V2.pdf" TargetMode="External"/><Relationship Id="rId9" Type="http://schemas.openxmlformats.org/officeDocument/2006/relationships/hyperlink" Target="https://www.yna.co.kr/view/AKR20190527147000371" TargetMode="External"/><Relationship Id="rId14" Type="http://schemas.openxmlformats.org/officeDocument/2006/relationships/hyperlink" Target="https://www.pewresearch.org/social-trends/chart/top-10-u-s-metropolitan-areas-by-chinese-population-2019/" TargetMode="External"/><Relationship Id="rId22" Type="http://schemas.openxmlformats.org/officeDocument/2006/relationships/hyperlink" Target="https://www12.statcan.gc.ca/census-recensement/2016/dp-pd/index-eng.cfm" TargetMode="External"/><Relationship Id="rId27" Type="http://schemas.openxmlformats.org/officeDocument/2006/relationships/hyperlink" Target="https://america.cgtn.com/2017/09/19/panama-citys-chinatown-reveals-historic-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6"/>
  <sheetViews>
    <sheetView tabSelected="1" topLeftCell="C1" workbookViewId="0">
      <pane ySplit="1" topLeftCell="A2" activePane="bottomLeft" state="frozen"/>
      <selection pane="bottomLeft" activeCell="J4" sqref="J4"/>
    </sheetView>
  </sheetViews>
  <sheetFormatPr baseColWidth="10" defaultColWidth="12.6640625" defaultRowHeight="15.75" customHeight="1" x14ac:dyDescent="0.15"/>
  <cols>
    <col min="3" max="5" width="24" customWidth="1"/>
    <col min="7" max="7" width="24" customWidth="1"/>
    <col min="8" max="8" width="19.33203125" customWidth="1"/>
    <col min="10" max="11" width="24" customWidth="1"/>
  </cols>
  <sheetData>
    <row r="1" spans="1:17" ht="15.75" customHeight="1" x14ac:dyDescent="0.15">
      <c r="C1" s="1" t="s">
        <v>0</v>
      </c>
      <c r="D1" s="1"/>
      <c r="E1" s="1"/>
      <c r="F1" s="1" t="s">
        <v>3</v>
      </c>
      <c r="G1" s="1"/>
      <c r="H1" s="1" t="s">
        <v>1</v>
      </c>
      <c r="I1" s="1" t="s">
        <v>2</v>
      </c>
      <c r="J1" s="1" t="s">
        <v>0</v>
      </c>
      <c r="K1" s="1"/>
      <c r="L1" s="1" t="s">
        <v>5</v>
      </c>
      <c r="M1" s="1"/>
      <c r="N1" s="1" t="s">
        <v>4</v>
      </c>
      <c r="P1" s="1" t="s">
        <v>6</v>
      </c>
    </row>
    <row r="2" spans="1:17" ht="15.75" customHeight="1" x14ac:dyDescent="0.15">
      <c r="A2" s="6" t="s">
        <v>118</v>
      </c>
      <c r="B2" s="6" t="s">
        <v>114</v>
      </c>
      <c r="C2" s="1" t="s">
        <v>101</v>
      </c>
      <c r="D2" s="1" t="s">
        <v>115</v>
      </c>
      <c r="E2" s="1" t="s">
        <v>113</v>
      </c>
      <c r="F2" s="1">
        <v>487.976</v>
      </c>
      <c r="G2" s="1" t="s">
        <v>116</v>
      </c>
      <c r="H2" s="1" t="s">
        <v>60</v>
      </c>
      <c r="I2" s="1" t="s">
        <v>61</v>
      </c>
      <c r="J2" s="1" t="s">
        <v>101</v>
      </c>
      <c r="K2" s="1" t="s">
        <v>129</v>
      </c>
      <c r="L2" s="1">
        <v>151.20930000000001</v>
      </c>
      <c r="M2" s="1" t="s">
        <v>117</v>
      </c>
      <c r="N2" s="1">
        <v>-33.8688</v>
      </c>
      <c r="O2" s="6" t="s">
        <v>130</v>
      </c>
      <c r="P2" s="2" t="s">
        <v>62</v>
      </c>
    </row>
    <row r="3" spans="1:17" ht="15.75" customHeight="1" x14ac:dyDescent="0.15">
      <c r="A3" s="6" t="s">
        <v>118</v>
      </c>
      <c r="B3" s="6" t="s">
        <v>114</v>
      </c>
      <c r="C3" s="1" t="s">
        <v>102</v>
      </c>
      <c r="D3" s="1" t="s">
        <v>115</v>
      </c>
      <c r="E3" s="1" t="s">
        <v>113</v>
      </c>
      <c r="F3" s="1">
        <v>356.32400000000001</v>
      </c>
      <c r="G3" s="1" t="s">
        <v>116</v>
      </c>
      <c r="H3" s="1" t="s">
        <v>60</v>
      </c>
      <c r="I3" s="1" t="s">
        <v>61</v>
      </c>
      <c r="J3" s="1" t="s">
        <v>102</v>
      </c>
      <c r="K3" s="1" t="s">
        <v>129</v>
      </c>
      <c r="L3" s="1">
        <v>144.9631</v>
      </c>
      <c r="M3" s="1" t="s">
        <v>117</v>
      </c>
      <c r="N3" s="1">
        <v>-37.813600000000001</v>
      </c>
      <c r="O3" s="6" t="s">
        <v>130</v>
      </c>
      <c r="P3" s="2" t="s">
        <v>107</v>
      </c>
    </row>
    <row r="4" spans="1:17" ht="15.75" customHeight="1" x14ac:dyDescent="0.15">
      <c r="A4" s="6" t="s">
        <v>118</v>
      </c>
      <c r="B4" s="6" t="s">
        <v>114</v>
      </c>
      <c r="C4" s="1" t="s">
        <v>103</v>
      </c>
      <c r="D4" s="1" t="s">
        <v>115</v>
      </c>
      <c r="E4" s="1" t="s">
        <v>113</v>
      </c>
      <c r="F4" s="1">
        <v>99.593000000000004</v>
      </c>
      <c r="G4" s="1" t="s">
        <v>116</v>
      </c>
      <c r="H4" s="1" t="s">
        <v>60</v>
      </c>
      <c r="I4" s="1" t="s">
        <v>61</v>
      </c>
      <c r="J4" s="1" t="s">
        <v>103</v>
      </c>
      <c r="K4" s="1" t="s">
        <v>129</v>
      </c>
      <c r="L4" s="1">
        <v>153.02600000000001</v>
      </c>
      <c r="M4" s="1" t="s">
        <v>117</v>
      </c>
      <c r="N4" s="1">
        <v>-27.470500000000001</v>
      </c>
      <c r="O4" s="6" t="s">
        <v>130</v>
      </c>
      <c r="P4" s="2" t="s">
        <v>107</v>
      </c>
    </row>
    <row r="5" spans="1:17" ht="15.75" customHeight="1" x14ac:dyDescent="0.15">
      <c r="A5" s="6" t="s">
        <v>118</v>
      </c>
      <c r="B5" s="6" t="s">
        <v>114</v>
      </c>
      <c r="C5" s="1" t="s">
        <v>104</v>
      </c>
      <c r="D5" s="1" t="s">
        <v>115</v>
      </c>
      <c r="E5" s="1" t="s">
        <v>113</v>
      </c>
      <c r="F5" s="1">
        <v>99.228999999999999</v>
      </c>
      <c r="G5" s="1" t="s">
        <v>116</v>
      </c>
      <c r="H5" s="1" t="s">
        <v>60</v>
      </c>
      <c r="I5" s="1" t="s">
        <v>61</v>
      </c>
      <c r="J5" s="1" t="s">
        <v>104</v>
      </c>
      <c r="K5" s="1" t="s">
        <v>129</v>
      </c>
      <c r="L5" s="1">
        <v>115.8613</v>
      </c>
      <c r="M5" s="1" t="s">
        <v>117</v>
      </c>
      <c r="N5" s="1">
        <v>-31.952300000000001</v>
      </c>
      <c r="O5" s="6" t="s">
        <v>130</v>
      </c>
      <c r="P5" s="2" t="s">
        <v>107</v>
      </c>
    </row>
    <row r="6" spans="1:17" ht="15.75" customHeight="1" x14ac:dyDescent="0.15">
      <c r="A6" s="6" t="s">
        <v>118</v>
      </c>
      <c r="B6" s="6" t="s">
        <v>114</v>
      </c>
      <c r="C6" s="1" t="s">
        <v>105</v>
      </c>
      <c r="D6" s="1" t="s">
        <v>115</v>
      </c>
      <c r="E6" s="1" t="s">
        <v>113</v>
      </c>
      <c r="F6" s="1">
        <v>50.216000000000001</v>
      </c>
      <c r="G6" s="1" t="s">
        <v>116</v>
      </c>
      <c r="H6" s="1" t="s">
        <v>60</v>
      </c>
      <c r="I6" s="1" t="s">
        <v>61</v>
      </c>
      <c r="J6" s="1" t="s">
        <v>105</v>
      </c>
      <c r="K6" s="1" t="s">
        <v>129</v>
      </c>
      <c r="L6" s="1">
        <v>138.60069999999999</v>
      </c>
      <c r="M6" s="1" t="s">
        <v>117</v>
      </c>
      <c r="N6" s="1">
        <v>-34.9285</v>
      </c>
      <c r="O6" s="6" t="s">
        <v>130</v>
      </c>
      <c r="P6" s="2" t="s">
        <v>107</v>
      </c>
    </row>
    <row r="7" spans="1:17" ht="15.75" customHeight="1" x14ac:dyDescent="0.15">
      <c r="A7" s="6" t="s">
        <v>118</v>
      </c>
      <c r="B7" s="6" t="s">
        <v>114</v>
      </c>
      <c r="C7" s="1" t="s">
        <v>106</v>
      </c>
      <c r="D7" s="1" t="s">
        <v>115</v>
      </c>
      <c r="E7" s="1" t="s">
        <v>113</v>
      </c>
      <c r="F7" s="1">
        <v>22.445</v>
      </c>
      <c r="G7" s="1" t="s">
        <v>116</v>
      </c>
      <c r="H7" s="1" t="s">
        <v>60</v>
      </c>
      <c r="I7" s="1" t="s">
        <v>61</v>
      </c>
      <c r="J7" s="1" t="s">
        <v>106</v>
      </c>
      <c r="K7" s="1" t="s">
        <v>129</v>
      </c>
      <c r="L7" s="1">
        <v>149.131</v>
      </c>
      <c r="M7" s="1" t="s">
        <v>117</v>
      </c>
      <c r="N7" s="1">
        <v>-35.280200000000001</v>
      </c>
      <c r="O7" s="6" t="s">
        <v>130</v>
      </c>
      <c r="P7" s="2" t="s">
        <v>107</v>
      </c>
    </row>
    <row r="8" spans="1:17" ht="15.75" customHeight="1" x14ac:dyDescent="0.15">
      <c r="A8" s="6" t="s">
        <v>118</v>
      </c>
      <c r="B8" s="6" t="s">
        <v>114</v>
      </c>
      <c r="C8" s="1" t="s">
        <v>127</v>
      </c>
      <c r="D8" s="1" t="s">
        <v>115</v>
      </c>
      <c r="E8" s="1" t="s">
        <v>113</v>
      </c>
      <c r="F8" s="1">
        <v>200</v>
      </c>
      <c r="G8" s="1" t="s">
        <v>116</v>
      </c>
      <c r="H8" s="1" t="s">
        <v>67</v>
      </c>
      <c r="I8" s="1" t="s">
        <v>52</v>
      </c>
      <c r="J8" s="1" t="s">
        <v>127</v>
      </c>
      <c r="K8" s="1" t="s">
        <v>129</v>
      </c>
      <c r="L8" s="1">
        <v>-46.639600000000002</v>
      </c>
      <c r="M8" s="1" t="s">
        <v>117</v>
      </c>
      <c r="N8" s="1">
        <v>-23.555800000000001</v>
      </c>
      <c r="O8" s="6" t="s">
        <v>130</v>
      </c>
      <c r="P8" s="7" t="s">
        <v>85</v>
      </c>
    </row>
    <row r="9" spans="1:17" ht="15.75" customHeight="1" x14ac:dyDescent="0.15">
      <c r="A9" s="6" t="s">
        <v>118</v>
      </c>
      <c r="B9" s="6" t="s">
        <v>114</v>
      </c>
      <c r="C9" s="8" t="s">
        <v>122</v>
      </c>
      <c r="D9" s="1" t="s">
        <v>115</v>
      </c>
      <c r="E9" s="1" t="s">
        <v>113</v>
      </c>
      <c r="F9" s="1">
        <v>147.02000000000001</v>
      </c>
      <c r="G9" s="1" t="s">
        <v>116</v>
      </c>
      <c r="H9" s="1" t="s">
        <v>71</v>
      </c>
      <c r="I9" s="1" t="s">
        <v>8</v>
      </c>
      <c r="J9" s="8" t="s">
        <v>122</v>
      </c>
      <c r="K9" s="1" t="s">
        <v>129</v>
      </c>
      <c r="L9" s="1">
        <v>104.9224426</v>
      </c>
      <c r="M9" s="1" t="s">
        <v>117</v>
      </c>
      <c r="N9" s="1">
        <v>11.568270999999999</v>
      </c>
      <c r="O9" s="6" t="s">
        <v>130</v>
      </c>
      <c r="P9" s="2"/>
    </row>
    <row r="10" spans="1:17" ht="15.75" customHeight="1" x14ac:dyDescent="0.15">
      <c r="A10" s="6" t="s">
        <v>118</v>
      </c>
      <c r="B10" s="6" t="s">
        <v>114</v>
      </c>
      <c r="C10" s="1" t="s">
        <v>45</v>
      </c>
      <c r="D10" s="1" t="s">
        <v>115</v>
      </c>
      <c r="E10" s="1" t="s">
        <v>113</v>
      </c>
      <c r="F10" s="1">
        <v>631.05000000000007</v>
      </c>
      <c r="G10" s="1" t="s">
        <v>116</v>
      </c>
      <c r="H10" s="1" t="s">
        <v>46</v>
      </c>
      <c r="I10" s="1" t="s">
        <v>37</v>
      </c>
      <c r="J10" s="1" t="s">
        <v>45</v>
      </c>
      <c r="K10" s="1" t="s">
        <v>129</v>
      </c>
      <c r="L10" s="1">
        <v>-79.401902199999995</v>
      </c>
      <c r="M10" s="1" t="s">
        <v>117</v>
      </c>
      <c r="N10" s="1">
        <v>43.653313300000001</v>
      </c>
      <c r="O10" s="6" t="s">
        <v>130</v>
      </c>
      <c r="P10" s="2" t="s">
        <v>47</v>
      </c>
    </row>
    <row r="11" spans="1:17" ht="15.75" customHeight="1" x14ac:dyDescent="0.15">
      <c r="A11" s="6" t="s">
        <v>118</v>
      </c>
      <c r="B11" s="6" t="s">
        <v>114</v>
      </c>
      <c r="C11" s="1" t="s">
        <v>48</v>
      </c>
      <c r="D11" s="1" t="s">
        <v>115</v>
      </c>
      <c r="E11" s="1" t="s">
        <v>113</v>
      </c>
      <c r="F11" s="1">
        <v>474.65500000000003</v>
      </c>
      <c r="G11" s="1" t="s">
        <v>116</v>
      </c>
      <c r="H11" s="1" t="s">
        <v>46</v>
      </c>
      <c r="I11" s="1" t="s">
        <v>37</v>
      </c>
      <c r="J11" s="1" t="s">
        <v>48</v>
      </c>
      <c r="K11" s="1" t="s">
        <v>129</v>
      </c>
      <c r="L11" s="1">
        <v>-123.10964079999999</v>
      </c>
      <c r="M11" s="1" t="s">
        <v>117</v>
      </c>
      <c r="N11" s="1">
        <v>49.280503400000001</v>
      </c>
      <c r="O11" s="6" t="s">
        <v>130</v>
      </c>
      <c r="P11" s="2" t="s">
        <v>47</v>
      </c>
    </row>
    <row r="12" spans="1:17" ht="15.75" customHeight="1" x14ac:dyDescent="0.15">
      <c r="A12" s="6" t="s">
        <v>118</v>
      </c>
      <c r="B12" s="6" t="s">
        <v>114</v>
      </c>
      <c r="C12" s="1" t="s">
        <v>49</v>
      </c>
      <c r="D12" s="1" t="s">
        <v>115</v>
      </c>
      <c r="E12" s="1" t="s">
        <v>113</v>
      </c>
      <c r="F12" s="1">
        <v>89.674999999999997</v>
      </c>
      <c r="G12" s="1" t="s">
        <v>116</v>
      </c>
      <c r="H12" s="1" t="s">
        <v>46</v>
      </c>
      <c r="I12" s="1" t="s">
        <v>37</v>
      </c>
      <c r="J12" s="1" t="s">
        <v>49</v>
      </c>
      <c r="K12" s="1" t="s">
        <v>129</v>
      </c>
      <c r="L12" s="1">
        <v>-114.07141609999999</v>
      </c>
      <c r="M12" s="1" t="s">
        <v>117</v>
      </c>
      <c r="N12" s="1">
        <v>51.051270600000002</v>
      </c>
      <c r="O12" s="6" t="s">
        <v>130</v>
      </c>
      <c r="P12" s="2" t="s">
        <v>47</v>
      </c>
    </row>
    <row r="13" spans="1:17" ht="15.75" customHeight="1" x14ac:dyDescent="0.15">
      <c r="A13" s="6" t="s">
        <v>118</v>
      </c>
      <c r="B13" s="6" t="s">
        <v>114</v>
      </c>
      <c r="C13" s="1" t="s">
        <v>50</v>
      </c>
      <c r="D13" s="1" t="s">
        <v>115</v>
      </c>
      <c r="E13" s="1" t="s">
        <v>113</v>
      </c>
      <c r="F13" s="1">
        <v>89.4</v>
      </c>
      <c r="G13" s="1" t="s">
        <v>116</v>
      </c>
      <c r="H13" s="1" t="s">
        <v>46</v>
      </c>
      <c r="I13" s="1" t="s">
        <v>37</v>
      </c>
      <c r="J13" s="1" t="s">
        <v>50</v>
      </c>
      <c r="K13" s="1" t="s">
        <v>129</v>
      </c>
      <c r="L13" s="1">
        <v>-73.562626499999993</v>
      </c>
      <c r="M13" s="1" t="s">
        <v>117</v>
      </c>
      <c r="N13" s="1">
        <v>45.507072399999998</v>
      </c>
      <c r="O13" s="6" t="s">
        <v>130</v>
      </c>
      <c r="P13" s="2" t="s">
        <v>47</v>
      </c>
    </row>
    <row r="14" spans="1:17" ht="15.75" customHeight="1" x14ac:dyDescent="0.15">
      <c r="A14" s="6" t="s">
        <v>118</v>
      </c>
      <c r="B14" s="6" t="s">
        <v>114</v>
      </c>
      <c r="C14" s="1" t="s">
        <v>88</v>
      </c>
      <c r="D14" s="1" t="s">
        <v>115</v>
      </c>
      <c r="E14" s="1" t="s">
        <v>113</v>
      </c>
      <c r="F14" s="1">
        <v>600</v>
      </c>
      <c r="G14" s="1" t="s">
        <v>116</v>
      </c>
      <c r="H14" s="1" t="s">
        <v>55</v>
      </c>
      <c r="I14" s="1" t="s">
        <v>54</v>
      </c>
      <c r="J14" s="1" t="s">
        <v>88</v>
      </c>
      <c r="K14" s="1" t="s">
        <v>129</v>
      </c>
      <c r="L14" s="1">
        <v>2.3521999999999998</v>
      </c>
      <c r="M14" s="1" t="s">
        <v>117</v>
      </c>
      <c r="N14" s="1">
        <v>48.8566</v>
      </c>
      <c r="O14" s="6" t="s">
        <v>130</v>
      </c>
      <c r="P14" s="1" t="s">
        <v>30</v>
      </c>
    </row>
    <row r="15" spans="1:17" ht="15.75" customHeight="1" x14ac:dyDescent="0.15">
      <c r="A15" s="6" t="s">
        <v>118</v>
      </c>
      <c r="B15" s="6" t="s">
        <v>114</v>
      </c>
      <c r="C15" s="5" t="s">
        <v>79</v>
      </c>
      <c r="D15" s="1" t="s">
        <v>115</v>
      </c>
      <c r="E15" s="1" t="s">
        <v>113</v>
      </c>
      <c r="F15" s="1">
        <v>129.74</v>
      </c>
      <c r="G15" s="1" t="s">
        <v>116</v>
      </c>
      <c r="H15" s="1" t="s">
        <v>72</v>
      </c>
      <c r="I15" s="1" t="s">
        <v>8</v>
      </c>
      <c r="J15" s="5" t="s">
        <v>79</v>
      </c>
      <c r="K15" s="1" t="s">
        <v>129</v>
      </c>
      <c r="L15" s="1">
        <v>88.363881500000005</v>
      </c>
      <c r="M15" s="1" t="s">
        <v>117</v>
      </c>
      <c r="N15" s="1">
        <v>22.572672300000001</v>
      </c>
      <c r="O15" s="6" t="s">
        <v>130</v>
      </c>
      <c r="P15" s="2"/>
    </row>
    <row r="16" spans="1:17" ht="15.75" customHeight="1" x14ac:dyDescent="0.15">
      <c r="A16" s="6" t="s">
        <v>118</v>
      </c>
      <c r="B16" s="6" t="s">
        <v>114</v>
      </c>
      <c r="C16" s="1" t="s">
        <v>15</v>
      </c>
      <c r="D16" s="1" t="s">
        <v>115</v>
      </c>
      <c r="E16" s="1" t="s">
        <v>113</v>
      </c>
      <c r="F16" s="1">
        <v>579.61199999999997</v>
      </c>
      <c r="G16" s="1" t="s">
        <v>116</v>
      </c>
      <c r="H16" s="1" t="s">
        <v>16</v>
      </c>
      <c r="I16" s="1" t="s">
        <v>8</v>
      </c>
      <c r="J16" s="1" t="s">
        <v>15</v>
      </c>
      <c r="K16" s="1" t="s">
        <v>129</v>
      </c>
      <c r="L16" s="1">
        <v>106.81124610000001</v>
      </c>
      <c r="M16" s="1" t="s">
        <v>117</v>
      </c>
      <c r="N16" s="1">
        <v>-6.1446546</v>
      </c>
      <c r="O16" s="6" t="s">
        <v>130</v>
      </c>
      <c r="P16" s="1" t="s">
        <v>17</v>
      </c>
      <c r="Q16" s="1" t="s">
        <v>18</v>
      </c>
    </row>
    <row r="17" spans="1:17" ht="15.75" customHeight="1" x14ac:dyDescent="0.15">
      <c r="A17" s="6" t="s">
        <v>118</v>
      </c>
      <c r="B17" s="6" t="s">
        <v>114</v>
      </c>
      <c r="C17" s="1" t="s">
        <v>20</v>
      </c>
      <c r="D17" s="1" t="s">
        <v>115</v>
      </c>
      <c r="E17" s="1" t="s">
        <v>113</v>
      </c>
      <c r="F17" s="1">
        <v>201.51900000000001</v>
      </c>
      <c r="G17" s="1" t="s">
        <v>116</v>
      </c>
      <c r="H17" s="1" t="s">
        <v>16</v>
      </c>
      <c r="I17" s="1" t="s">
        <v>8</v>
      </c>
      <c r="J17" s="1" t="s">
        <v>20</v>
      </c>
      <c r="K17" s="1" t="s">
        <v>129</v>
      </c>
      <c r="L17" s="1">
        <v>98.671691899999999</v>
      </c>
      <c r="M17" s="1" t="s">
        <v>117</v>
      </c>
      <c r="N17" s="1">
        <v>3.5926572000000001</v>
      </c>
      <c r="O17" s="6" t="s">
        <v>130</v>
      </c>
      <c r="P17" s="1" t="s">
        <v>17</v>
      </c>
    </row>
    <row r="18" spans="1:17" ht="15.75" customHeight="1" x14ac:dyDescent="0.15">
      <c r="A18" s="6" t="s">
        <v>118</v>
      </c>
      <c r="B18" s="6" t="s">
        <v>114</v>
      </c>
      <c r="C18" s="1" t="s">
        <v>19</v>
      </c>
      <c r="D18" s="1" t="s">
        <v>115</v>
      </c>
      <c r="E18" s="1" t="s">
        <v>113</v>
      </c>
      <c r="F18" s="1">
        <v>147.047</v>
      </c>
      <c r="G18" s="1" t="s">
        <v>116</v>
      </c>
      <c r="H18" s="1" t="s">
        <v>16</v>
      </c>
      <c r="I18" s="1" t="s">
        <v>8</v>
      </c>
      <c r="J18" s="1" t="s">
        <v>19</v>
      </c>
      <c r="K18" s="1" t="s">
        <v>129</v>
      </c>
      <c r="L18" s="1">
        <v>112.7389142</v>
      </c>
      <c r="M18" s="1" t="s">
        <v>117</v>
      </c>
      <c r="N18" s="1">
        <v>-7.2374041</v>
      </c>
      <c r="O18" s="6" t="s">
        <v>130</v>
      </c>
      <c r="P18" s="1" t="s">
        <v>17</v>
      </c>
    </row>
    <row r="19" spans="1:17" ht="15.75" customHeight="1" x14ac:dyDescent="0.15">
      <c r="A19" s="6" t="s">
        <v>118</v>
      </c>
      <c r="B19" s="6" t="s">
        <v>114</v>
      </c>
      <c r="C19" s="1" t="s">
        <v>21</v>
      </c>
      <c r="D19" s="1" t="s">
        <v>115</v>
      </c>
      <c r="E19" s="1" t="s">
        <v>113</v>
      </c>
      <c r="F19" s="1">
        <v>104.325</v>
      </c>
      <c r="G19" s="1" t="s">
        <v>116</v>
      </c>
      <c r="H19" s="1" t="s">
        <v>16</v>
      </c>
      <c r="I19" s="1" t="s">
        <v>8</v>
      </c>
      <c r="J19" s="1" t="s">
        <v>21</v>
      </c>
      <c r="K19" s="1" t="s">
        <v>129</v>
      </c>
      <c r="L19" s="1">
        <v>109.34276610000001</v>
      </c>
      <c r="M19" s="1" t="s">
        <v>117</v>
      </c>
      <c r="N19" s="1">
        <v>-3.0530700000000001E-2</v>
      </c>
      <c r="O19" s="6" t="s">
        <v>130</v>
      </c>
      <c r="P19" s="1" t="s">
        <v>17</v>
      </c>
    </row>
    <row r="20" spans="1:17" ht="15.75" customHeight="1" x14ac:dyDescent="0.15">
      <c r="A20" s="6" t="s">
        <v>118</v>
      </c>
      <c r="B20" s="6" t="s">
        <v>114</v>
      </c>
      <c r="C20" s="1" t="s">
        <v>22</v>
      </c>
      <c r="D20" s="1" t="s">
        <v>115</v>
      </c>
      <c r="E20" s="1" t="s">
        <v>113</v>
      </c>
      <c r="F20" s="1">
        <v>83.320000000000007</v>
      </c>
      <c r="G20" s="1" t="s">
        <v>116</v>
      </c>
      <c r="H20" s="1" t="s">
        <v>16</v>
      </c>
      <c r="I20" s="1" t="s">
        <v>8</v>
      </c>
      <c r="J20" s="1" t="s">
        <v>22</v>
      </c>
      <c r="K20" s="1" t="s">
        <v>129</v>
      </c>
      <c r="L20" s="1">
        <v>107.5997541</v>
      </c>
      <c r="M20" s="1" t="s">
        <v>117</v>
      </c>
      <c r="N20" s="1">
        <v>-6.9217892000000001</v>
      </c>
      <c r="O20" s="6" t="s">
        <v>130</v>
      </c>
      <c r="P20" s="1" t="s">
        <v>17</v>
      </c>
    </row>
    <row r="21" spans="1:17" ht="15.75" customHeight="1" x14ac:dyDescent="0.15">
      <c r="A21" s="6" t="s">
        <v>118</v>
      </c>
      <c r="B21" s="6" t="s">
        <v>114</v>
      </c>
      <c r="C21" s="1" t="s">
        <v>94</v>
      </c>
      <c r="D21" s="1" t="s">
        <v>115</v>
      </c>
      <c r="E21" s="1" t="s">
        <v>113</v>
      </c>
      <c r="F21" s="1">
        <v>18.917999999999999</v>
      </c>
      <c r="G21" s="1" t="s">
        <v>116</v>
      </c>
      <c r="H21" s="1" t="s">
        <v>57</v>
      </c>
      <c r="I21" s="1" t="s">
        <v>54</v>
      </c>
      <c r="J21" s="1" t="s">
        <v>94</v>
      </c>
      <c r="K21" s="1" t="s">
        <v>129</v>
      </c>
      <c r="L21" s="1">
        <v>9.19</v>
      </c>
      <c r="M21" s="1" t="s">
        <v>117</v>
      </c>
      <c r="N21" s="1">
        <v>45.464199999999998</v>
      </c>
      <c r="O21" s="6" t="s">
        <v>130</v>
      </c>
      <c r="P21" s="1" t="s">
        <v>96</v>
      </c>
    </row>
    <row r="22" spans="1:17" ht="15.75" customHeight="1" x14ac:dyDescent="0.15">
      <c r="A22" s="6" t="s">
        <v>118</v>
      </c>
      <c r="B22" s="6" t="s">
        <v>114</v>
      </c>
      <c r="C22" s="1" t="s">
        <v>95</v>
      </c>
      <c r="D22" s="1" t="s">
        <v>115</v>
      </c>
      <c r="E22" s="1" t="s">
        <v>113</v>
      </c>
      <c r="F22" s="1">
        <v>12.013</v>
      </c>
      <c r="G22" s="1" t="s">
        <v>116</v>
      </c>
      <c r="H22" s="1" t="s">
        <v>57</v>
      </c>
      <c r="I22" s="1" t="s">
        <v>54</v>
      </c>
      <c r="J22" s="1" t="s">
        <v>95</v>
      </c>
      <c r="K22" s="1" t="s">
        <v>129</v>
      </c>
      <c r="L22" s="1">
        <v>12.4964</v>
      </c>
      <c r="M22" s="1" t="s">
        <v>117</v>
      </c>
      <c r="N22" s="1">
        <v>41.902799999999999</v>
      </c>
      <c r="O22" s="6" t="s">
        <v>130</v>
      </c>
      <c r="P22" s="1" t="s">
        <v>96</v>
      </c>
    </row>
    <row r="23" spans="1:17" ht="15.75" customHeight="1" x14ac:dyDescent="0.15">
      <c r="A23" s="6" t="s">
        <v>118</v>
      </c>
      <c r="B23" s="6" t="s">
        <v>114</v>
      </c>
      <c r="C23" s="1" t="s">
        <v>93</v>
      </c>
      <c r="D23" s="1" t="s">
        <v>115</v>
      </c>
      <c r="E23" s="1" t="s">
        <v>113</v>
      </c>
      <c r="F23" s="1">
        <v>11.882</v>
      </c>
      <c r="G23" s="1" t="s">
        <v>116</v>
      </c>
      <c r="H23" s="1" t="s">
        <v>57</v>
      </c>
      <c r="I23" s="1" t="s">
        <v>54</v>
      </c>
      <c r="J23" s="1" t="s">
        <v>93</v>
      </c>
      <c r="K23" s="1" t="s">
        <v>129</v>
      </c>
      <c r="L23" s="1">
        <v>11.1022</v>
      </c>
      <c r="M23" s="1" t="s">
        <v>117</v>
      </c>
      <c r="N23" s="1">
        <v>43.877699999999997</v>
      </c>
      <c r="O23" s="6" t="s">
        <v>130</v>
      </c>
      <c r="P23" s="1" t="s">
        <v>96</v>
      </c>
    </row>
    <row r="24" spans="1:17" ht="15.75" customHeight="1" x14ac:dyDescent="0.15">
      <c r="A24" s="6" t="s">
        <v>118</v>
      </c>
      <c r="B24" s="6" t="s">
        <v>114</v>
      </c>
      <c r="C24" s="4" t="s">
        <v>77</v>
      </c>
      <c r="D24" s="1" t="s">
        <v>115</v>
      </c>
      <c r="E24" s="1" t="s">
        <v>113</v>
      </c>
      <c r="F24" s="1">
        <v>674.87</v>
      </c>
      <c r="G24" s="1" t="s">
        <v>116</v>
      </c>
      <c r="H24" s="1" t="s">
        <v>32</v>
      </c>
      <c r="I24" s="1" t="s">
        <v>8</v>
      </c>
      <c r="J24" s="4" t="s">
        <v>77</v>
      </c>
      <c r="K24" s="1" t="s">
        <v>129</v>
      </c>
      <c r="L24" s="1">
        <v>135.50216699999999</v>
      </c>
      <c r="M24" s="1" t="s">
        <v>117</v>
      </c>
      <c r="N24" s="1">
        <v>34.693736999999999</v>
      </c>
      <c r="O24" s="6" t="s">
        <v>130</v>
      </c>
      <c r="P24" s="2" t="s">
        <v>33</v>
      </c>
    </row>
    <row r="25" spans="1:17" ht="15.75" customHeight="1" x14ac:dyDescent="0.15">
      <c r="A25" s="6" t="s">
        <v>118</v>
      </c>
      <c r="B25" s="6" t="s">
        <v>114</v>
      </c>
      <c r="C25" s="1" t="s">
        <v>74</v>
      </c>
      <c r="D25" s="1" t="s">
        <v>115</v>
      </c>
      <c r="E25" s="1" t="s">
        <v>113</v>
      </c>
      <c r="F25" s="1">
        <v>197.51</v>
      </c>
      <c r="G25" s="1" t="s">
        <v>116</v>
      </c>
      <c r="H25" s="1" t="s">
        <v>32</v>
      </c>
      <c r="I25" s="1" t="s">
        <v>8</v>
      </c>
      <c r="J25" s="1" t="s">
        <v>74</v>
      </c>
      <c r="K25" s="1" t="s">
        <v>129</v>
      </c>
      <c r="L25" s="1">
        <v>139.691711</v>
      </c>
      <c r="M25" s="1" t="s">
        <v>117</v>
      </c>
      <c r="N25" s="1">
        <v>35.689487</v>
      </c>
      <c r="O25" s="6" t="s">
        <v>130</v>
      </c>
      <c r="P25" s="2" t="s">
        <v>33</v>
      </c>
      <c r="Q25" s="1"/>
    </row>
    <row r="26" spans="1:17" ht="15.75" customHeight="1" x14ac:dyDescent="0.15">
      <c r="A26" s="6" t="s">
        <v>118</v>
      </c>
      <c r="B26" s="6" t="s">
        <v>114</v>
      </c>
      <c r="C26" s="4" t="s">
        <v>76</v>
      </c>
      <c r="D26" s="1" t="s">
        <v>115</v>
      </c>
      <c r="E26" s="1" t="s">
        <v>113</v>
      </c>
      <c r="F26" s="1">
        <v>64.83</v>
      </c>
      <c r="G26" s="1" t="s">
        <v>116</v>
      </c>
      <c r="H26" s="1" t="s">
        <v>32</v>
      </c>
      <c r="I26" s="1" t="s">
        <v>8</v>
      </c>
      <c r="J26" s="4" t="s">
        <v>76</v>
      </c>
      <c r="K26" s="1" t="s">
        <v>129</v>
      </c>
      <c r="L26" s="1">
        <v>130.40867600000001</v>
      </c>
      <c r="M26" s="1" t="s">
        <v>117</v>
      </c>
      <c r="N26" s="1">
        <v>33.167518999999999</v>
      </c>
      <c r="O26" s="6" t="s">
        <v>130</v>
      </c>
      <c r="P26" s="2" t="s">
        <v>33</v>
      </c>
      <c r="Q26" s="1"/>
    </row>
    <row r="27" spans="1:17" ht="15.75" customHeight="1" x14ac:dyDescent="0.15">
      <c r="A27" s="6" t="s">
        <v>118</v>
      </c>
      <c r="B27" s="6" t="s">
        <v>114</v>
      </c>
      <c r="C27" s="4" t="s">
        <v>75</v>
      </c>
      <c r="D27" s="1" t="s">
        <v>115</v>
      </c>
      <c r="E27" s="1" t="s">
        <v>113</v>
      </c>
      <c r="F27" s="1">
        <v>62.948</v>
      </c>
      <c r="G27" s="1" t="s">
        <v>116</v>
      </c>
      <c r="H27" s="1" t="s">
        <v>32</v>
      </c>
      <c r="I27" s="1" t="s">
        <v>8</v>
      </c>
      <c r="J27" s="4" t="s">
        <v>75</v>
      </c>
      <c r="K27" s="1" t="s">
        <v>129</v>
      </c>
      <c r="L27" s="1">
        <v>139.64884900000001</v>
      </c>
      <c r="M27" s="1" t="s">
        <v>117</v>
      </c>
      <c r="N27" s="1">
        <v>35.856997999999997</v>
      </c>
      <c r="O27" s="6" t="s">
        <v>130</v>
      </c>
      <c r="P27" s="2" t="s">
        <v>33</v>
      </c>
      <c r="Q27" s="1"/>
    </row>
    <row r="28" spans="1:17" ht="15.75" customHeight="1" x14ac:dyDescent="0.15">
      <c r="A28" s="6" t="s">
        <v>118</v>
      </c>
      <c r="B28" s="6" t="s">
        <v>114</v>
      </c>
      <c r="C28" s="5" t="s">
        <v>78</v>
      </c>
      <c r="D28" s="1" t="s">
        <v>115</v>
      </c>
      <c r="E28" s="1" t="s">
        <v>113</v>
      </c>
      <c r="F28" s="1">
        <v>176.49</v>
      </c>
      <c r="G28" s="1" t="s">
        <v>116</v>
      </c>
      <c r="H28" s="1" t="s">
        <v>70</v>
      </c>
      <c r="I28" s="1" t="s">
        <v>8</v>
      </c>
      <c r="J28" s="5" t="s">
        <v>78</v>
      </c>
      <c r="K28" s="1" t="s">
        <v>129</v>
      </c>
      <c r="L28" s="1">
        <v>102.6133707</v>
      </c>
      <c r="M28" s="1" t="s">
        <v>117</v>
      </c>
      <c r="N28" s="1">
        <v>17.964098799999999</v>
      </c>
      <c r="O28" s="6" t="s">
        <v>130</v>
      </c>
      <c r="P28" s="2"/>
    </row>
    <row r="29" spans="1:17" ht="15.75" customHeight="1" x14ac:dyDescent="0.15">
      <c r="A29" s="6" t="s">
        <v>118</v>
      </c>
      <c r="B29" s="6" t="s">
        <v>114</v>
      </c>
      <c r="C29" s="1" t="s">
        <v>119</v>
      </c>
      <c r="D29" s="1" t="s">
        <v>115</v>
      </c>
      <c r="E29" s="1" t="s">
        <v>113</v>
      </c>
      <c r="F29" s="1">
        <v>2189.2000000000003</v>
      </c>
      <c r="G29" s="1" t="s">
        <v>116</v>
      </c>
      <c r="H29" s="1" t="s">
        <v>13</v>
      </c>
      <c r="I29" s="1" t="s">
        <v>8</v>
      </c>
      <c r="J29" s="1" t="s">
        <v>119</v>
      </c>
      <c r="K29" s="1" t="s">
        <v>129</v>
      </c>
      <c r="L29" s="1">
        <v>101.69363730000001</v>
      </c>
      <c r="M29" s="1" t="s">
        <v>117</v>
      </c>
      <c r="N29" s="1">
        <v>3.1445387</v>
      </c>
      <c r="O29" s="6" t="s">
        <v>130</v>
      </c>
      <c r="P29" s="2" t="s">
        <v>14</v>
      </c>
    </row>
    <row r="30" spans="1:17" ht="15.75" customHeight="1" x14ac:dyDescent="0.15">
      <c r="A30" s="6" t="s">
        <v>118</v>
      </c>
      <c r="B30" s="6" t="s">
        <v>114</v>
      </c>
      <c r="C30" s="1" t="s">
        <v>131</v>
      </c>
      <c r="D30" s="1" t="s">
        <v>115</v>
      </c>
      <c r="E30" s="1" t="s">
        <v>113</v>
      </c>
      <c r="F30" s="1">
        <v>1078.8</v>
      </c>
      <c r="G30" s="1" t="s">
        <v>116</v>
      </c>
      <c r="H30" s="1" t="s">
        <v>13</v>
      </c>
      <c r="I30" s="1" t="s">
        <v>8</v>
      </c>
      <c r="J30" s="1" t="s">
        <v>131</v>
      </c>
      <c r="K30" s="1" t="s">
        <v>129</v>
      </c>
      <c r="L30" s="1">
        <v>103.7605655</v>
      </c>
      <c r="M30" s="1" t="s">
        <v>117</v>
      </c>
      <c r="N30" s="1">
        <v>1.4578971000000001</v>
      </c>
      <c r="O30" s="6" t="s">
        <v>130</v>
      </c>
      <c r="P30" s="2" t="s">
        <v>14</v>
      </c>
    </row>
    <row r="31" spans="1:17" ht="15.75" customHeight="1" x14ac:dyDescent="0.15">
      <c r="A31" s="6" t="s">
        <v>118</v>
      </c>
      <c r="B31" s="6" t="s">
        <v>114</v>
      </c>
      <c r="C31" s="1" t="s">
        <v>132</v>
      </c>
      <c r="D31" s="1" t="s">
        <v>115</v>
      </c>
      <c r="E31" s="1" t="s">
        <v>113</v>
      </c>
      <c r="F31" s="1">
        <v>703.1</v>
      </c>
      <c r="G31" s="1" t="s">
        <v>116</v>
      </c>
      <c r="H31" s="1" t="s">
        <v>13</v>
      </c>
      <c r="I31" s="1" t="s">
        <v>8</v>
      </c>
      <c r="J31" s="1" t="s">
        <v>132</v>
      </c>
      <c r="K31" s="1" t="s">
        <v>129</v>
      </c>
      <c r="L31" s="1">
        <v>101.11004800000001</v>
      </c>
      <c r="M31" s="1" t="s">
        <v>117</v>
      </c>
      <c r="N31" s="1">
        <v>4.5712251999999998</v>
      </c>
      <c r="O31" s="6" t="s">
        <v>130</v>
      </c>
      <c r="P31" s="2" t="s">
        <v>14</v>
      </c>
    </row>
    <row r="32" spans="1:17" ht="15.75" customHeight="1" x14ac:dyDescent="0.15">
      <c r="A32" s="6" t="s">
        <v>118</v>
      </c>
      <c r="B32" s="6" t="s">
        <v>114</v>
      </c>
      <c r="C32" s="1" t="s">
        <v>120</v>
      </c>
      <c r="D32" s="1" t="s">
        <v>115</v>
      </c>
      <c r="E32" s="1" t="s">
        <v>113</v>
      </c>
      <c r="F32" s="1">
        <v>685.80000000000007</v>
      </c>
      <c r="G32" s="1" t="s">
        <v>116</v>
      </c>
      <c r="H32" s="1" t="s">
        <v>13</v>
      </c>
      <c r="I32" s="1" t="s">
        <v>8</v>
      </c>
      <c r="J32" s="1" t="s">
        <v>120</v>
      </c>
      <c r="K32" s="1" t="s">
        <v>129</v>
      </c>
      <c r="L32" s="1">
        <v>100.33203090000001</v>
      </c>
      <c r="M32" s="1" t="s">
        <v>117</v>
      </c>
      <c r="N32" s="1">
        <v>5.4178116999999997</v>
      </c>
      <c r="O32" s="6" t="s">
        <v>130</v>
      </c>
      <c r="P32" s="2" t="s">
        <v>14</v>
      </c>
    </row>
    <row r="33" spans="1:17" ht="15.75" customHeight="1" x14ac:dyDescent="0.15">
      <c r="A33" s="6" t="s">
        <v>118</v>
      </c>
      <c r="B33" s="6" t="s">
        <v>114</v>
      </c>
      <c r="C33" s="3" t="s">
        <v>66</v>
      </c>
      <c r="D33" s="1" t="s">
        <v>115</v>
      </c>
      <c r="E33" s="1" t="s">
        <v>113</v>
      </c>
      <c r="F33" s="1">
        <v>1287.1559999999999</v>
      </c>
      <c r="G33" s="1" t="s">
        <v>116</v>
      </c>
      <c r="H33" s="1" t="s">
        <v>23</v>
      </c>
      <c r="I33" s="1" t="s">
        <v>8</v>
      </c>
      <c r="J33" s="3" t="s">
        <v>66</v>
      </c>
      <c r="K33" s="1" t="s">
        <v>129</v>
      </c>
      <c r="L33" s="1">
        <v>96.149883299999999</v>
      </c>
      <c r="M33" s="1" t="s">
        <v>117</v>
      </c>
      <c r="N33" s="1">
        <v>16.7733311</v>
      </c>
      <c r="O33" s="6" t="s">
        <v>130</v>
      </c>
      <c r="P33" s="2" t="s">
        <v>24</v>
      </c>
      <c r="Q33" s="1" t="s">
        <v>25</v>
      </c>
    </row>
    <row r="34" spans="1:17" ht="15.75" customHeight="1" x14ac:dyDescent="0.15">
      <c r="A34" s="6" t="s">
        <v>118</v>
      </c>
      <c r="B34" s="6" t="s">
        <v>114</v>
      </c>
      <c r="C34" s="1" t="s">
        <v>109</v>
      </c>
      <c r="D34" s="1" t="s">
        <v>115</v>
      </c>
      <c r="E34" s="1" t="s">
        <v>113</v>
      </c>
      <c r="F34" s="1">
        <v>171.309</v>
      </c>
      <c r="G34" s="1" t="s">
        <v>116</v>
      </c>
      <c r="H34" s="1" t="s">
        <v>63</v>
      </c>
      <c r="I34" s="1" t="s">
        <v>61</v>
      </c>
      <c r="J34" s="1" t="s">
        <v>109</v>
      </c>
      <c r="K34" s="1" t="s">
        <v>129</v>
      </c>
      <c r="L34" s="1">
        <v>174.7645</v>
      </c>
      <c r="M34" s="1" t="s">
        <v>117</v>
      </c>
      <c r="N34" s="1">
        <v>-36.850900000000003</v>
      </c>
      <c r="O34" s="6" t="s">
        <v>130</v>
      </c>
      <c r="P34" s="1" t="s">
        <v>108</v>
      </c>
    </row>
    <row r="35" spans="1:17" ht="15.75" customHeight="1" x14ac:dyDescent="0.15">
      <c r="A35" s="6" t="s">
        <v>118</v>
      </c>
      <c r="B35" s="6" t="s">
        <v>114</v>
      </c>
      <c r="C35" s="1" t="s">
        <v>110</v>
      </c>
      <c r="D35" s="1" t="s">
        <v>115</v>
      </c>
      <c r="E35" s="1" t="s">
        <v>113</v>
      </c>
      <c r="F35" s="1">
        <v>21.515999999999998</v>
      </c>
      <c r="G35" s="1" t="s">
        <v>116</v>
      </c>
      <c r="H35" s="1" t="s">
        <v>63</v>
      </c>
      <c r="I35" s="1" t="s">
        <v>61</v>
      </c>
      <c r="J35" s="1" t="s">
        <v>110</v>
      </c>
      <c r="K35" s="1" t="s">
        <v>129</v>
      </c>
      <c r="L35" s="1">
        <v>171.16370000000001</v>
      </c>
      <c r="M35" s="1" t="s">
        <v>117</v>
      </c>
      <c r="N35" s="1">
        <v>-43.754199999999997</v>
      </c>
      <c r="O35" s="6" t="s">
        <v>130</v>
      </c>
      <c r="P35" s="1" t="s">
        <v>108</v>
      </c>
    </row>
    <row r="36" spans="1:17" ht="15.75" customHeight="1" x14ac:dyDescent="0.15">
      <c r="A36" s="6" t="s">
        <v>118</v>
      </c>
      <c r="B36" s="6" t="s">
        <v>114</v>
      </c>
      <c r="C36" s="1" t="s">
        <v>111</v>
      </c>
      <c r="D36" s="1" t="s">
        <v>115</v>
      </c>
      <c r="E36" s="1" t="s">
        <v>113</v>
      </c>
      <c r="F36" s="1">
        <v>21.192</v>
      </c>
      <c r="G36" s="1" t="s">
        <v>116</v>
      </c>
      <c r="H36" s="1" t="s">
        <v>63</v>
      </c>
      <c r="I36" s="1" t="s">
        <v>61</v>
      </c>
      <c r="J36" s="1" t="s">
        <v>111</v>
      </c>
      <c r="K36" s="1" t="s">
        <v>129</v>
      </c>
      <c r="L36" s="1">
        <v>174.77869999999999</v>
      </c>
      <c r="M36" s="1" t="s">
        <v>117</v>
      </c>
      <c r="N36" s="1">
        <v>-41.292400000000001</v>
      </c>
      <c r="O36" s="6" t="s">
        <v>130</v>
      </c>
      <c r="P36" s="1" t="s">
        <v>108</v>
      </c>
    </row>
    <row r="37" spans="1:17" ht="15.75" customHeight="1" x14ac:dyDescent="0.15">
      <c r="A37" s="6" t="s">
        <v>118</v>
      </c>
      <c r="B37" s="6" t="s">
        <v>114</v>
      </c>
      <c r="C37" s="1" t="s">
        <v>112</v>
      </c>
      <c r="D37" s="1" t="s">
        <v>115</v>
      </c>
      <c r="E37" s="1" t="s">
        <v>113</v>
      </c>
      <c r="F37" s="1">
        <v>12.084</v>
      </c>
      <c r="G37" s="1" t="s">
        <v>116</v>
      </c>
      <c r="H37" s="1" t="s">
        <v>63</v>
      </c>
      <c r="I37" s="1" t="s">
        <v>61</v>
      </c>
      <c r="J37" s="1" t="s">
        <v>112</v>
      </c>
      <c r="K37" s="1" t="s">
        <v>129</v>
      </c>
      <c r="L37" s="1">
        <v>175.02330000000001</v>
      </c>
      <c r="M37" s="1" t="s">
        <v>117</v>
      </c>
      <c r="N37" s="1">
        <v>-37.619100000000003</v>
      </c>
      <c r="O37" s="6" t="s">
        <v>130</v>
      </c>
      <c r="P37" s="1" t="s">
        <v>108</v>
      </c>
    </row>
    <row r="38" spans="1:17" ht="15.75" customHeight="1" x14ac:dyDescent="0.15">
      <c r="A38" s="6" t="s">
        <v>118</v>
      </c>
      <c r="B38" s="6" t="s">
        <v>114</v>
      </c>
      <c r="C38" s="1" t="s">
        <v>128</v>
      </c>
      <c r="D38" s="1" t="s">
        <v>115</v>
      </c>
      <c r="E38" s="1" t="s">
        <v>113</v>
      </c>
      <c r="F38" s="1">
        <v>135.96</v>
      </c>
      <c r="G38" s="1" t="s">
        <v>116</v>
      </c>
      <c r="H38" s="1" t="s">
        <v>68</v>
      </c>
      <c r="I38" s="1" t="s">
        <v>69</v>
      </c>
      <c r="J38" s="1" t="s">
        <v>128</v>
      </c>
      <c r="K38" s="1" t="s">
        <v>129</v>
      </c>
      <c r="L38" s="1">
        <v>-79.519900000000007</v>
      </c>
      <c r="M38" s="1" t="s">
        <v>117</v>
      </c>
      <c r="N38" s="1">
        <v>8.9824000000000002</v>
      </c>
      <c r="O38" s="6" t="s">
        <v>130</v>
      </c>
      <c r="P38" s="7" t="s">
        <v>84</v>
      </c>
    </row>
    <row r="39" spans="1:17" ht="15.75" customHeight="1" x14ac:dyDescent="0.15">
      <c r="A39" s="6" t="s">
        <v>118</v>
      </c>
      <c r="B39" s="6" t="s">
        <v>114</v>
      </c>
      <c r="C39" s="1" t="s">
        <v>82</v>
      </c>
      <c r="D39" s="1" t="s">
        <v>115</v>
      </c>
      <c r="E39" s="1" t="s">
        <v>113</v>
      </c>
      <c r="F39" s="1">
        <v>14.223000000000001</v>
      </c>
      <c r="G39" s="1" t="s">
        <v>116</v>
      </c>
      <c r="H39" s="1" t="s">
        <v>51</v>
      </c>
      <c r="I39" s="1" t="s">
        <v>52</v>
      </c>
      <c r="J39" s="1" t="s">
        <v>82</v>
      </c>
      <c r="K39" s="1" t="s">
        <v>129</v>
      </c>
      <c r="L39" s="1">
        <v>-77.0428</v>
      </c>
      <c r="M39" s="1" t="s">
        <v>117</v>
      </c>
      <c r="N39" s="1">
        <v>-12.0464</v>
      </c>
      <c r="O39" s="6" t="s">
        <v>130</v>
      </c>
      <c r="P39" s="7" t="s">
        <v>83</v>
      </c>
    </row>
    <row r="40" spans="1:17" ht="15.75" customHeight="1" x14ac:dyDescent="0.15">
      <c r="A40" s="6" t="s">
        <v>118</v>
      </c>
      <c r="B40" s="6" t="s">
        <v>114</v>
      </c>
      <c r="C40" s="1" t="s">
        <v>26</v>
      </c>
      <c r="D40" s="1" t="s">
        <v>115</v>
      </c>
      <c r="E40" s="1" t="s">
        <v>113</v>
      </c>
      <c r="F40" s="1">
        <v>500</v>
      </c>
      <c r="G40" s="1" t="s">
        <v>116</v>
      </c>
      <c r="H40" s="1" t="s">
        <v>27</v>
      </c>
      <c r="I40" s="1" t="s">
        <v>8</v>
      </c>
      <c r="J40" s="1" t="s">
        <v>26</v>
      </c>
      <c r="K40" s="1" t="s">
        <v>129</v>
      </c>
      <c r="L40" s="1">
        <v>120.9710572</v>
      </c>
      <c r="M40" s="1" t="s">
        <v>117</v>
      </c>
      <c r="N40" s="1">
        <v>14.6011743</v>
      </c>
      <c r="O40" s="6" t="s">
        <v>130</v>
      </c>
      <c r="P40" s="1" t="s">
        <v>28</v>
      </c>
    </row>
    <row r="41" spans="1:17" ht="15.75" customHeight="1" x14ac:dyDescent="0.15">
      <c r="A41" s="6" t="s">
        <v>118</v>
      </c>
      <c r="B41" s="6" t="s">
        <v>114</v>
      </c>
      <c r="C41" s="1" t="s">
        <v>86</v>
      </c>
      <c r="D41" s="1" t="s">
        <v>115</v>
      </c>
      <c r="E41" s="1" t="s">
        <v>113</v>
      </c>
      <c r="F41" s="1">
        <v>400</v>
      </c>
      <c r="G41" s="1" t="s">
        <v>116</v>
      </c>
      <c r="H41" s="1" t="s">
        <v>53</v>
      </c>
      <c r="I41" s="1" t="s">
        <v>54</v>
      </c>
      <c r="J41" s="1" t="s">
        <v>86</v>
      </c>
      <c r="K41" s="1" t="s">
        <v>129</v>
      </c>
      <c r="L41" s="1">
        <v>37.6173</v>
      </c>
      <c r="M41" s="1" t="s">
        <v>117</v>
      </c>
      <c r="N41" s="1">
        <v>55.755800000000001</v>
      </c>
      <c r="O41" s="6" t="s">
        <v>130</v>
      </c>
      <c r="P41" s="1" t="s">
        <v>87</v>
      </c>
    </row>
    <row r="42" spans="1:17" ht="15.75" customHeight="1" x14ac:dyDescent="0.15">
      <c r="A42" s="6" t="s">
        <v>118</v>
      </c>
      <c r="B42" s="6" t="s">
        <v>114</v>
      </c>
      <c r="C42" s="1" t="s">
        <v>7</v>
      </c>
      <c r="D42" s="1" t="s">
        <v>115</v>
      </c>
      <c r="E42" s="1" t="s">
        <v>113</v>
      </c>
      <c r="F42" s="1">
        <v>2960.14</v>
      </c>
      <c r="G42" s="1" t="s">
        <v>116</v>
      </c>
      <c r="H42" s="1" t="s">
        <v>7</v>
      </c>
      <c r="I42" s="1" t="s">
        <v>8</v>
      </c>
      <c r="J42" s="1" t="s">
        <v>7</v>
      </c>
      <c r="K42" s="1" t="s">
        <v>129</v>
      </c>
      <c r="L42" s="1">
        <v>103.8194992</v>
      </c>
      <c r="M42" s="1" t="s">
        <v>117</v>
      </c>
      <c r="N42" s="1">
        <v>1.3571070000000001</v>
      </c>
      <c r="O42" s="6" t="s">
        <v>130</v>
      </c>
      <c r="P42" s="2" t="s">
        <v>9</v>
      </c>
    </row>
    <row r="43" spans="1:17" ht="15.75" customHeight="1" x14ac:dyDescent="0.15">
      <c r="A43" s="6" t="s">
        <v>118</v>
      </c>
      <c r="B43" s="6" t="s">
        <v>114</v>
      </c>
      <c r="C43" s="5" t="s">
        <v>81</v>
      </c>
      <c r="D43" s="1" t="s">
        <v>115</v>
      </c>
      <c r="E43" s="1" t="s">
        <v>113</v>
      </c>
      <c r="F43" s="1">
        <v>1075.566</v>
      </c>
      <c r="G43" s="1" t="s">
        <v>116</v>
      </c>
      <c r="H43" s="1" t="s">
        <v>34</v>
      </c>
      <c r="I43" s="1" t="s">
        <v>8</v>
      </c>
      <c r="J43" s="5" t="s">
        <v>81</v>
      </c>
      <c r="K43" s="1" t="s">
        <v>129</v>
      </c>
      <c r="L43" s="1">
        <v>126.8309</v>
      </c>
      <c r="M43" s="1" t="s">
        <v>117</v>
      </c>
      <c r="N43" s="1">
        <v>37.321899999999999</v>
      </c>
      <c r="O43" s="6" t="s">
        <v>130</v>
      </c>
      <c r="P43" s="2" t="s">
        <v>35</v>
      </c>
    </row>
    <row r="44" spans="1:17" ht="15.75" customHeight="1" x14ac:dyDescent="0.15">
      <c r="A44" s="6" t="s">
        <v>118</v>
      </c>
      <c r="B44" s="6" t="s">
        <v>114</v>
      </c>
      <c r="C44" s="1" t="s">
        <v>98</v>
      </c>
      <c r="D44" s="1" t="s">
        <v>115</v>
      </c>
      <c r="E44" s="1" t="s">
        <v>113</v>
      </c>
      <c r="F44" s="1">
        <v>120</v>
      </c>
      <c r="G44" s="1" t="s">
        <v>116</v>
      </c>
      <c r="H44" s="1" t="s">
        <v>58</v>
      </c>
      <c r="I44" s="1" t="s">
        <v>54</v>
      </c>
      <c r="J44" s="1" t="s">
        <v>98</v>
      </c>
      <c r="K44" s="1" t="s">
        <v>129</v>
      </c>
      <c r="L44" s="1">
        <v>2.1774322000000002</v>
      </c>
      <c r="M44" s="1" t="s">
        <v>117</v>
      </c>
      <c r="N44" s="1">
        <v>41.382893899999999</v>
      </c>
      <c r="O44" s="6" t="s">
        <v>130</v>
      </c>
      <c r="P44" s="1" t="s">
        <v>99</v>
      </c>
    </row>
    <row r="45" spans="1:17" ht="15.75" customHeight="1" x14ac:dyDescent="0.15">
      <c r="A45" s="6" t="s">
        <v>118</v>
      </c>
      <c r="B45" s="6" t="s">
        <v>114</v>
      </c>
      <c r="C45" s="1" t="s">
        <v>100</v>
      </c>
      <c r="D45" s="1" t="s">
        <v>115</v>
      </c>
      <c r="E45" s="1" t="s">
        <v>113</v>
      </c>
      <c r="F45" s="1">
        <v>40.75</v>
      </c>
      <c r="G45" s="1" t="s">
        <v>116</v>
      </c>
      <c r="H45" s="1" t="s">
        <v>58</v>
      </c>
      <c r="I45" s="1" t="s">
        <v>54</v>
      </c>
      <c r="J45" s="1" t="s">
        <v>100</v>
      </c>
      <c r="K45" s="1" t="s">
        <v>129</v>
      </c>
      <c r="L45" s="1">
        <v>-3.7035825</v>
      </c>
      <c r="M45" s="1" t="s">
        <v>117</v>
      </c>
      <c r="N45" s="1">
        <v>40.416704699999997</v>
      </c>
      <c r="O45" s="6" t="s">
        <v>130</v>
      </c>
      <c r="P45" s="1" t="s">
        <v>97</v>
      </c>
    </row>
    <row r="46" spans="1:17" ht="15.75" customHeight="1" x14ac:dyDescent="0.15">
      <c r="A46" s="6" t="s">
        <v>118</v>
      </c>
      <c r="B46" s="6" t="s">
        <v>114</v>
      </c>
      <c r="C46" s="1" t="s">
        <v>10</v>
      </c>
      <c r="D46" s="1" t="s">
        <v>115</v>
      </c>
      <c r="E46" s="1" t="s">
        <v>113</v>
      </c>
      <c r="F46" s="1">
        <v>7221</v>
      </c>
      <c r="G46" s="1" t="s">
        <v>116</v>
      </c>
      <c r="H46" s="1" t="s">
        <v>11</v>
      </c>
      <c r="I46" s="1" t="s">
        <v>8</v>
      </c>
      <c r="J46" s="1" t="s">
        <v>10</v>
      </c>
      <c r="K46" s="1" t="s">
        <v>129</v>
      </c>
      <c r="L46" s="1">
        <v>100.5107441</v>
      </c>
      <c r="M46" s="1" t="s">
        <v>117</v>
      </c>
      <c r="N46" s="1">
        <v>13.737397899999999</v>
      </c>
      <c r="O46" s="6" t="s">
        <v>130</v>
      </c>
      <c r="P46" s="2" t="s">
        <v>12</v>
      </c>
    </row>
    <row r="47" spans="1:17" ht="15.75" customHeight="1" x14ac:dyDescent="0.15">
      <c r="A47" s="6" t="s">
        <v>118</v>
      </c>
      <c r="B47" s="6" t="s">
        <v>114</v>
      </c>
      <c r="C47" s="5" t="s">
        <v>80</v>
      </c>
      <c r="D47" s="1" t="s">
        <v>115</v>
      </c>
      <c r="E47" s="1" t="s">
        <v>113</v>
      </c>
      <c r="F47" s="1">
        <v>109.5</v>
      </c>
      <c r="G47" s="1" t="s">
        <v>116</v>
      </c>
      <c r="H47" s="1" t="s">
        <v>73</v>
      </c>
      <c r="I47" s="1" t="s">
        <v>8</v>
      </c>
      <c r="J47" s="5" t="s">
        <v>80</v>
      </c>
      <c r="K47" s="1" t="s">
        <v>129</v>
      </c>
      <c r="L47" s="1">
        <v>55.292491400000003</v>
      </c>
      <c r="M47" s="1" t="s">
        <v>117</v>
      </c>
      <c r="N47" s="1">
        <v>25.2653471</v>
      </c>
      <c r="O47" s="6" t="s">
        <v>130</v>
      </c>
      <c r="P47" s="2"/>
    </row>
    <row r="48" spans="1:17" ht="15.75" customHeight="1" x14ac:dyDescent="0.15">
      <c r="A48" s="6" t="s">
        <v>118</v>
      </c>
      <c r="B48" s="6" t="s">
        <v>114</v>
      </c>
      <c r="C48" s="1" t="s">
        <v>90</v>
      </c>
      <c r="D48" s="1" t="s">
        <v>115</v>
      </c>
      <c r="E48" s="1" t="s">
        <v>113</v>
      </c>
      <c r="F48" s="1">
        <v>44</v>
      </c>
      <c r="G48" s="1" t="s">
        <v>116</v>
      </c>
      <c r="H48" s="1" t="s">
        <v>56</v>
      </c>
      <c r="I48" s="1" t="s">
        <v>54</v>
      </c>
      <c r="J48" s="1" t="s">
        <v>90</v>
      </c>
      <c r="K48" s="1" t="s">
        <v>129</v>
      </c>
      <c r="L48" s="1">
        <v>-0.12764739999999999</v>
      </c>
      <c r="M48" s="1" t="s">
        <v>117</v>
      </c>
      <c r="N48" s="1">
        <v>51.507321900000001</v>
      </c>
      <c r="O48" s="6" t="s">
        <v>130</v>
      </c>
      <c r="P48" s="1" t="s">
        <v>92</v>
      </c>
    </row>
    <row r="49" spans="1:17" ht="15.75" customHeight="1" x14ac:dyDescent="0.15">
      <c r="A49" s="6" t="s">
        <v>118</v>
      </c>
      <c r="B49" s="6" t="s">
        <v>114</v>
      </c>
      <c r="C49" s="1" t="s">
        <v>89</v>
      </c>
      <c r="D49" s="1" t="s">
        <v>115</v>
      </c>
      <c r="E49" s="1" t="s">
        <v>113</v>
      </c>
      <c r="F49" s="1">
        <v>13</v>
      </c>
      <c r="G49" s="1" t="s">
        <v>116</v>
      </c>
      <c r="H49" s="1" t="s">
        <v>56</v>
      </c>
      <c r="I49" s="1" t="s">
        <v>54</v>
      </c>
      <c r="J49" s="1" t="s">
        <v>89</v>
      </c>
      <c r="K49" s="1" t="s">
        <v>129</v>
      </c>
      <c r="L49" s="1">
        <v>-2.2451148000000001</v>
      </c>
      <c r="M49" s="1" t="s">
        <v>117</v>
      </c>
      <c r="N49" s="1">
        <v>53.479489200000003</v>
      </c>
      <c r="O49" s="6" t="s">
        <v>130</v>
      </c>
      <c r="P49" s="1" t="s">
        <v>92</v>
      </c>
    </row>
    <row r="50" spans="1:17" ht="15.75" customHeight="1" x14ac:dyDescent="0.15">
      <c r="A50" s="6" t="s">
        <v>118</v>
      </c>
      <c r="B50" s="6" t="s">
        <v>114</v>
      </c>
      <c r="C50" s="1" t="s">
        <v>91</v>
      </c>
      <c r="D50" s="1" t="s">
        <v>115</v>
      </c>
      <c r="E50" s="1" t="s">
        <v>113</v>
      </c>
      <c r="F50" s="1">
        <v>12</v>
      </c>
      <c r="G50" s="1" t="s">
        <v>116</v>
      </c>
      <c r="H50" s="1" t="s">
        <v>56</v>
      </c>
      <c r="I50" s="1" t="s">
        <v>54</v>
      </c>
      <c r="J50" s="1" t="s">
        <v>91</v>
      </c>
      <c r="K50" s="1" t="s">
        <v>129</v>
      </c>
      <c r="L50" s="1">
        <v>-1.9026911</v>
      </c>
      <c r="M50" s="1" t="s">
        <v>117</v>
      </c>
      <c r="N50" s="1">
        <v>52.479699199999999</v>
      </c>
      <c r="O50" s="6" t="s">
        <v>130</v>
      </c>
      <c r="P50" s="1" t="s">
        <v>92</v>
      </c>
    </row>
    <row r="51" spans="1:17" ht="15.75" customHeight="1" x14ac:dyDescent="0.15">
      <c r="A51" s="6" t="s">
        <v>118</v>
      </c>
      <c r="B51" s="6" t="s">
        <v>114</v>
      </c>
      <c r="C51" s="1" t="s">
        <v>123</v>
      </c>
      <c r="D51" s="1" t="s">
        <v>115</v>
      </c>
      <c r="E51" s="1" t="s">
        <v>113</v>
      </c>
      <c r="F51" s="1">
        <v>865</v>
      </c>
      <c r="G51" s="1" t="s">
        <v>116</v>
      </c>
      <c r="H51" s="1" t="s">
        <v>36</v>
      </c>
      <c r="I51" s="1" t="s">
        <v>37</v>
      </c>
      <c r="J51" s="1" t="s">
        <v>123</v>
      </c>
      <c r="K51" s="1" t="s">
        <v>129</v>
      </c>
      <c r="L51" s="1">
        <v>-74.005635699999999</v>
      </c>
      <c r="M51" s="1" t="s">
        <v>117</v>
      </c>
      <c r="N51" s="1">
        <v>40.7160814</v>
      </c>
      <c r="O51" s="6" t="s">
        <v>130</v>
      </c>
      <c r="P51" s="2" t="s">
        <v>38</v>
      </c>
    </row>
    <row r="52" spans="1:17" ht="15.75" hidden="1" customHeight="1" x14ac:dyDescent="0.15">
      <c r="A52" s="6" t="s">
        <v>118</v>
      </c>
      <c r="B52" s="6" t="s">
        <v>114</v>
      </c>
      <c r="D52" s="1" t="s">
        <v>115</v>
      </c>
      <c r="E52" s="1" t="s">
        <v>113</v>
      </c>
      <c r="F52" s="1">
        <v>111.45</v>
      </c>
      <c r="G52" s="1" t="s">
        <v>116</v>
      </c>
      <c r="H52" s="1" t="s">
        <v>59</v>
      </c>
      <c r="I52" s="1" t="s">
        <v>54</v>
      </c>
      <c r="K52" s="1" t="s">
        <v>129</v>
      </c>
      <c r="M52" s="1" t="s">
        <v>117</v>
      </c>
      <c r="O52" s="6" t="s">
        <v>130</v>
      </c>
      <c r="P52" s="1" t="s">
        <v>30</v>
      </c>
    </row>
    <row r="53" spans="1:17" ht="15.75" customHeight="1" x14ac:dyDescent="0.15">
      <c r="A53" s="6" t="s">
        <v>118</v>
      </c>
      <c r="B53" s="6" t="s">
        <v>114</v>
      </c>
      <c r="C53" s="1" t="s">
        <v>124</v>
      </c>
      <c r="D53" s="1" t="s">
        <v>115</v>
      </c>
      <c r="E53" s="1" t="s">
        <v>113</v>
      </c>
      <c r="F53" s="1">
        <v>678</v>
      </c>
      <c r="G53" s="1" t="s">
        <v>116</v>
      </c>
      <c r="H53" s="1" t="s">
        <v>36</v>
      </c>
      <c r="I53" s="1" t="s">
        <v>37</v>
      </c>
      <c r="J53" s="1" t="s">
        <v>124</v>
      </c>
      <c r="K53" s="1" t="s">
        <v>129</v>
      </c>
      <c r="L53" s="1">
        <v>-118.2491091</v>
      </c>
      <c r="M53" s="1" t="s">
        <v>117</v>
      </c>
      <c r="N53" s="1">
        <v>34.067194800000003</v>
      </c>
      <c r="O53" s="6" t="s">
        <v>130</v>
      </c>
      <c r="P53" s="2" t="s">
        <v>38</v>
      </c>
    </row>
    <row r="54" spans="1:17" ht="15.75" customHeight="1" x14ac:dyDescent="0.15">
      <c r="A54" s="6" t="s">
        <v>118</v>
      </c>
      <c r="B54" s="6" t="s">
        <v>114</v>
      </c>
      <c r="C54" s="1" t="s">
        <v>125</v>
      </c>
      <c r="D54" s="1" t="s">
        <v>115</v>
      </c>
      <c r="E54" s="1" t="s">
        <v>113</v>
      </c>
      <c r="F54" s="1">
        <v>582</v>
      </c>
      <c r="G54" s="1" t="s">
        <v>116</v>
      </c>
      <c r="H54" s="1" t="s">
        <v>36</v>
      </c>
      <c r="I54" s="1" t="s">
        <v>37</v>
      </c>
      <c r="J54" s="1" t="s">
        <v>125</v>
      </c>
      <c r="K54" s="1" t="s">
        <v>129</v>
      </c>
      <c r="L54" s="1">
        <v>-122.4115197</v>
      </c>
      <c r="M54" s="1" t="s">
        <v>117</v>
      </c>
      <c r="N54" s="1">
        <v>37.794094899999997</v>
      </c>
      <c r="O54" s="6" t="s">
        <v>130</v>
      </c>
      <c r="P54" s="2" t="s">
        <v>38</v>
      </c>
    </row>
    <row r="55" spans="1:17" ht="15.75" customHeight="1" x14ac:dyDescent="0.15">
      <c r="A55" s="6" t="s">
        <v>118</v>
      </c>
      <c r="B55" s="6" t="s">
        <v>114</v>
      </c>
      <c r="C55" s="1" t="s">
        <v>126</v>
      </c>
      <c r="D55" s="1" t="s">
        <v>115</v>
      </c>
      <c r="E55" s="1" t="s">
        <v>113</v>
      </c>
      <c r="F55" s="1">
        <v>239</v>
      </c>
      <c r="G55" s="1" t="s">
        <v>116</v>
      </c>
      <c r="H55" s="1" t="s">
        <v>36</v>
      </c>
      <c r="I55" s="1" t="s">
        <v>37</v>
      </c>
      <c r="J55" s="1" t="s">
        <v>126</v>
      </c>
      <c r="K55" s="1" t="s">
        <v>129</v>
      </c>
      <c r="L55" s="1">
        <v>-121.8914769</v>
      </c>
      <c r="M55" s="1" t="s">
        <v>117</v>
      </c>
      <c r="N55" s="1">
        <v>37.332487299999997</v>
      </c>
      <c r="O55" s="6" t="s">
        <v>130</v>
      </c>
      <c r="P55" s="2" t="s">
        <v>38</v>
      </c>
    </row>
    <row r="56" spans="1:17" ht="15.75" customHeight="1" x14ac:dyDescent="0.15">
      <c r="A56" s="6" t="s">
        <v>118</v>
      </c>
      <c r="B56" s="6" t="s">
        <v>114</v>
      </c>
      <c r="C56" s="1" t="s">
        <v>39</v>
      </c>
      <c r="D56" s="1" t="s">
        <v>115</v>
      </c>
      <c r="E56" s="1" t="s">
        <v>113</v>
      </c>
      <c r="F56" s="1">
        <v>174</v>
      </c>
      <c r="G56" s="1" t="s">
        <v>116</v>
      </c>
      <c r="H56" s="1" t="s">
        <v>36</v>
      </c>
      <c r="I56" s="1" t="s">
        <v>37</v>
      </c>
      <c r="J56" s="1" t="s">
        <v>39</v>
      </c>
      <c r="K56" s="1" t="s">
        <v>129</v>
      </c>
      <c r="L56" s="1">
        <v>-71.065117000000001</v>
      </c>
      <c r="M56" s="1" t="s">
        <v>117</v>
      </c>
      <c r="N56" s="1">
        <v>42.349747200000003</v>
      </c>
      <c r="O56" s="6" t="s">
        <v>130</v>
      </c>
      <c r="P56" s="2" t="s">
        <v>38</v>
      </c>
    </row>
    <row r="57" spans="1:17" ht="15.75" customHeight="1" x14ac:dyDescent="0.15">
      <c r="A57" s="6" t="s">
        <v>118</v>
      </c>
      <c r="B57" s="6" t="s">
        <v>114</v>
      </c>
      <c r="C57" s="1" t="s">
        <v>40</v>
      </c>
      <c r="D57" s="1" t="s">
        <v>115</v>
      </c>
      <c r="E57" s="1" t="s">
        <v>113</v>
      </c>
      <c r="F57" s="1">
        <v>166</v>
      </c>
      <c r="G57" s="1" t="s">
        <v>116</v>
      </c>
      <c r="H57" s="1" t="s">
        <v>36</v>
      </c>
      <c r="I57" s="1" t="s">
        <v>37</v>
      </c>
      <c r="J57" s="1" t="s">
        <v>40</v>
      </c>
      <c r="K57" s="1" t="s">
        <v>129</v>
      </c>
      <c r="L57" s="1">
        <v>-122.3246248</v>
      </c>
      <c r="M57" s="1" t="s">
        <v>117</v>
      </c>
      <c r="N57" s="1">
        <v>47.598834600000004</v>
      </c>
      <c r="O57" s="6" t="s">
        <v>130</v>
      </c>
      <c r="P57" s="2" t="s">
        <v>38</v>
      </c>
    </row>
    <row r="58" spans="1:17" ht="15.75" customHeight="1" x14ac:dyDescent="0.15">
      <c r="A58" s="6" t="s">
        <v>118</v>
      </c>
      <c r="B58" s="6" t="s">
        <v>114</v>
      </c>
      <c r="C58" s="1" t="s">
        <v>41</v>
      </c>
      <c r="D58" s="1" t="s">
        <v>115</v>
      </c>
      <c r="E58" s="1" t="s">
        <v>113</v>
      </c>
      <c r="F58" s="1">
        <v>135</v>
      </c>
      <c r="G58" s="1" t="s">
        <v>116</v>
      </c>
      <c r="H58" s="1" t="s">
        <v>36</v>
      </c>
      <c r="I58" s="1" t="s">
        <v>37</v>
      </c>
      <c r="J58" s="1" t="s">
        <v>41</v>
      </c>
      <c r="K58" s="1" t="s">
        <v>129</v>
      </c>
      <c r="L58" s="1">
        <v>-77.022055699999996</v>
      </c>
      <c r="M58" s="1" t="s">
        <v>117</v>
      </c>
      <c r="N58" s="1">
        <v>38.900347099999998</v>
      </c>
      <c r="O58" s="6" t="s">
        <v>130</v>
      </c>
      <c r="P58" s="2" t="s">
        <v>38</v>
      </c>
    </row>
    <row r="59" spans="1:17" ht="15.75" customHeight="1" x14ac:dyDescent="0.15">
      <c r="A59" s="6" t="s">
        <v>118</v>
      </c>
      <c r="B59" s="6" t="s">
        <v>114</v>
      </c>
      <c r="C59" s="1" t="s">
        <v>42</v>
      </c>
      <c r="D59" s="1" t="s">
        <v>115</v>
      </c>
      <c r="E59" s="1" t="s">
        <v>113</v>
      </c>
      <c r="F59" s="1">
        <v>135</v>
      </c>
      <c r="G59" s="1" t="s">
        <v>116</v>
      </c>
      <c r="H59" s="1" t="s">
        <v>36</v>
      </c>
      <c r="I59" s="1" t="s">
        <v>37</v>
      </c>
      <c r="J59" s="1" t="s">
        <v>42</v>
      </c>
      <c r="K59" s="1" t="s">
        <v>129</v>
      </c>
      <c r="L59" s="1">
        <v>-87.640985099999995</v>
      </c>
      <c r="M59" s="1" t="s">
        <v>117</v>
      </c>
      <c r="N59" s="1">
        <v>41.852460999999998</v>
      </c>
      <c r="O59" s="6" t="s">
        <v>130</v>
      </c>
      <c r="P59" s="2" t="s">
        <v>38</v>
      </c>
    </row>
    <row r="60" spans="1:17" ht="15.75" customHeight="1" x14ac:dyDescent="0.15">
      <c r="A60" s="6" t="s">
        <v>118</v>
      </c>
      <c r="B60" s="6" t="s">
        <v>114</v>
      </c>
      <c r="C60" s="1" t="s">
        <v>43</v>
      </c>
      <c r="D60" s="1" t="s">
        <v>115</v>
      </c>
      <c r="E60" s="1" t="s">
        <v>113</v>
      </c>
      <c r="F60" s="1">
        <v>117</v>
      </c>
      <c r="G60" s="1" t="s">
        <v>116</v>
      </c>
      <c r="H60" s="1" t="s">
        <v>36</v>
      </c>
      <c r="I60" s="1" t="s">
        <v>37</v>
      </c>
      <c r="J60" s="1" t="s">
        <v>43</v>
      </c>
      <c r="K60" s="1" t="s">
        <v>129</v>
      </c>
      <c r="L60" s="1">
        <v>-157.87478630000001</v>
      </c>
      <c r="M60" s="1" t="s">
        <v>117</v>
      </c>
      <c r="N60" s="1">
        <v>21.316156599999999</v>
      </c>
      <c r="O60" s="6" t="s">
        <v>130</v>
      </c>
      <c r="P60" s="2" t="s">
        <v>38</v>
      </c>
    </row>
    <row r="61" spans="1:17" ht="15.75" customHeight="1" x14ac:dyDescent="0.15">
      <c r="A61" s="6" t="s">
        <v>118</v>
      </c>
      <c r="B61" s="6" t="s">
        <v>114</v>
      </c>
      <c r="C61" s="1" t="s">
        <v>44</v>
      </c>
      <c r="D61" s="1" t="s">
        <v>115</v>
      </c>
      <c r="E61" s="1" t="s">
        <v>113</v>
      </c>
      <c r="F61" s="1">
        <v>111</v>
      </c>
      <c r="G61" s="1" t="s">
        <v>116</v>
      </c>
      <c r="H61" s="1" t="s">
        <v>36</v>
      </c>
      <c r="I61" s="1" t="s">
        <v>37</v>
      </c>
      <c r="J61" s="1" t="s">
        <v>44</v>
      </c>
      <c r="K61" s="1" t="s">
        <v>129</v>
      </c>
      <c r="L61" s="1">
        <v>-95.554404199999993</v>
      </c>
      <c r="M61" s="1" t="s">
        <v>117</v>
      </c>
      <c r="N61" s="1">
        <v>29.7043423</v>
      </c>
      <c r="O61" s="6" t="s">
        <v>130</v>
      </c>
      <c r="P61" s="2" t="s">
        <v>38</v>
      </c>
    </row>
    <row r="62" spans="1:17" ht="15.75" customHeight="1" x14ac:dyDescent="0.15">
      <c r="A62" s="6" t="s">
        <v>118</v>
      </c>
      <c r="B62" s="6" t="s">
        <v>114</v>
      </c>
      <c r="C62" s="6" t="s">
        <v>121</v>
      </c>
      <c r="D62" s="1" t="s">
        <v>115</v>
      </c>
      <c r="E62" s="1" t="s">
        <v>113</v>
      </c>
      <c r="F62" s="1">
        <v>992.6</v>
      </c>
      <c r="G62" s="1" t="s">
        <v>116</v>
      </c>
      <c r="H62" s="1" t="s">
        <v>29</v>
      </c>
      <c r="I62" s="1" t="s">
        <v>8</v>
      </c>
      <c r="J62" s="6" t="s">
        <v>121</v>
      </c>
      <c r="K62" s="1" t="s">
        <v>129</v>
      </c>
      <c r="L62" s="1">
        <v>106.629662</v>
      </c>
      <c r="M62" s="1" t="s">
        <v>117</v>
      </c>
      <c r="N62" s="1">
        <v>10.823098999999999</v>
      </c>
      <c r="O62" s="6" t="s">
        <v>130</v>
      </c>
      <c r="P62" s="1" t="s">
        <v>30</v>
      </c>
      <c r="Q62" s="1" t="s">
        <v>31</v>
      </c>
    </row>
    <row r="63" spans="1:17" ht="15.75" hidden="1" customHeight="1" x14ac:dyDescent="0.15">
      <c r="F63" s="1">
        <v>110.22</v>
      </c>
      <c r="H63" s="1" t="s">
        <v>64</v>
      </c>
      <c r="I63" s="1" t="s">
        <v>65</v>
      </c>
    </row>
    <row r="65" spans="5:5" ht="15.75" customHeight="1" x14ac:dyDescent="0.15">
      <c r="E65">
        <f>MAX(F:F)</f>
        <v>7221</v>
      </c>
    </row>
    <row r="66" spans="5:5" ht="15.75" customHeight="1" x14ac:dyDescent="0.15">
      <c r="E66">
        <f>MIN(F:F)</f>
        <v>11.882</v>
      </c>
    </row>
  </sheetData>
  <sortState xmlns:xlrd2="http://schemas.microsoft.com/office/spreadsheetml/2017/richdata2" ref="A1:Q62">
    <sortCondition ref="H1:H63"/>
  </sortState>
  <hyperlinks>
    <hyperlink ref="P42" r:id="rId1" xr:uid="{00000000-0004-0000-0000-000000000000}"/>
    <hyperlink ref="P46" r:id="rId2" xr:uid="{00000000-0004-0000-0000-000001000000}"/>
    <hyperlink ref="P29" r:id="rId3" xr:uid="{00000000-0004-0000-0000-000002000000}"/>
    <hyperlink ref="P30" r:id="rId4" xr:uid="{00000000-0004-0000-0000-000003000000}"/>
    <hyperlink ref="P32" r:id="rId5" xr:uid="{00000000-0004-0000-0000-000004000000}"/>
    <hyperlink ref="P31" r:id="rId6" xr:uid="{00000000-0004-0000-0000-000005000000}"/>
    <hyperlink ref="P33" r:id="rId7" xr:uid="{00000000-0004-0000-0000-000006000000}"/>
    <hyperlink ref="P24" r:id="rId8" xr:uid="{00000000-0004-0000-0000-000007000000}"/>
    <hyperlink ref="P43" r:id="rId9" xr:uid="{00000000-0004-0000-0000-000008000000}"/>
    <hyperlink ref="P51" r:id="rId10" xr:uid="{00000000-0004-0000-0000-000009000000}"/>
    <hyperlink ref="P53" r:id="rId11" xr:uid="{00000000-0004-0000-0000-00000A000000}"/>
    <hyperlink ref="P54" r:id="rId12" xr:uid="{00000000-0004-0000-0000-00000B000000}"/>
    <hyperlink ref="P55" r:id="rId13" xr:uid="{00000000-0004-0000-0000-00000C000000}"/>
    <hyperlink ref="P56" r:id="rId14" xr:uid="{00000000-0004-0000-0000-00000D000000}"/>
    <hyperlink ref="P57" r:id="rId15" xr:uid="{00000000-0004-0000-0000-00000E000000}"/>
    <hyperlink ref="P58" r:id="rId16" xr:uid="{00000000-0004-0000-0000-00000F000000}"/>
    <hyperlink ref="P59" r:id="rId17" xr:uid="{00000000-0004-0000-0000-000010000000}"/>
    <hyperlink ref="P60" r:id="rId18" xr:uid="{00000000-0004-0000-0000-000011000000}"/>
    <hyperlink ref="P61" r:id="rId19" xr:uid="{00000000-0004-0000-0000-000012000000}"/>
    <hyperlink ref="P10" r:id="rId20" xr:uid="{00000000-0004-0000-0000-000013000000}"/>
    <hyperlink ref="P11" r:id="rId21" xr:uid="{00000000-0004-0000-0000-000014000000}"/>
    <hyperlink ref="P12" r:id="rId22" xr:uid="{00000000-0004-0000-0000-000015000000}"/>
    <hyperlink ref="P13" r:id="rId23" xr:uid="{00000000-0004-0000-0000-000016000000}"/>
    <hyperlink ref="P2" r:id="rId24" xr:uid="{00000000-0004-0000-0000-000017000000}"/>
    <hyperlink ref="P16:P18" r:id="rId25" display="http://www.rbzwdb.com/hrxw/2018/01-17/12748.shtml" xr:uid="{A9FDE668-6554-C74E-8673-DE4AFC1890FB}"/>
    <hyperlink ref="P39" r:id="rId26" xr:uid="{9ECAAF7D-AE71-874B-9A64-24E50992DFBE}"/>
    <hyperlink ref="P38" r:id="rId27" location=":~:text=Today%2C%20the%20total%20ethnic%20Chinese,percent%20of%20the%20country's%20population" xr:uid="{226577A2-8812-F245-BF51-A1951A097EBF}"/>
    <hyperlink ref="P8" r:id="rId28" xr:uid="{BC4F0788-B7C7-754A-AE9D-8975E3A58C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2022-05-16T15:13:29Z</dcterms:created>
  <dcterms:modified xsi:type="dcterms:W3CDTF">2022-05-23T22:27:16Z</dcterms:modified>
</cp:coreProperties>
</file>